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7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3256" windowHeight="13176" firstSheet="1" activeTab="7"/>
  </bookViews>
  <sheets>
    <sheet name="Stretch Factor" sheetId="9" r:id="rId1"/>
    <sheet name="Table 1" sheetId="10" r:id="rId2"/>
    <sheet name="T2-Sample" sheetId="1" r:id="rId3"/>
    <sheet name="T3-Tx Total Cost" sheetId="6" r:id="rId4"/>
    <sheet name="T4-Tx Cap Cost" sheetId="7" r:id="rId5"/>
    <sheet name="T5-Tx CNE" sheetId="12" r:id="rId6"/>
    <sheet name="T6-TFP final from SST" sheetId="8" r:id="rId7"/>
    <sheet name="T7 HQT Comparison Table" sheetId="17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\A">[1]FEDERAL!#REF!</definedName>
    <definedName name="\c" localSheetId="2">#REF!</definedName>
    <definedName name="\c">#REF!</definedName>
    <definedName name="\f" localSheetId="2">#REF!</definedName>
    <definedName name="\f">#REF!</definedName>
    <definedName name="\l" localSheetId="2">#REF!</definedName>
    <definedName name="\l">#REF!</definedName>
    <definedName name="\M" localSheetId="2">[1]FEDERAL!#REF!</definedName>
    <definedName name="\M">[1]FEDERAL!#REF!</definedName>
    <definedName name="\N" localSheetId="2">[1]FEDERAL!#REF!</definedName>
    <definedName name="\N">[1]FEDERAL!#REF!</definedName>
    <definedName name="\O">[1]FEDERAL!#REF!</definedName>
    <definedName name="\P">[1]FEDERAL!#REF!</definedName>
    <definedName name="\r" localSheetId="2">#REF!</definedName>
    <definedName name="\r">#REF!</definedName>
    <definedName name="\v" localSheetId="2">#REF!</definedName>
    <definedName name="\v">#REF!</definedName>
    <definedName name="\X">[1]FEDERAL!#REF!</definedName>
    <definedName name="\z" localSheetId="2">#REF!</definedName>
    <definedName name="\z">#REF!</definedName>
    <definedName name="______d2" localSheetId="2">#REF!</definedName>
    <definedName name="______d2">#REF!</definedName>
    <definedName name="_____d2" localSheetId="2">#REF!</definedName>
    <definedName name="_____d2">#REF!</definedName>
    <definedName name="_____d3" localSheetId="2">#REF!</definedName>
    <definedName name="_____d3" localSheetId="3">#REF!</definedName>
    <definedName name="_____d3" localSheetId="4">#REF!</definedName>
    <definedName name="_____d3" localSheetId="5">#REF!</definedName>
    <definedName name="_____d3">#REF!</definedName>
    <definedName name="____d2" localSheetId="2">#REF!</definedName>
    <definedName name="____d2" localSheetId="3">#REF!</definedName>
    <definedName name="____d2" localSheetId="4">#REF!</definedName>
    <definedName name="____d2" localSheetId="5">#REF!</definedName>
    <definedName name="____d2">#REF!</definedName>
    <definedName name="____d3" localSheetId="2">#REF!</definedName>
    <definedName name="____d3">#REF!</definedName>
    <definedName name="___d2" localSheetId="2">#REF!</definedName>
    <definedName name="___d2" localSheetId="3">#REF!</definedName>
    <definedName name="___d2" localSheetId="4">#REF!</definedName>
    <definedName name="___d2" localSheetId="5">#REF!</definedName>
    <definedName name="___d2">#REF!</definedName>
    <definedName name="___d3" localSheetId="2">#REF!</definedName>
    <definedName name="___d3" localSheetId="3">#REF!</definedName>
    <definedName name="___d3" localSheetId="4">#REF!</definedName>
    <definedName name="___d3" localSheetId="5">#REF!</definedName>
    <definedName name="___d3">#REF!</definedName>
    <definedName name="__123Graph_A" localSheetId="2" hidden="1">'[2]DESIGN-DAY-DATA'!#REF!</definedName>
    <definedName name="__123Graph_A" localSheetId="6" hidden="1">'[2]DESIGN-DAY-DATA'!#REF!</definedName>
    <definedName name="__123Graph_A" hidden="1">'[2]DESIGN-DAY-DATA'!#REF!</definedName>
    <definedName name="__123Graph_X" localSheetId="2" hidden="1">'[2]DESIGN-DAY-DATA'!#REF!</definedName>
    <definedName name="__123Graph_X" localSheetId="6" hidden="1">'[2]DESIGN-DAY-DATA'!#REF!</definedName>
    <definedName name="__123Graph_X" hidden="1">'[2]DESIGN-DAY-DATA'!#REF!</definedName>
    <definedName name="__d2" localSheetId="2">#REF!</definedName>
    <definedName name="__d2" localSheetId="3">#REF!</definedName>
    <definedName name="__d2" localSheetId="4">#REF!</definedName>
    <definedName name="__d2" localSheetId="5">#REF!</definedName>
    <definedName name="__d2">#REF!</definedName>
    <definedName name="__d3" localSheetId="2">#REF!</definedName>
    <definedName name="__d3">#REF!</definedName>
    <definedName name="__FDS_HYPERLINK_TOGGLE_STATE__" hidden="1">"ON"</definedName>
    <definedName name="__z1" localSheetId="2" hidden="1">#REF!,#REF!</definedName>
    <definedName name="__z1" localSheetId="6" hidden="1">#REF!,#REF!</definedName>
    <definedName name="__z1" hidden="1">#REF!,#REF!</definedName>
    <definedName name="_010_data" localSheetId="2">#REF!</definedName>
    <definedName name="_010_data">#REF!</definedName>
    <definedName name="_1__123Graph_ACHART_1" localSheetId="2" hidden="1">[3]Tot!#REF!</definedName>
    <definedName name="_1__123Graph_ACHART_1" localSheetId="6" hidden="1">[4]Tot!#REF!</definedName>
    <definedName name="_1__123Graph_ACHART_1" hidden="1">[3]Tot!#REF!</definedName>
    <definedName name="_12_Months_Ended_June_30__2011" localSheetId="2">#REF!</definedName>
    <definedName name="_12_Months_Ended_June_30__2011">#REF!</definedName>
    <definedName name="_12CP_TRAN2013" localSheetId="2">[5]Factors!#REF!</definedName>
    <definedName name="_12CP_TRAN2013">[5]Factors!#REF!</definedName>
    <definedName name="_12CP_TRAN2014" localSheetId="2">[5]Factors!#REF!</definedName>
    <definedName name="_12CP_TRAN2014">[5]Factors!#REF!</definedName>
    <definedName name="_12CP_TRAN2015" localSheetId="2">[5]Factors!#REF!</definedName>
    <definedName name="_12CP_TRAN2015">[5]Factors!#REF!</definedName>
    <definedName name="_12CP_TRAN2016" localSheetId="2">[5]Factors!#REF!</definedName>
    <definedName name="_12CP_TRAN2016">[5]Factors!#REF!</definedName>
    <definedName name="_12CP_TRAN2017" localSheetId="2">[5]Factors!#REF!</definedName>
    <definedName name="_12CP_TRAN2017">[5]Factors!#REF!</definedName>
    <definedName name="_12CP_TRAN2018" localSheetId="2">[5]Factors!#REF!</definedName>
    <definedName name="_12CP_TRAN2018">[5]Factors!#REF!</definedName>
    <definedName name="_1E_1">#N/A</definedName>
    <definedName name="_2__123Graph_BCHART_1" localSheetId="2" hidden="1">[3]Tot!#REF!</definedName>
    <definedName name="_2__123Graph_BCHART_1" localSheetId="6" hidden="1">[4]Tot!#REF!</definedName>
    <definedName name="_2__123Graph_BCHART_1" hidden="1">[3]Tot!#REF!</definedName>
    <definedName name="_3__123Graph_CCHART_1" localSheetId="2" hidden="1">[3]Tot!#REF!</definedName>
    <definedName name="_3__123Graph_CCHART_1" localSheetId="6" hidden="1">[4]Tot!#REF!</definedName>
    <definedName name="_3__123Graph_CCHART_1" hidden="1">[3]Tot!#REF!</definedName>
    <definedName name="_4__123Graph_DCHART_1" localSheetId="2" hidden="1">[3]Tot!#REF!</definedName>
    <definedName name="_4__123Graph_DCHART_1" localSheetId="6" hidden="1">[4]Tot!#REF!</definedName>
    <definedName name="_4__123Graph_DCHART_1" hidden="1">[3]Tot!#REF!</definedName>
    <definedName name="_456FTNOTES" localSheetId="2">#REF!</definedName>
    <definedName name="_456FTNOTES">#REF!</definedName>
    <definedName name="_5__123Graph_ECHART_1" localSheetId="2" hidden="1">[3]Tot!#REF!</definedName>
    <definedName name="_5__123Graph_ECHART_1" localSheetId="6" hidden="1">[4]Tot!#REF!</definedName>
    <definedName name="_5__123Graph_ECHART_1" hidden="1">[3]Tot!#REF!</definedName>
    <definedName name="_6__123Graph_XCHART_1" localSheetId="2" hidden="1">[3]Tot!#REF!</definedName>
    <definedName name="_6__123Graph_XCHART_1" localSheetId="6" hidden="1">[4]Tot!#REF!</definedName>
    <definedName name="_6__123Graph_XCHART_1" hidden="1">[3]Tot!#REF!</definedName>
    <definedName name="_AST0121" localSheetId="2">#REF!</definedName>
    <definedName name="_AST0121">#REF!</definedName>
    <definedName name="_AST012110" localSheetId="2">#REF!</definedName>
    <definedName name="_AST012110">#REF!</definedName>
    <definedName name="_AST012120" localSheetId="2">#REF!</definedName>
    <definedName name="_AST012120">#REF!</definedName>
    <definedName name="_AST0122" localSheetId="2">#REF!</definedName>
    <definedName name="_AST0122">#REF!</definedName>
    <definedName name="_AST012211" localSheetId="2">#REF!</definedName>
    <definedName name="_AST012211">#REF!</definedName>
    <definedName name="_AST012215" localSheetId="2">#REF!</definedName>
    <definedName name="_AST012215">#REF!</definedName>
    <definedName name="_AST012221" localSheetId="2">#REF!</definedName>
    <definedName name="_AST012221">#REF!</definedName>
    <definedName name="_AST012290" localSheetId="2">#REF!</definedName>
    <definedName name="_AST012290">#REF!</definedName>
    <definedName name="_AST0123" localSheetId="2">#REF!</definedName>
    <definedName name="_AST0123">#REF!</definedName>
    <definedName name="_AST012301" localSheetId="2">#REF!</definedName>
    <definedName name="_AST012301">#REF!</definedName>
    <definedName name="_AST012310" localSheetId="2">#REF!</definedName>
    <definedName name="_AST012310">#REF!</definedName>
    <definedName name="_AST012311" localSheetId="2">#REF!</definedName>
    <definedName name="_AST012311">#REF!</definedName>
    <definedName name="_AST012312" localSheetId="2">#REF!</definedName>
    <definedName name="_AST012312">#REF!</definedName>
    <definedName name="_AST012314" localSheetId="2">#REF!</definedName>
    <definedName name="_AST012314">#REF!</definedName>
    <definedName name="_AST012315" localSheetId="2">#REF!</definedName>
    <definedName name="_AST012315">#REF!</definedName>
    <definedName name="_AST012316" localSheetId="2">#REF!</definedName>
    <definedName name="_AST012316">#REF!</definedName>
    <definedName name="_AST012317" localSheetId="2">#REF!</definedName>
    <definedName name="_AST012317">#REF!</definedName>
    <definedName name="_AST012319" localSheetId="2">#REF!</definedName>
    <definedName name="_AST012319">#REF!</definedName>
    <definedName name="_AST012320" localSheetId="2">#REF!</definedName>
    <definedName name="_AST012320">#REF!</definedName>
    <definedName name="_AST012322" localSheetId="2">#REF!</definedName>
    <definedName name="_AST012322">#REF!</definedName>
    <definedName name="_AST012323" localSheetId="2">#REF!</definedName>
    <definedName name="_AST012323">#REF!</definedName>
    <definedName name="_AST012324" localSheetId="2">#REF!</definedName>
    <definedName name="_AST012324">#REF!</definedName>
    <definedName name="_AST0124" localSheetId="2">#REF!</definedName>
    <definedName name="_AST0124">#REF!</definedName>
    <definedName name="_AST012400" localSheetId="2">#REF!</definedName>
    <definedName name="_AST012400">#REF!</definedName>
    <definedName name="_AST012411" localSheetId="2">#REF!</definedName>
    <definedName name="_AST012411">#REF!</definedName>
    <definedName name="_AST012412" localSheetId="2">#REF!</definedName>
    <definedName name="_AST012412">#REF!</definedName>
    <definedName name="_AST012414" localSheetId="2">#REF!</definedName>
    <definedName name="_AST012414">#REF!</definedName>
    <definedName name="_AST012415" localSheetId="2">#REF!</definedName>
    <definedName name="_AST012415">#REF!</definedName>
    <definedName name="_AST012450" localSheetId="2">#REF!</definedName>
    <definedName name="_AST012450">#REF!</definedName>
    <definedName name="_AST0126" localSheetId="2">#REF!</definedName>
    <definedName name="_AST0126">#REF!</definedName>
    <definedName name="_AST012611" localSheetId="2">#REF!</definedName>
    <definedName name="_AST012611">#REF!</definedName>
    <definedName name="_AST012612" localSheetId="2">#REF!</definedName>
    <definedName name="_AST012612">#REF!</definedName>
    <definedName name="_AST012613" localSheetId="2">#REF!</definedName>
    <definedName name="_AST012613">#REF!</definedName>
    <definedName name="_AST012614" localSheetId="2">#REF!</definedName>
    <definedName name="_AST012614">#REF!</definedName>
    <definedName name="_AST012615" localSheetId="2">#REF!</definedName>
    <definedName name="_AST012615">#REF!</definedName>
    <definedName name="_AST0128" localSheetId="2">#REF!</definedName>
    <definedName name="_AST0128">#REF!</definedName>
    <definedName name="_AST012811" localSheetId="2">#REF!</definedName>
    <definedName name="_AST012811">#REF!</definedName>
    <definedName name="_AST012815" localSheetId="2">#REF!</definedName>
    <definedName name="_AST012815">#REF!</definedName>
    <definedName name="_AST012816" localSheetId="2">#REF!</definedName>
    <definedName name="_AST012816">#REF!</definedName>
    <definedName name="_AST012840" localSheetId="2">#REF!</definedName>
    <definedName name="_AST012840">#REF!</definedName>
    <definedName name="_AST016590" localSheetId="2">#REF!</definedName>
    <definedName name="_AST016590">#REF!</definedName>
    <definedName name="_AST018201" localSheetId="2">#REF!</definedName>
    <definedName name="_AST018201">#REF!</definedName>
    <definedName name="_AST018202" localSheetId="2">#REF!</definedName>
    <definedName name="_AST018202">#REF!</definedName>
    <definedName name="_AST018203" localSheetId="2">#REF!</definedName>
    <definedName name="_AST018203">#REF!</definedName>
    <definedName name="_AST018204" localSheetId="2">#REF!</definedName>
    <definedName name="_AST018204">#REF!</definedName>
    <definedName name="_AST018221" localSheetId="2">#REF!</definedName>
    <definedName name="_AST018221">#REF!</definedName>
    <definedName name="_AST018230" localSheetId="2">#REF!</definedName>
    <definedName name="_AST018230">#REF!</definedName>
    <definedName name="_AST018231" localSheetId="2">#REF!</definedName>
    <definedName name="_AST018231">#REF!</definedName>
    <definedName name="_AST018232" localSheetId="2">#REF!</definedName>
    <definedName name="_AST018232">#REF!</definedName>
    <definedName name="_AST018233" localSheetId="2">#REF!</definedName>
    <definedName name="_AST018233">#REF!</definedName>
    <definedName name="_AST018234" localSheetId="2">#REF!</definedName>
    <definedName name="_AST018234">#REF!</definedName>
    <definedName name="_AST018235" localSheetId="2">#REF!</definedName>
    <definedName name="_AST018235">#REF!</definedName>
    <definedName name="_AST018236" localSheetId="2">#REF!</definedName>
    <definedName name="_AST018236">#REF!</definedName>
    <definedName name="_AST018237" localSheetId="2">#REF!</definedName>
    <definedName name="_AST018237">#REF!</definedName>
    <definedName name="_AST018238" localSheetId="2">#REF!</definedName>
    <definedName name="_AST018238">#REF!</definedName>
    <definedName name="_AST018288" localSheetId="2">#REF!</definedName>
    <definedName name="_AST018288">#REF!</definedName>
    <definedName name="_AST018289" localSheetId="2">#REF!</definedName>
    <definedName name="_AST018289">#REF!</definedName>
    <definedName name="_AST018611" localSheetId="2">#REF!</definedName>
    <definedName name="_AST018611">#REF!</definedName>
    <definedName name="_AST018614" localSheetId="2">#REF!</definedName>
    <definedName name="_AST018614">#REF!</definedName>
    <definedName name="_AST018617" localSheetId="2">#REF!</definedName>
    <definedName name="_AST018617">#REF!</definedName>
    <definedName name="_AST018619" localSheetId="2">#REF!</definedName>
    <definedName name="_AST018619">#REF!</definedName>
    <definedName name="_AST018620" localSheetId="2">#REF!</definedName>
    <definedName name="_AST018620">#REF!</definedName>
    <definedName name="_AST018621" localSheetId="2">#REF!</definedName>
    <definedName name="_AST018621">#REF!</definedName>
    <definedName name="_AST018622" localSheetId="2">#REF!</definedName>
    <definedName name="_AST018622">#REF!</definedName>
    <definedName name="_AST018625" localSheetId="2">#REF!</definedName>
    <definedName name="_AST018625">#REF!</definedName>
    <definedName name="_AST018627" localSheetId="2">#REF!</definedName>
    <definedName name="_AST018627">#REF!</definedName>
    <definedName name="_AST018631" localSheetId="2">#REF!</definedName>
    <definedName name="_AST018631">#REF!</definedName>
    <definedName name="_AST018632" localSheetId="2">#REF!</definedName>
    <definedName name="_AST018632">#REF!</definedName>
    <definedName name="_AST018633" localSheetId="2">#REF!</definedName>
    <definedName name="_AST018633">#REF!</definedName>
    <definedName name="_AST018634" localSheetId="2">#REF!</definedName>
    <definedName name="_AST018634">#REF!</definedName>
    <definedName name="_AST018635" localSheetId="2">#REF!</definedName>
    <definedName name="_AST018635">#REF!</definedName>
    <definedName name="_AST018636" localSheetId="2">#REF!</definedName>
    <definedName name="_AST018636">#REF!</definedName>
    <definedName name="_AST018637" localSheetId="2">#REF!</definedName>
    <definedName name="_AST018637">#REF!</definedName>
    <definedName name="_AST018638" localSheetId="2">#REF!</definedName>
    <definedName name="_AST018638">#REF!</definedName>
    <definedName name="_AST018639" localSheetId="2">#REF!</definedName>
    <definedName name="_AST018639">#REF!</definedName>
    <definedName name="_AST018640" localSheetId="2">#REF!</definedName>
    <definedName name="_AST018640">#REF!</definedName>
    <definedName name="_AST018641" localSheetId="2">#REF!</definedName>
    <definedName name="_AST018641">#REF!</definedName>
    <definedName name="_AST018650" localSheetId="2">#REF!</definedName>
    <definedName name="_AST018650">#REF!</definedName>
    <definedName name="_AST018651" localSheetId="2">#REF!</definedName>
    <definedName name="_AST018651">#REF!</definedName>
    <definedName name="_AST018655" localSheetId="2">#REF!</definedName>
    <definedName name="_AST018655">#REF!</definedName>
    <definedName name="_AST018657" localSheetId="2">#REF!</definedName>
    <definedName name="_AST018657">#REF!</definedName>
    <definedName name="_AST018664" localSheetId="2">#REF!</definedName>
    <definedName name="_AST018664">#REF!</definedName>
    <definedName name="_AST018668" localSheetId="2">#REF!</definedName>
    <definedName name="_AST018668">#REF!</definedName>
    <definedName name="_AST018669" localSheetId="2">#REF!</definedName>
    <definedName name="_AST018669">#REF!</definedName>
    <definedName name="_AST018670" localSheetId="2">#REF!</definedName>
    <definedName name="_AST018670">#REF!</definedName>
    <definedName name="_AST018672" localSheetId="2">#REF!</definedName>
    <definedName name="_AST018672">#REF!</definedName>
    <definedName name="_AST018674" localSheetId="2">#REF!</definedName>
    <definedName name="_AST018674">#REF!</definedName>
    <definedName name="_AST018675" localSheetId="2">#REF!</definedName>
    <definedName name="_AST018675">#REF!</definedName>
    <definedName name="_AST018677" localSheetId="2">#REF!</definedName>
    <definedName name="_AST018677">#REF!</definedName>
    <definedName name="_AST018678" localSheetId="2">#REF!</definedName>
    <definedName name="_AST018678">#REF!</definedName>
    <definedName name="_AST018680" localSheetId="2">#REF!</definedName>
    <definedName name="_AST018680">#REF!</definedName>
    <definedName name="_AST0190" localSheetId="2">#REF!</definedName>
    <definedName name="_AST0190">#REF!</definedName>
    <definedName name="_AST019010" localSheetId="2">#REF!</definedName>
    <definedName name="_AST019010">#REF!</definedName>
    <definedName name="_AST019011" localSheetId="2">#REF!</definedName>
    <definedName name="_AST019011">#REF!</definedName>
    <definedName name="_AST019012" localSheetId="2">#REF!</definedName>
    <definedName name="_AST019012">#REF!</definedName>
    <definedName name="_AST019013" localSheetId="2">#REF!</definedName>
    <definedName name="_AST019013">#REF!</definedName>
    <definedName name="_AST019014" localSheetId="2">#REF!</definedName>
    <definedName name="_AST019014">#REF!</definedName>
    <definedName name="_AST019015" localSheetId="2">#REF!</definedName>
    <definedName name="_AST019015">#REF!</definedName>
    <definedName name="_AST019017" localSheetId="2">#REF!</definedName>
    <definedName name="_AST019017">#REF!</definedName>
    <definedName name="_AST019018" localSheetId="2">#REF!</definedName>
    <definedName name="_AST019018">#REF!</definedName>
    <definedName name="_AST019019" localSheetId="2">#REF!</definedName>
    <definedName name="_AST019019">#REF!</definedName>
    <definedName name="_AST019020" localSheetId="2">#REF!</definedName>
    <definedName name="_AST019020">#REF!</definedName>
    <definedName name="_AST019021" localSheetId="2">#REF!</definedName>
    <definedName name="_AST019021">#REF!</definedName>
    <definedName name="_AST019022" localSheetId="2">#REF!</definedName>
    <definedName name="_AST019022">#REF!</definedName>
    <definedName name="_AST019023" localSheetId="2">#REF!</definedName>
    <definedName name="_AST019023">#REF!</definedName>
    <definedName name="_AST019024" localSheetId="2">#REF!</definedName>
    <definedName name="_AST019024">#REF!</definedName>
    <definedName name="_AST019025" localSheetId="2">#REF!</definedName>
    <definedName name="_AST019025">#REF!</definedName>
    <definedName name="_AST019026" localSheetId="2">#REF!</definedName>
    <definedName name="_AST019026">#REF!</definedName>
    <definedName name="_AST019027" localSheetId="2">#REF!</definedName>
    <definedName name="_AST019027">#REF!</definedName>
    <definedName name="_AST019028" localSheetId="2">#REF!</definedName>
    <definedName name="_AST019028">#REF!</definedName>
    <definedName name="_AST019040" localSheetId="2">#REF!</definedName>
    <definedName name="_AST019040">#REF!</definedName>
    <definedName name="_AST019050" localSheetId="2">#REF!</definedName>
    <definedName name="_AST019050">#REF!</definedName>
    <definedName name="_AST019052" localSheetId="2">#REF!</definedName>
    <definedName name="_AST019052">#REF!</definedName>
    <definedName name="_AST019072" localSheetId="2">#REF!</definedName>
    <definedName name="_AST019072">#REF!</definedName>
    <definedName name="_AST019080" localSheetId="2">#REF!</definedName>
    <definedName name="_AST019080">#REF!</definedName>
    <definedName name="_AST019090" localSheetId="2">#REF!</definedName>
    <definedName name="_AST019090">#REF!</definedName>
    <definedName name="_AST019091" localSheetId="2">#REF!</definedName>
    <definedName name="_AST019091">#REF!</definedName>
    <definedName name="_AST019092" localSheetId="2">#REF!</definedName>
    <definedName name="_AST019092">#REF!</definedName>
    <definedName name="_AST019098" localSheetId="2">#REF!</definedName>
    <definedName name="_AST019098">#REF!</definedName>
    <definedName name="_AST019099" localSheetId="2">#REF!</definedName>
    <definedName name="_AST019099">#REF!</definedName>
    <definedName name="_AST023221" localSheetId="2">#REF!</definedName>
    <definedName name="_AST023221">#REF!</definedName>
    <definedName name="_AST024211" localSheetId="2">#REF!</definedName>
    <definedName name="_AST024211">#REF!</definedName>
    <definedName name="_AST025312" localSheetId="2">#REF!</definedName>
    <definedName name="_AST025312">#REF!</definedName>
    <definedName name="_AST025360" localSheetId="2">#REF!</definedName>
    <definedName name="_AST025360">#REF!</definedName>
    <definedName name="_CCC018611" localSheetId="2">#REF!</definedName>
    <definedName name="_CCC018611">#REF!</definedName>
    <definedName name="_CCG018611" localSheetId="2">#REF!</definedName>
    <definedName name="_CCG018611">#REF!</definedName>
    <definedName name="_CCI018203" localSheetId="2">#REF!</definedName>
    <definedName name="_CCI018203">#REF!</definedName>
    <definedName name="_CCI018233" localSheetId="2">#REF!</definedName>
    <definedName name="_CCI018233">#REF!</definedName>
    <definedName name="_CCI018611" localSheetId="2">#REF!</definedName>
    <definedName name="_CCI018611">#REF!</definedName>
    <definedName name="_CEC018611" localSheetId="2">#REF!</definedName>
    <definedName name="_CEC018611">#REF!</definedName>
    <definedName name="_CED018611" localSheetId="2">#REF!</definedName>
    <definedName name="_CED018611">#REF!</definedName>
    <definedName name="_CEG018611" localSheetId="2">#REF!</definedName>
    <definedName name="_CEG018611">#REF!</definedName>
    <definedName name="_CEH018611" localSheetId="2">#REF!</definedName>
    <definedName name="_CEH018611">#REF!</definedName>
    <definedName name="_CEI018201" localSheetId="2">#REF!</definedName>
    <definedName name="_CEI018201">#REF!</definedName>
    <definedName name="_CEI018202" localSheetId="2">#REF!</definedName>
    <definedName name="_CEI018202">#REF!</definedName>
    <definedName name="_CEI018231" localSheetId="2">#REF!</definedName>
    <definedName name="_CEI018231">#REF!</definedName>
    <definedName name="_CEI018232" localSheetId="2">#REF!</definedName>
    <definedName name="_CEI018232">#REF!</definedName>
    <definedName name="_CEI018611" localSheetId="2">#REF!</definedName>
    <definedName name="_CEI018611">#REF!</definedName>
    <definedName name="_CEK018611" localSheetId="2">#REF!</definedName>
    <definedName name="_CEK018611">#REF!</definedName>
    <definedName name="_CEN018611" localSheetId="2">#REF!</definedName>
    <definedName name="_CEN018611">#REF!</definedName>
    <definedName name="_CEN025301" localSheetId="2">#REF!</definedName>
    <definedName name="_CEN025301">#REF!</definedName>
    <definedName name="_CES018611" localSheetId="2">#REF!</definedName>
    <definedName name="_CES018611">#REF!</definedName>
    <definedName name="_CET018611" localSheetId="2">#REF!</definedName>
    <definedName name="_CET018611">#REF!</definedName>
    <definedName name="_CEV018611" localSheetId="2">#REF!</definedName>
    <definedName name="_CEV018611">#REF!</definedName>
    <definedName name="_CGD018611" localSheetId="2">#REF!</definedName>
    <definedName name="_CGD018611">#REF!</definedName>
    <definedName name="_CGI018203" localSheetId="2">#REF!</definedName>
    <definedName name="_CGI018203">#REF!</definedName>
    <definedName name="_CGI018611" localSheetId="2">#REF!</definedName>
    <definedName name="_CGI018611">#REF!</definedName>
    <definedName name="_CGN018611" localSheetId="2">#REF!</definedName>
    <definedName name="_CGN018611">#REF!</definedName>
    <definedName name="_CGP018611" localSheetId="2">#REF!</definedName>
    <definedName name="_CGP018611">#REF!</definedName>
    <definedName name="_CGT018611" localSheetId="2">#REF!</definedName>
    <definedName name="_CGT018611">#REF!</definedName>
    <definedName name="_CGU018611" localSheetId="2">#REF!</definedName>
    <definedName name="_CGU018611">#REF!</definedName>
    <definedName name="_CML018655" localSheetId="2">#REF!</definedName>
    <definedName name="_CML018655">#REF!</definedName>
    <definedName name="_CML018656" localSheetId="2">#REF!</definedName>
    <definedName name="_CML018656">#REF!</definedName>
    <definedName name="_CNU0121" localSheetId="2">#REF!</definedName>
    <definedName name="_CNU0121">#REF!</definedName>
    <definedName name="_CNU012110" localSheetId="2">#REF!</definedName>
    <definedName name="_CNU012110">#REF!</definedName>
    <definedName name="_CNU012120" localSheetId="2">#REF!</definedName>
    <definedName name="_CNU012120">#REF!</definedName>
    <definedName name="_CNU0122" localSheetId="2">#REF!</definedName>
    <definedName name="_CNU0122">#REF!</definedName>
    <definedName name="_CNU012211" localSheetId="2">#REF!</definedName>
    <definedName name="_CNU012211">#REF!</definedName>
    <definedName name="_CNU018610" localSheetId="2">#REF!</definedName>
    <definedName name="_CNU018610">#REF!</definedName>
    <definedName name="_CNU018611" localSheetId="2">#REF!</definedName>
    <definedName name="_CNU018611">#REF!</definedName>
    <definedName name="_CTD018610" localSheetId="2">#REF!</definedName>
    <definedName name="_CTD018610">#REF!</definedName>
    <definedName name="_d2" localSheetId="2">#REF!</definedName>
    <definedName name="_d2" localSheetId="3">#REF!</definedName>
    <definedName name="_d2" localSheetId="4">#REF!</definedName>
    <definedName name="_d2" localSheetId="5">#REF!</definedName>
    <definedName name="_d2">#REF!</definedName>
    <definedName name="_d3" localSheetId="2">#REF!</definedName>
    <definedName name="_d3" localSheetId="3">#REF!</definedName>
    <definedName name="_d3" localSheetId="4">#REF!</definedName>
    <definedName name="_d3" localSheetId="5">#REF!</definedName>
    <definedName name="_d3">#REF!</definedName>
    <definedName name="_Fill" localSheetId="2" hidden="1">#REF!</definedName>
    <definedName name="_Fill" localSheetId="6" hidden="1">#REF!</definedName>
    <definedName name="_Fill" hidden="1">#REF!</definedName>
    <definedName name="_ftn1" localSheetId="2">'T2-Sample'!#REF!</definedName>
    <definedName name="_ftnref1" localSheetId="2">'T2-Sample'!#REF!</definedName>
    <definedName name="_Key1" localSheetId="2" hidden="1">#REF!</definedName>
    <definedName name="_Key1" localSheetId="6" hidden="1">#REF!</definedName>
    <definedName name="_Key1" hidden="1">#REF!</definedName>
    <definedName name="_Key2" localSheetId="2" hidden="1">#REF!</definedName>
    <definedName name="_Key2" localSheetId="6" hidden="1">#REF!</definedName>
    <definedName name="_Key2" hidden="1">#REF!</definedName>
    <definedName name="_LIA0201" localSheetId="2">#REF!</definedName>
    <definedName name="_LIA0201">#REF!</definedName>
    <definedName name="_LIA0204" localSheetId="2">#REF!</definedName>
    <definedName name="_LIA0204">#REF!</definedName>
    <definedName name="_LIA020411" localSheetId="2">#REF!</definedName>
    <definedName name="_LIA020411">#REF!</definedName>
    <definedName name="_LIA020412" localSheetId="2">#REF!</definedName>
    <definedName name="_LIA020412">#REF!</definedName>
    <definedName name="_LIA020413" localSheetId="2">#REF!</definedName>
    <definedName name="_LIA020413">#REF!</definedName>
    <definedName name="_LIA020414" localSheetId="2">#REF!</definedName>
    <definedName name="_LIA020414">#REF!</definedName>
    <definedName name="_LIA020415" localSheetId="2">#REF!</definedName>
    <definedName name="_LIA020415">#REF!</definedName>
    <definedName name="_LIA020416" localSheetId="2">#REF!</definedName>
    <definedName name="_LIA020416">#REF!</definedName>
    <definedName name="_LIA020417" localSheetId="2">#REF!</definedName>
    <definedName name="_LIA020417">#REF!</definedName>
    <definedName name="_LIA020418" localSheetId="2">#REF!</definedName>
    <definedName name="_LIA020418">#REF!</definedName>
    <definedName name="_LIA020419" localSheetId="2">#REF!</definedName>
    <definedName name="_LIA020419">#REF!</definedName>
    <definedName name="_LIA020420" localSheetId="2">#REF!</definedName>
    <definedName name="_LIA020420">#REF!</definedName>
    <definedName name="_LIA020711" localSheetId="2">#REF!</definedName>
    <definedName name="_LIA020711">#REF!</definedName>
    <definedName name="_LIA020712" localSheetId="2">#REF!</definedName>
    <definedName name="_LIA020712">#REF!</definedName>
    <definedName name="_LIA0216" localSheetId="2">#REF!</definedName>
    <definedName name="_LIA0216">#REF!</definedName>
    <definedName name="_LIA021601" localSheetId="2">#REF!</definedName>
    <definedName name="_LIA021601">#REF!</definedName>
    <definedName name="_LIA021610" localSheetId="2">#REF!</definedName>
    <definedName name="_LIA021610">#REF!</definedName>
    <definedName name="_LIA021615" localSheetId="2">#REF!</definedName>
    <definedName name="_LIA021615">#REF!</definedName>
    <definedName name="_LIA021616" localSheetId="2">#REF!</definedName>
    <definedName name="_LIA021616">#REF!</definedName>
    <definedName name="_LIA021620" localSheetId="2">#REF!</definedName>
    <definedName name="_LIA021620">#REF!</definedName>
    <definedName name="_LIA021622" localSheetId="2">#REF!</definedName>
    <definedName name="_LIA021622">#REF!</definedName>
    <definedName name="_LIA021623" localSheetId="2">#REF!</definedName>
    <definedName name="_LIA021623">#REF!</definedName>
    <definedName name="_LIA021624" localSheetId="2">#REF!</definedName>
    <definedName name="_LIA021624">#REF!</definedName>
    <definedName name="_LIA021626" localSheetId="2">#REF!</definedName>
    <definedName name="_LIA021626">#REF!</definedName>
    <definedName name="_LIA021629" localSheetId="2">#REF!</definedName>
    <definedName name="_LIA021629">#REF!</definedName>
    <definedName name="_LIA021630" localSheetId="2">#REF!</definedName>
    <definedName name="_LIA021630">#REF!</definedName>
    <definedName name="_LIA021631" localSheetId="2">#REF!</definedName>
    <definedName name="_LIA021631">#REF!</definedName>
    <definedName name="_LIA021632" localSheetId="2">#REF!</definedName>
    <definedName name="_LIA021632">#REF!</definedName>
    <definedName name="_LIA0221" localSheetId="2">#REF!</definedName>
    <definedName name="_LIA0221">#REF!</definedName>
    <definedName name="_LIA022101" localSheetId="2">#REF!</definedName>
    <definedName name="_LIA022101">#REF!</definedName>
    <definedName name="_LIA022102" localSheetId="2">#REF!</definedName>
    <definedName name="_LIA022102">#REF!</definedName>
    <definedName name="_LIA022103" localSheetId="2">#REF!</definedName>
    <definedName name="_LIA022103">#REF!</definedName>
    <definedName name="_LIA022104" localSheetId="2">#REF!</definedName>
    <definedName name="_LIA022104">#REF!</definedName>
    <definedName name="_LIA022105" localSheetId="2">#REF!</definedName>
    <definedName name="_LIA022105">#REF!</definedName>
    <definedName name="_LIA022106" localSheetId="2">#REF!</definedName>
    <definedName name="_LIA022106">#REF!</definedName>
    <definedName name="_LIA022119" localSheetId="2">#REF!</definedName>
    <definedName name="_LIA022119">#REF!</definedName>
    <definedName name="_LIA022120" localSheetId="2">#REF!</definedName>
    <definedName name="_LIA022120">#REF!</definedName>
    <definedName name="_LIA022121" localSheetId="2">#REF!</definedName>
    <definedName name="_LIA022121">#REF!</definedName>
    <definedName name="_LIA022122" localSheetId="2">#REF!</definedName>
    <definedName name="_LIA022122">#REF!</definedName>
    <definedName name="_LIA022123" localSheetId="2">#REF!</definedName>
    <definedName name="_LIA022123">#REF!</definedName>
    <definedName name="_LIA022124" localSheetId="2">#REF!</definedName>
    <definedName name="_LIA022124">#REF!</definedName>
    <definedName name="_LIA022125" localSheetId="2">#REF!</definedName>
    <definedName name="_LIA022125">#REF!</definedName>
    <definedName name="_LIA022126" localSheetId="2">#REF!</definedName>
    <definedName name="_LIA022126">#REF!</definedName>
    <definedName name="_LIA022127" localSheetId="2">#REF!</definedName>
    <definedName name="_LIA022127">#REF!</definedName>
    <definedName name="_LIA022131" localSheetId="2">#REF!</definedName>
    <definedName name="_LIA022131">#REF!</definedName>
    <definedName name="_LIA022132" localSheetId="2">#REF!</definedName>
    <definedName name="_LIA022132">#REF!</definedName>
    <definedName name="_LIA022134" localSheetId="2">#REF!</definedName>
    <definedName name="_LIA022134">#REF!</definedName>
    <definedName name="_LIA022135" localSheetId="2">#REF!</definedName>
    <definedName name="_LIA022135">#REF!</definedName>
    <definedName name="_LIA022136" localSheetId="2">#REF!</definedName>
    <definedName name="_LIA022136">#REF!</definedName>
    <definedName name="_LIA022137" localSheetId="2">#REF!</definedName>
    <definedName name="_LIA022137">#REF!</definedName>
    <definedName name="_LIA022138" localSheetId="2">#REF!</definedName>
    <definedName name="_LIA022138">#REF!</definedName>
    <definedName name="_LIA022139" localSheetId="2">#REF!</definedName>
    <definedName name="_LIA022139">#REF!</definedName>
    <definedName name="_LIA022140" localSheetId="2">#REF!</definedName>
    <definedName name="_LIA022140">#REF!</definedName>
    <definedName name="_LIA022141" localSheetId="2">#REF!</definedName>
    <definedName name="_LIA022141">#REF!</definedName>
    <definedName name="_LIA022142" localSheetId="2">#REF!</definedName>
    <definedName name="_LIA022142">#REF!</definedName>
    <definedName name="_LIA022143" localSheetId="2">#REF!</definedName>
    <definedName name="_LIA022143">#REF!</definedName>
    <definedName name="_LIA022144" localSheetId="2">#REF!</definedName>
    <definedName name="_LIA022144">#REF!</definedName>
    <definedName name="_LIA022148" localSheetId="2">#REF!</definedName>
    <definedName name="_LIA022148">#REF!</definedName>
    <definedName name="_LIA022150" localSheetId="2">#REF!</definedName>
    <definedName name="_LIA022150">#REF!</definedName>
    <definedName name="_LIA022152" localSheetId="2">#REF!</definedName>
    <definedName name="_LIA022152">#REF!</definedName>
    <definedName name="_LIA022168" localSheetId="2">#REF!</definedName>
    <definedName name="_LIA022168">#REF!</definedName>
    <definedName name="_LIA022410" localSheetId="2">#REF!</definedName>
    <definedName name="_LIA022410">#REF!</definedName>
    <definedName name="_LIA022413" localSheetId="2">#REF!</definedName>
    <definedName name="_LIA022413">#REF!</definedName>
    <definedName name="_LIA022414" localSheetId="2">#REF!</definedName>
    <definedName name="_LIA022414">#REF!</definedName>
    <definedName name="_LIA022415" localSheetId="2">#REF!</definedName>
    <definedName name="_LIA022415">#REF!</definedName>
    <definedName name="_LIA022418" localSheetId="2">#REF!</definedName>
    <definedName name="_LIA022418">#REF!</definedName>
    <definedName name="_LIA022419" localSheetId="2">#REF!</definedName>
    <definedName name="_LIA022419">#REF!</definedName>
    <definedName name="_LIA022434" localSheetId="2">#REF!</definedName>
    <definedName name="_LIA022434">#REF!</definedName>
    <definedName name="_LIA022445" localSheetId="2">#REF!</definedName>
    <definedName name="_LIA022445">#REF!</definedName>
    <definedName name="_LIA022446" localSheetId="2">#REF!</definedName>
    <definedName name="_LIA022446">#REF!</definedName>
    <definedName name="_LIA022447" localSheetId="2">#REF!</definedName>
    <definedName name="_LIA022447">#REF!</definedName>
    <definedName name="_LIA022460" localSheetId="2">#REF!</definedName>
    <definedName name="_LIA022460">#REF!</definedName>
    <definedName name="_LIA022461" localSheetId="2">#REF!</definedName>
    <definedName name="_LIA022461">#REF!</definedName>
    <definedName name="_LIA022462" localSheetId="2">#REF!</definedName>
    <definedName name="_LIA022462">#REF!</definedName>
    <definedName name="_LIA022463" localSheetId="2">#REF!</definedName>
    <definedName name="_LIA022463">#REF!</definedName>
    <definedName name="_LIA022470" localSheetId="2">#REF!</definedName>
    <definedName name="_LIA022470">#REF!</definedName>
    <definedName name="_LIA022471" localSheetId="2">#REF!</definedName>
    <definedName name="_LIA022471">#REF!</definedName>
    <definedName name="_LIA022472" localSheetId="2">#REF!</definedName>
    <definedName name="_LIA022472">#REF!</definedName>
    <definedName name="_LIA022473" localSheetId="2">#REF!</definedName>
    <definedName name="_LIA022473">#REF!</definedName>
    <definedName name="_LIA022474" localSheetId="2">#REF!</definedName>
    <definedName name="_LIA022474">#REF!</definedName>
    <definedName name="_LIA022475" localSheetId="2">#REF!</definedName>
    <definedName name="_LIA022475">#REF!</definedName>
    <definedName name="_LIA022478" localSheetId="2">#REF!</definedName>
    <definedName name="_LIA022478">#REF!</definedName>
    <definedName name="_LIA022479" localSheetId="2">#REF!</definedName>
    <definedName name="_LIA022479">#REF!</definedName>
    <definedName name="_LIA022480" localSheetId="2">#REF!</definedName>
    <definedName name="_LIA022480">#REF!</definedName>
    <definedName name="_LIA022481" localSheetId="2">#REF!</definedName>
    <definedName name="_LIA022481">#REF!</definedName>
    <definedName name="_LIA022483" localSheetId="2">#REF!</definedName>
    <definedName name="_LIA022483">#REF!</definedName>
    <definedName name="_LIA022484" localSheetId="2">#REF!</definedName>
    <definedName name="_LIA022484">#REF!</definedName>
    <definedName name="_LIA022485" localSheetId="2">#REF!</definedName>
    <definedName name="_LIA022485">#REF!</definedName>
    <definedName name="_LIA022486" localSheetId="2">#REF!</definedName>
    <definedName name="_LIA022486">#REF!</definedName>
    <definedName name="_LIA022487" localSheetId="2">#REF!</definedName>
    <definedName name="_LIA022487">#REF!</definedName>
    <definedName name="_LIA022488" localSheetId="2">#REF!</definedName>
    <definedName name="_LIA022488">#REF!</definedName>
    <definedName name="_LIA022489" localSheetId="2">#REF!</definedName>
    <definedName name="_LIA022489">#REF!</definedName>
    <definedName name="_LIA022491" localSheetId="2">#REF!</definedName>
    <definedName name="_LIA022491">#REF!</definedName>
    <definedName name="_LIA022492" localSheetId="2">#REF!</definedName>
    <definedName name="_LIA022492">#REF!</definedName>
    <definedName name="_LIA022493" localSheetId="2">#REF!</definedName>
    <definedName name="_LIA022493">#REF!</definedName>
    <definedName name="_LIA022494" localSheetId="2">#REF!</definedName>
    <definedName name="_LIA022494">#REF!</definedName>
    <definedName name="_LIA022495" localSheetId="2">#REF!</definedName>
    <definedName name="_LIA022495">#REF!</definedName>
    <definedName name="_LIA022496" localSheetId="2">#REF!</definedName>
    <definedName name="_LIA022496">#REF!</definedName>
    <definedName name="_LIA023221" localSheetId="2">#REF!</definedName>
    <definedName name="_LIA023221">#REF!</definedName>
    <definedName name="_LIA023320" localSheetId="2">#REF!</definedName>
    <definedName name="_LIA023320">#REF!</definedName>
    <definedName name="_LIA023360" localSheetId="2">#REF!</definedName>
    <definedName name="_LIA023360">#REF!</definedName>
    <definedName name="_LIA023511" localSheetId="2">#REF!</definedName>
    <definedName name="_LIA023511">#REF!</definedName>
    <definedName name="_LIA023514" localSheetId="2">#REF!</definedName>
    <definedName name="_LIA023514">#REF!</definedName>
    <definedName name="_LIA023524" localSheetId="2">#REF!</definedName>
    <definedName name="_LIA023524">#REF!</definedName>
    <definedName name="_LIA023535" localSheetId="2">#REF!</definedName>
    <definedName name="_LIA023535">#REF!</definedName>
    <definedName name="_LIA023540" localSheetId="2">#REF!</definedName>
    <definedName name="_LIA023540">#REF!</definedName>
    <definedName name="_LIA023541" localSheetId="2">#REF!</definedName>
    <definedName name="_LIA023541">#REF!</definedName>
    <definedName name="_LIA024201" localSheetId="2">#REF!</definedName>
    <definedName name="_LIA024201">#REF!</definedName>
    <definedName name="_LIA024202" localSheetId="2">#REF!</definedName>
    <definedName name="_LIA024202">#REF!</definedName>
    <definedName name="_LIA024203" localSheetId="2">#REF!</definedName>
    <definedName name="_LIA024203">#REF!</definedName>
    <definedName name="_LIA024205" localSheetId="2">#REF!</definedName>
    <definedName name="_LIA024205">#REF!</definedName>
    <definedName name="_LIA024206" localSheetId="2">#REF!</definedName>
    <definedName name="_LIA024206">#REF!</definedName>
    <definedName name="_LIA024207" localSheetId="2">#REF!</definedName>
    <definedName name="_LIA024207">#REF!</definedName>
    <definedName name="_LIA024209" localSheetId="2">#REF!</definedName>
    <definedName name="_LIA024209">#REF!</definedName>
    <definedName name="_LIA024210" localSheetId="2">#REF!</definedName>
    <definedName name="_LIA024210">#REF!</definedName>
    <definedName name="_LIA024211" localSheetId="2">#REF!</definedName>
    <definedName name="_LIA024211">#REF!</definedName>
    <definedName name="_LIA024212" localSheetId="2">#REF!</definedName>
    <definedName name="_LIA024212">#REF!</definedName>
    <definedName name="_LIA024213" localSheetId="2">#REF!</definedName>
    <definedName name="_LIA024213">#REF!</definedName>
    <definedName name="_LIA024214" localSheetId="2">#REF!</definedName>
    <definedName name="_LIA024214">#REF!</definedName>
    <definedName name="_LIA024215" localSheetId="2">#REF!</definedName>
    <definedName name="_LIA024215">#REF!</definedName>
    <definedName name="_LIA024216" localSheetId="2">#REF!</definedName>
    <definedName name="_LIA024216">#REF!</definedName>
    <definedName name="_LIA024217" localSheetId="2">#REF!</definedName>
    <definedName name="_LIA024217">#REF!</definedName>
    <definedName name="_LIA024219" localSheetId="2">#REF!</definedName>
    <definedName name="_LIA024219">#REF!</definedName>
    <definedName name="_LIA024220" localSheetId="2">#REF!</definedName>
    <definedName name="_LIA024220">#REF!</definedName>
    <definedName name="_LIA024221" localSheetId="2">#REF!</definedName>
    <definedName name="_LIA024221">#REF!</definedName>
    <definedName name="_LIA024222" localSheetId="2">#REF!</definedName>
    <definedName name="_LIA024222">#REF!</definedName>
    <definedName name="_LIA024223" localSheetId="2">#REF!</definedName>
    <definedName name="_LIA024223">#REF!</definedName>
    <definedName name="_LIA024225" localSheetId="2">#REF!</definedName>
    <definedName name="_LIA024225">#REF!</definedName>
    <definedName name="_LIA024227" localSheetId="2">#REF!</definedName>
    <definedName name="_LIA024227">#REF!</definedName>
    <definedName name="_LIA024232" localSheetId="2">#REF!</definedName>
    <definedName name="_LIA024232">#REF!</definedName>
    <definedName name="_LIA024237" localSheetId="2">#REF!</definedName>
    <definedName name="_LIA024237">#REF!</definedName>
    <definedName name="_LIA024239" localSheetId="2">#REF!</definedName>
    <definedName name="_LIA024239">#REF!</definedName>
    <definedName name="_LIA024250" localSheetId="2">#REF!</definedName>
    <definedName name="_LIA024250">#REF!</definedName>
    <definedName name="_LIA024251" localSheetId="2">#REF!</definedName>
    <definedName name="_LIA024251">#REF!</definedName>
    <definedName name="_LIA024252" localSheetId="2">#REF!</definedName>
    <definedName name="_LIA024252">#REF!</definedName>
    <definedName name="_LIA024255" localSheetId="2">#REF!</definedName>
    <definedName name="_LIA024255">#REF!</definedName>
    <definedName name="_LIA024256" localSheetId="2">#REF!</definedName>
    <definedName name="_LIA024256">#REF!</definedName>
    <definedName name="_LIA024260" localSheetId="2">#REF!</definedName>
    <definedName name="_LIA024260">#REF!</definedName>
    <definedName name="_LIA024262" localSheetId="2">#REF!</definedName>
    <definedName name="_LIA024262">#REF!</definedName>
    <definedName name="_LIA024264" localSheetId="2">#REF!</definedName>
    <definedName name="_LIA024264">#REF!</definedName>
    <definedName name="_LIA024265" localSheetId="2">#REF!</definedName>
    <definedName name="_LIA024265">#REF!</definedName>
    <definedName name="_LIA024267" localSheetId="2">#REF!</definedName>
    <definedName name="_LIA024267">#REF!</definedName>
    <definedName name="_LIA024268" localSheetId="2">#REF!</definedName>
    <definedName name="_LIA024268">#REF!</definedName>
    <definedName name="_LIA024269" localSheetId="2">#REF!</definedName>
    <definedName name="_LIA024269">#REF!</definedName>
    <definedName name="_LIA024270" localSheetId="2">#REF!</definedName>
    <definedName name="_LIA024270">#REF!</definedName>
    <definedName name="_LIA024271" localSheetId="2">#REF!</definedName>
    <definedName name="_LIA024271">#REF!</definedName>
    <definedName name="_LIA024272" localSheetId="2">#REF!</definedName>
    <definedName name="_LIA024272">#REF!</definedName>
    <definedName name="_LIA024274" localSheetId="2">#REF!</definedName>
    <definedName name="_LIA024274">#REF!</definedName>
    <definedName name="_LIA024275" localSheetId="2">#REF!</definedName>
    <definedName name="_LIA024275">#REF!</definedName>
    <definedName name="_LIA024277" localSheetId="2">#REF!</definedName>
    <definedName name="_LIA024277">#REF!</definedName>
    <definedName name="_LIA024278" localSheetId="2">#REF!</definedName>
    <definedName name="_LIA024278">#REF!</definedName>
    <definedName name="_LIA024281" localSheetId="2">#REF!</definedName>
    <definedName name="_LIA024281">#REF!</definedName>
    <definedName name="_LIA024283" localSheetId="2">#REF!</definedName>
    <definedName name="_LIA024283">#REF!</definedName>
    <definedName name="_LIA024284" localSheetId="2">#REF!</definedName>
    <definedName name="_LIA024284">#REF!</definedName>
    <definedName name="_LIA024285" localSheetId="2">#REF!</definedName>
    <definedName name="_LIA024285">#REF!</definedName>
    <definedName name="_LIA024287" localSheetId="2">#REF!</definedName>
    <definedName name="_LIA024287">#REF!</definedName>
    <definedName name="_LIA024288" localSheetId="2">#REF!</definedName>
    <definedName name="_LIA024288">#REF!</definedName>
    <definedName name="_LIA024289" localSheetId="2">#REF!</definedName>
    <definedName name="_LIA024289">#REF!</definedName>
    <definedName name="_LIA024290" localSheetId="2">#REF!</definedName>
    <definedName name="_LIA024290">#REF!</definedName>
    <definedName name="_LIA024291" localSheetId="2">#REF!</definedName>
    <definedName name="_LIA024291">#REF!</definedName>
    <definedName name="_LIA024292" localSheetId="2">#REF!</definedName>
    <definedName name="_LIA024292">#REF!</definedName>
    <definedName name="_LIA024293" localSheetId="2">#REF!</definedName>
    <definedName name="_LIA024293">#REF!</definedName>
    <definedName name="_LIA024294" localSheetId="2">#REF!</definedName>
    <definedName name="_LIA024294">#REF!</definedName>
    <definedName name="_LIA024295" localSheetId="2">#REF!</definedName>
    <definedName name="_LIA024295">#REF!</definedName>
    <definedName name="_LIA024296" localSheetId="2">#REF!</definedName>
    <definedName name="_LIA024296">#REF!</definedName>
    <definedName name="_LIA024298" localSheetId="2">#REF!</definedName>
    <definedName name="_LIA024298">#REF!</definedName>
    <definedName name="_LIA025211" localSheetId="2">#REF!</definedName>
    <definedName name="_LIA025211">#REF!</definedName>
    <definedName name="_LIA025212" localSheetId="2">#REF!</definedName>
    <definedName name="_LIA025212">#REF!</definedName>
    <definedName name="_LIA025221" localSheetId="2">#REF!</definedName>
    <definedName name="_LIA025221">#REF!</definedName>
    <definedName name="_LIA025222" localSheetId="2">#REF!</definedName>
    <definedName name="_LIA025222">#REF!</definedName>
    <definedName name="_LIA025301" localSheetId="2">#REF!</definedName>
    <definedName name="_LIA025301">#REF!</definedName>
    <definedName name="_LIA025303" localSheetId="2">#REF!</definedName>
    <definedName name="_LIA025303">#REF!</definedName>
    <definedName name="_LIA025304" localSheetId="2">#REF!</definedName>
    <definedName name="_LIA025304">#REF!</definedName>
    <definedName name="_LIA025305" localSheetId="2">#REF!</definedName>
    <definedName name="_LIA025305">#REF!</definedName>
    <definedName name="_LIA025306" localSheetId="2">#REF!</definedName>
    <definedName name="_LIA025306">#REF!</definedName>
    <definedName name="_LIA025308" localSheetId="2">#REF!</definedName>
    <definedName name="_LIA025308">#REF!</definedName>
    <definedName name="_LIA025309" localSheetId="2">#REF!</definedName>
    <definedName name="_LIA025309">#REF!</definedName>
    <definedName name="_LIA025310" localSheetId="2">#REF!</definedName>
    <definedName name="_LIA025310">#REF!</definedName>
    <definedName name="_LIA025311" localSheetId="2">#REF!</definedName>
    <definedName name="_LIA025311">#REF!</definedName>
    <definedName name="_LIA025312" localSheetId="2">#REF!</definedName>
    <definedName name="_LIA025312">#REF!</definedName>
    <definedName name="_LIA025313" localSheetId="2">#REF!</definedName>
    <definedName name="_LIA025313">#REF!</definedName>
    <definedName name="_LIA025314" localSheetId="2">#REF!</definedName>
    <definedName name="_LIA025314">#REF!</definedName>
    <definedName name="_LIA025315" localSheetId="2">#REF!</definedName>
    <definedName name="_LIA025315">#REF!</definedName>
    <definedName name="_LIA025317" localSheetId="2">#REF!</definedName>
    <definedName name="_LIA025317">#REF!</definedName>
    <definedName name="_LIA025318" localSheetId="2">#REF!</definedName>
    <definedName name="_LIA025318">#REF!</definedName>
    <definedName name="_LIA025319" localSheetId="2">#REF!</definedName>
    <definedName name="_LIA025319">#REF!</definedName>
    <definedName name="_LIA025321" localSheetId="2">#REF!</definedName>
    <definedName name="_LIA025321">#REF!</definedName>
    <definedName name="_LIA025322" localSheetId="2">#REF!</definedName>
    <definedName name="_LIA025322">#REF!</definedName>
    <definedName name="_LIA025323" localSheetId="2">#REF!</definedName>
    <definedName name="_LIA025323">#REF!</definedName>
    <definedName name="_LIA025324" localSheetId="2">#REF!</definedName>
    <definedName name="_LIA025324">#REF!</definedName>
    <definedName name="_LIA025325" localSheetId="2">#REF!</definedName>
    <definedName name="_LIA025325">#REF!</definedName>
    <definedName name="_LIA025330" localSheetId="2">#REF!</definedName>
    <definedName name="_LIA025330">#REF!</definedName>
    <definedName name="_LIA025334" localSheetId="2">#REF!</definedName>
    <definedName name="_LIA025334">#REF!</definedName>
    <definedName name="_LIA025340" localSheetId="2">#REF!</definedName>
    <definedName name="_LIA025340">#REF!</definedName>
    <definedName name="_LIA025351" localSheetId="2">#REF!</definedName>
    <definedName name="_LIA025351">#REF!</definedName>
    <definedName name="_LIA025353" localSheetId="2">#REF!</definedName>
    <definedName name="_LIA025353">#REF!</definedName>
    <definedName name="_LIA025354" localSheetId="2">#REF!</definedName>
    <definedName name="_LIA025354">#REF!</definedName>
    <definedName name="_LIA025360" localSheetId="2">#REF!</definedName>
    <definedName name="_LIA025360">#REF!</definedName>
    <definedName name="_LIA025370" localSheetId="2">#REF!</definedName>
    <definedName name="_LIA025370">#REF!</definedName>
    <definedName name="_LIA025379" localSheetId="2">#REF!</definedName>
    <definedName name="_LIA025379">#REF!</definedName>
    <definedName name="_LIA025380" localSheetId="2">#REF!</definedName>
    <definedName name="_LIA025380">#REF!</definedName>
    <definedName name="_LIA025391" localSheetId="2">#REF!</definedName>
    <definedName name="_LIA025391">#REF!</definedName>
    <definedName name="_LIA025396" localSheetId="2">#REF!</definedName>
    <definedName name="_LIA025396">#REF!</definedName>
    <definedName name="_LIA025399" localSheetId="2">#REF!</definedName>
    <definedName name="_LIA025399">#REF!</definedName>
    <definedName name="_LIA025410" localSheetId="2">#REF!</definedName>
    <definedName name="_LIA025410">#REF!</definedName>
    <definedName name="_LIA025412" localSheetId="2">#REF!</definedName>
    <definedName name="_LIA025412">#REF!</definedName>
    <definedName name="_LIA025430" localSheetId="2">#REF!</definedName>
    <definedName name="_LIA025430">#REF!</definedName>
    <definedName name="_LIA0281" localSheetId="2">#REF!</definedName>
    <definedName name="_LIA0281">#REF!</definedName>
    <definedName name="_LIA028110" localSheetId="2">#REF!</definedName>
    <definedName name="_LIA028110">#REF!</definedName>
    <definedName name="_LIA028112" localSheetId="2">#REF!</definedName>
    <definedName name="_LIA028112">#REF!</definedName>
    <definedName name="_LIA028121" localSheetId="2">#REF!</definedName>
    <definedName name="_LIA028121">#REF!</definedName>
    <definedName name="_LIA0282" localSheetId="2">#REF!</definedName>
    <definedName name="_LIA0282">#REF!</definedName>
    <definedName name="_LIA028210" localSheetId="2">#REF!</definedName>
    <definedName name="_LIA028210">#REF!</definedName>
    <definedName name="_LIA028212" localSheetId="2">#REF!</definedName>
    <definedName name="_LIA028212">#REF!</definedName>
    <definedName name="_LIA028213" localSheetId="2">#REF!</definedName>
    <definedName name="_LIA028213">#REF!</definedName>
    <definedName name="_LIA028221" localSheetId="2">#REF!</definedName>
    <definedName name="_LIA028221">#REF!</definedName>
    <definedName name="_LIA028222" localSheetId="2">#REF!</definedName>
    <definedName name="_LIA028222">#REF!</definedName>
    <definedName name="_LIA028250" localSheetId="2">#REF!</definedName>
    <definedName name="_LIA028250">#REF!</definedName>
    <definedName name="_LIA028270" localSheetId="2">#REF!</definedName>
    <definedName name="_LIA028270">#REF!</definedName>
    <definedName name="_LIA028280" localSheetId="2">#REF!</definedName>
    <definedName name="_LIA028280">#REF!</definedName>
    <definedName name="_LIA028290" localSheetId="2">#REF!</definedName>
    <definedName name="_LIA028290">#REF!</definedName>
    <definedName name="_LIA028291" localSheetId="2">#REF!</definedName>
    <definedName name="_LIA028291">#REF!</definedName>
    <definedName name="_LIA0283" localSheetId="2">#REF!</definedName>
    <definedName name="_LIA0283">#REF!</definedName>
    <definedName name="_LIA028310" localSheetId="2">#REF!</definedName>
    <definedName name="_LIA028310">#REF!</definedName>
    <definedName name="_LIA028311" localSheetId="2">#REF!</definedName>
    <definedName name="_LIA028311">#REF!</definedName>
    <definedName name="_LIA028312" localSheetId="2">#REF!</definedName>
    <definedName name="_LIA028312">#REF!</definedName>
    <definedName name="_LIA028314" localSheetId="2">#REF!</definedName>
    <definedName name="_LIA028314">#REF!</definedName>
    <definedName name="_LIA028315" localSheetId="2">#REF!</definedName>
    <definedName name="_LIA028315">#REF!</definedName>
    <definedName name="_LIA028316" localSheetId="2">#REF!</definedName>
    <definedName name="_LIA028316">#REF!</definedName>
    <definedName name="_LIA028317" localSheetId="2">#REF!</definedName>
    <definedName name="_LIA028317">#REF!</definedName>
    <definedName name="_LIA028318" localSheetId="2">#REF!</definedName>
    <definedName name="_LIA028318">#REF!</definedName>
    <definedName name="_LIA028322" localSheetId="2">#REF!</definedName>
    <definedName name="_LIA028322">#REF!</definedName>
    <definedName name="_LIA028350" localSheetId="2">#REF!</definedName>
    <definedName name="_LIA028350">#REF!</definedName>
    <definedName name="_LIA028351" localSheetId="2">#REF!</definedName>
    <definedName name="_LIA028351">#REF!</definedName>
    <definedName name="_LIA028370" localSheetId="2">#REF!</definedName>
    <definedName name="_LIA028370">#REF!</definedName>
    <definedName name="_LIA028371" localSheetId="2">#REF!</definedName>
    <definedName name="_LIA028371">#REF!</definedName>
    <definedName name="_LIA028380" localSheetId="2">#REF!</definedName>
    <definedName name="_LIA028380">#REF!</definedName>
    <definedName name="_LIA028381" localSheetId="2">#REF!</definedName>
    <definedName name="_LIA028381">#REF!</definedName>
    <definedName name="_LIA028386" localSheetId="2">#REF!</definedName>
    <definedName name="_LIA028386">#REF!</definedName>
    <definedName name="_LIA028390" localSheetId="2">#REF!</definedName>
    <definedName name="_LIA028390">#REF!</definedName>
    <definedName name="_LIA028391" localSheetId="2">#REF!</definedName>
    <definedName name="_LIA028391">#REF!</definedName>
    <definedName name="_LIA028392" localSheetId="2">#REF!</definedName>
    <definedName name="_LIA028392">#REF!</definedName>
    <definedName name="_LIA028399" localSheetId="2">#REF!</definedName>
    <definedName name="_LIA028399">#REF!</definedName>
    <definedName name="_NRG1" localSheetId="2">[1]FEDERAL!#REF!</definedName>
    <definedName name="_NRG1">[1]FEDERAL!#REF!</definedName>
    <definedName name="_NRG2" localSheetId="2">[1]FEDERAL!#REF!</definedName>
    <definedName name="_NRG2">[1]FEDERAL!#REF!</definedName>
    <definedName name="_NRG3" localSheetId="2">[1]FEDERAL!#REF!</definedName>
    <definedName name="_NRG3">[1]FEDERAL!#REF!</definedName>
    <definedName name="_NRG5" localSheetId="2">[1]FEDERAL!#REF!</definedName>
    <definedName name="_NRG5">[1]FEDERAL!#REF!</definedName>
    <definedName name="_NRG6" localSheetId="2">[1]FEDERAL!#REF!</definedName>
    <definedName name="_NRG6">[1]FEDERAL!#REF!</definedName>
    <definedName name="_NRG8" localSheetId="2">[1]FEDERAL!#REF!</definedName>
    <definedName name="_NRG8">[1]FEDERAL!#REF!</definedName>
    <definedName name="_Order1" hidden="1">255</definedName>
    <definedName name="_Order2" hidden="1">0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hidden="1">#REF!</definedName>
    <definedName name="_REE0447" localSheetId="2">#REF!</definedName>
    <definedName name="_REE0447">#REF!</definedName>
    <definedName name="_Regression_Out" localSheetId="2" hidden="1">#REF!</definedName>
    <definedName name="_Regression_Out" localSheetId="6" hidden="1">#REF!</definedName>
    <definedName name="_Regression_Out" hidden="1">#REF!</definedName>
    <definedName name="_Regression_X" localSheetId="2" hidden="1">#REF!</definedName>
    <definedName name="_Regression_X" localSheetId="6" hidden="1">#REF!</definedName>
    <definedName name="_Regression_X" hidden="1">#REF!</definedName>
    <definedName name="_Regression_Y" localSheetId="2" hidden="1">#REF!</definedName>
    <definedName name="_Regression_Y" localSheetId="6" hidden="1">#REF!</definedName>
    <definedName name="_Regression_Y" hidden="1">#REF!</definedName>
    <definedName name="_RGE1489" localSheetId="2">#REF!</definedName>
    <definedName name="_RGE1489">#REF!</definedName>
    <definedName name="_RGO1489" localSheetId="2">#REF!</definedName>
    <definedName name="_RGO1489">#REF!</definedName>
    <definedName name="_Sort" localSheetId="2" hidden="1">#REF!</definedName>
    <definedName name="_Sort" localSheetId="6" hidden="1">#REF!</definedName>
    <definedName name="_Sort" hidden="1">#REF!</definedName>
    <definedName name="_z1" localSheetId="2" hidden="1">#REF!,#REF!</definedName>
    <definedName name="_z1" localSheetId="6" hidden="1">#REF!,#REF!</definedName>
    <definedName name="_z1" hidden="1">#REF!,#REF!</definedName>
    <definedName name="A" localSheetId="2">[6]Sheet1!#REF!</definedName>
    <definedName name="A" localSheetId="3">[6]Sheet1!#REF!</definedName>
    <definedName name="A" localSheetId="4">[6]Sheet1!#REF!</definedName>
    <definedName name="A" localSheetId="5">[6]Sheet1!#REF!</definedName>
    <definedName name="A">[6]Sheet1!#REF!</definedName>
    <definedName name="A1.1.10.2013" localSheetId="2">#REF!</definedName>
    <definedName name="A1.1.10.2013">#REF!</definedName>
    <definedName name="A1.24.10.2013" localSheetId="2">#REF!</definedName>
    <definedName name="A1.24.10.2013">#REF!</definedName>
    <definedName name="A1.26.40.2013" localSheetId="2">#REF!</definedName>
    <definedName name="A1.26.40.2013">#REF!</definedName>
    <definedName name="A1.29.10.2013" localSheetId="2">#REF!</definedName>
    <definedName name="A1.29.10.2013">#REF!</definedName>
    <definedName name="A1.3.10.2013" localSheetId="2">#REF!</definedName>
    <definedName name="A1.3.10.2013">#REF!</definedName>
    <definedName name="A1.31.40.2013" localSheetId="2">#REF!</definedName>
    <definedName name="A1.31.40.2013">#REF!</definedName>
    <definedName name="A1.4.10.2013" localSheetId="2">#REF!</definedName>
    <definedName name="A1.4.10.2013">#REF!</definedName>
    <definedName name="A1.5.10.2013" localSheetId="2">#REF!</definedName>
    <definedName name="A1.5.10.2013">#REF!</definedName>
    <definedName name="A1.6.10.2013" localSheetId="2">#REF!</definedName>
    <definedName name="A1.6.10.2013">#REF!</definedName>
    <definedName name="A11.29.10.2013" localSheetId="2">#REF!</definedName>
    <definedName name="A11.29.10.2013">#REF!</definedName>
    <definedName name="A11.4.10.2013" localSheetId="2">#REF!</definedName>
    <definedName name="A11.4.10.2013">#REF!</definedName>
    <definedName name="A11.6.10.2013" localSheetId="2">#REF!</definedName>
    <definedName name="A11.6.10.2013">#REF!</definedName>
    <definedName name="A14.1.10.2013" localSheetId="2">#REF!</definedName>
    <definedName name="A14.1.10.2013">#REF!</definedName>
    <definedName name="A14.24.10.2013" localSheetId="2">#REF!</definedName>
    <definedName name="A14.24.10.2013">#REF!</definedName>
    <definedName name="A14.26.40.2013" localSheetId="2">#REF!</definedName>
    <definedName name="A14.26.40.2013">#REF!</definedName>
    <definedName name="A14.29.10.2013" localSheetId="2">#REF!</definedName>
    <definedName name="A14.29.10.2013">#REF!</definedName>
    <definedName name="A14.3.10.2013" localSheetId="2">#REF!</definedName>
    <definedName name="A14.3.10.2013">#REF!</definedName>
    <definedName name="A14.31.40.2013" localSheetId="2">#REF!</definedName>
    <definedName name="A14.31.40.2013">#REF!</definedName>
    <definedName name="A14.4.10.2013" localSheetId="2">#REF!</definedName>
    <definedName name="A14.4.10.2013">#REF!</definedName>
    <definedName name="A14.5.10.2013" localSheetId="2">#REF!</definedName>
    <definedName name="A14.5.10.2013">#REF!</definedName>
    <definedName name="A14.6.10.2013" localSheetId="2">#REF!</definedName>
    <definedName name="A14.6.10.2013">#REF!</definedName>
    <definedName name="A16.1.10.2013" localSheetId="2">#REF!</definedName>
    <definedName name="A16.1.10.2013">#REF!</definedName>
    <definedName name="A16.24.10.2013" localSheetId="2">#REF!</definedName>
    <definedName name="A16.24.10.2013">#REF!</definedName>
    <definedName name="A16.26.40.2013" localSheetId="2">#REF!</definedName>
    <definedName name="A16.26.40.2013">#REF!</definedName>
    <definedName name="A16.29.10.2013" localSheetId="2">#REF!</definedName>
    <definedName name="A16.29.10.2013">#REF!</definedName>
    <definedName name="A16.3.10.2013" localSheetId="2">#REF!</definedName>
    <definedName name="A16.3.10.2013">#REF!</definedName>
    <definedName name="A16.31.40.2013" localSheetId="2">#REF!</definedName>
    <definedName name="A16.31.40.2013">#REF!</definedName>
    <definedName name="A16.4.10.2013" localSheetId="2">#REF!</definedName>
    <definedName name="A16.4.10.2013">#REF!</definedName>
    <definedName name="A16.5.10.2013" localSheetId="2">#REF!</definedName>
    <definedName name="A16.5.10.2013">#REF!</definedName>
    <definedName name="A16.6.10.2013" localSheetId="2">#REF!</definedName>
    <definedName name="A16.6.10.2013">#REF!</definedName>
    <definedName name="A17.29.10.2013" localSheetId="2">#REF!</definedName>
    <definedName name="A17.29.10.2013">#REF!</definedName>
    <definedName name="A17.31.40.2013" localSheetId="2">#REF!</definedName>
    <definedName name="A17.31.40.2013">#REF!</definedName>
    <definedName name="A20.1.10.2013" localSheetId="2">#REF!</definedName>
    <definedName name="A20.1.10.2013">#REF!</definedName>
    <definedName name="A20.24.10.2013" localSheetId="2">#REF!</definedName>
    <definedName name="A20.24.10.2013">#REF!</definedName>
    <definedName name="A20.26.40.2013" localSheetId="2">#REF!</definedName>
    <definedName name="A20.26.40.2013">#REF!</definedName>
    <definedName name="A20.29.10.2013" localSheetId="2">#REF!</definedName>
    <definedName name="A20.29.10.2013">#REF!</definedName>
    <definedName name="A20.3.10.2013" localSheetId="2">#REF!</definedName>
    <definedName name="A20.3.10.2013">#REF!</definedName>
    <definedName name="A20.31.40.2013" localSheetId="2">#REF!</definedName>
    <definedName name="A20.31.40.2013">#REF!</definedName>
    <definedName name="A20.4.10.2013" localSheetId="2">#REF!</definedName>
    <definedName name="A20.4.10.2013">#REF!</definedName>
    <definedName name="A20.5.10.2013" localSheetId="2">#REF!</definedName>
    <definedName name="A20.5.10.2013">#REF!</definedName>
    <definedName name="A20.6.10.2013" localSheetId="2">#REF!</definedName>
    <definedName name="A20.6.10.2013">#REF!</definedName>
    <definedName name="A21.1.10.2013" localSheetId="2">#REF!</definedName>
    <definedName name="A21.1.10.2013">#REF!</definedName>
    <definedName name="A21.24.10.2013" localSheetId="2">#REF!</definedName>
    <definedName name="A21.24.10.2013">#REF!</definedName>
    <definedName name="A21.26.40.2013" localSheetId="2">#REF!</definedName>
    <definedName name="A21.26.40.2013">#REF!</definedName>
    <definedName name="A21.29.10.2013" localSheetId="2">#REF!</definedName>
    <definedName name="A21.29.10.2013">#REF!</definedName>
    <definedName name="A21.3.10.2013" localSheetId="2">#REF!</definedName>
    <definedName name="A21.3.10.2013">#REF!</definedName>
    <definedName name="A21.31.40.2013" localSheetId="2">#REF!</definedName>
    <definedName name="A21.31.40.2013">#REF!</definedName>
    <definedName name="A21.4.10.2013" localSheetId="2">#REF!</definedName>
    <definedName name="A21.4.10.2013">#REF!</definedName>
    <definedName name="A21.5.10.2013" localSheetId="2">#REF!</definedName>
    <definedName name="A21.5.10.2013">#REF!</definedName>
    <definedName name="A21.6.10.2013" localSheetId="2">#REF!</definedName>
    <definedName name="A21.6.10.2013">#REF!</definedName>
    <definedName name="A2159244F">'[7]WCI EGS'!$R$1:$R$10,'[7]WCI EGS'!$R$11:$R$47</definedName>
    <definedName name="A2159253J">'[7]WCI EGS'!$X$1:$X$10,'[7]WCI EGS'!$X$11:$X$47</definedName>
    <definedName name="A2159262K">'[7]WCI EGS'!$AO$1:$AO$10,'[7]WCI EGS'!$AO$11:$AO$47</definedName>
    <definedName name="A2159263L">'[7]WCI EGS'!$B$1:$B$10,'[7]WCI EGS'!$B$11:$B$47</definedName>
    <definedName name="A2159264R">'[7]WCI EGS'!$C$1:$C$10,'[7]WCI EGS'!$C$11:$C$47</definedName>
    <definedName name="A2159265T">'[7]WCI EGS'!$D$1:$D$10,'[7]WCI EGS'!$D$11:$D$47</definedName>
    <definedName name="A2159266V">'[7]WCI EGS'!$F$1:$F$10,'[7]WCI EGS'!$F$11:$F$47</definedName>
    <definedName name="A2159267W">'[7]WCI EGS'!$G$1:$G$10,'[7]WCI EGS'!$G$11:$G$47</definedName>
    <definedName name="A2159268X">'[7]WCI EGS'!$H$1:$H$10,'[7]WCI EGS'!$H$11:$H$47</definedName>
    <definedName name="A2159269A">'[7]WCI EGS'!$I$1:$I$10,'[7]WCI EGS'!$I$11:$I$47</definedName>
    <definedName name="A2159270K">'[7]WCI EGS'!$J$1:$J$10,'[7]WCI EGS'!$J$11:$J$47</definedName>
    <definedName name="A2159271L">'[7]WCI EGS'!$K$1:$K$10,'[7]WCI EGS'!$K$11:$K$47</definedName>
    <definedName name="A2159272R">'[7]WCI EGS'!$L$1:$L$10,'[7]WCI EGS'!$L$11:$L$47</definedName>
    <definedName name="A2159273T">'[7]WCI EGS'!$M$1:$M$10,'[7]WCI EGS'!$M$11:$M$47</definedName>
    <definedName name="A2159274V">'[7]WCI EGS'!$N$1:$N$10,'[7]WCI EGS'!$N$11:$N$47</definedName>
    <definedName name="A2159275W">'[7]WCI EGS'!$O$1:$O$10,'[7]WCI EGS'!$O$11:$O$47</definedName>
    <definedName name="A2159276X">'[7]WCI EGS'!$P$1:$P$10,'[7]WCI EGS'!$P$11:$P$47</definedName>
    <definedName name="A2159277A">'[7]WCI EGS'!$Q$1:$Q$10,'[7]WCI EGS'!$Q$11:$Q$47</definedName>
    <definedName name="A2159278C">'[7]WCI EGS'!$S$1:$S$10,'[7]WCI EGS'!$S$11:$S$47</definedName>
    <definedName name="A2159279F">'[7]WCI EGS'!$T$1:$T$10,'[7]WCI EGS'!$T$11:$T$47</definedName>
    <definedName name="A2159280R">'[7]WCI EGS'!$U$1:$U$10,'[7]WCI EGS'!$U$11:$U$47</definedName>
    <definedName name="A2159281T">'[7]WCI EGS'!$V$1:$V$10,'[7]WCI EGS'!$V$11:$V$47</definedName>
    <definedName name="A2159282V">'[7]WCI EGS'!$W$1:$W$10,'[7]WCI EGS'!$W$11:$W$47</definedName>
    <definedName name="A2159283W">'[7]WCI EGS'!$Y$1:$Y$10,'[7]WCI EGS'!$Y$11:$Y$47</definedName>
    <definedName name="A2159284X">'[7]WCI EGS'!$Z$1:$Z$10,'[7]WCI EGS'!$Z$11:$Z$47</definedName>
    <definedName name="A2159285A">'[7]WCI EGS'!$AA$1:$AA$10,'[7]WCI EGS'!$AA$11:$AA$47</definedName>
    <definedName name="A2159286C">'[7]WCI EGS'!$AB$1:$AB$10,'[7]WCI EGS'!$AB$11:$AB$47</definedName>
    <definedName name="A2159287F">'[7]WCI EGS'!$AC$1:$AC$10,'[7]WCI EGS'!$AC$11:$AC$47</definedName>
    <definedName name="A2159288J">'[7]WCI EGS'!$AD$1:$AD$10,'[7]WCI EGS'!$AD$11:$AD$47</definedName>
    <definedName name="A2159289K">'[7]WCI EGS'!$AE$1:$AE$10,'[7]WCI EGS'!$AE$11:$AE$47</definedName>
    <definedName name="A2159290V">'[7]WCI EGS'!$AF$1:$AF$10,'[7]WCI EGS'!$AF$11:$AF$47</definedName>
    <definedName name="A2159291W">'[7]WCI EGS'!$AG$1:$AG$10,'[7]WCI EGS'!$AG$11:$AG$47</definedName>
    <definedName name="A2159292X">'[7]WCI EGS'!$AH$1:$AH$10,'[7]WCI EGS'!$AH$11:$AH$47</definedName>
    <definedName name="A2159293A">'[7]WCI EGS'!$AI$1:$AI$10,'[7]WCI EGS'!$AI$11:$AI$47</definedName>
    <definedName name="A2159294C">'[7]WCI EGS'!$AJ$1:$AJ$10,'[7]WCI EGS'!$AJ$11:$AJ$47</definedName>
    <definedName name="A2159295F">'[7]WCI EGS'!$AK$1:$AK$10,'[7]WCI EGS'!$AK$11:$AK$47</definedName>
    <definedName name="A2159296J">'[7]WCI EGS'!$AL$1:$AL$10,'[7]WCI EGS'!$AL$11:$AL$47</definedName>
    <definedName name="A2159297K">'[7]WCI EGS'!$AM$1:$AM$10,'[7]WCI EGS'!$AM$11:$AM$47</definedName>
    <definedName name="A2159298L">'[7]WCI EGS'!$AN$1:$AN$10,'[7]WCI EGS'!$AN$11:$AN$47</definedName>
    <definedName name="A22.1.10.2013" localSheetId="2">#REF!</definedName>
    <definedName name="A22.1.10.2013">#REF!</definedName>
    <definedName name="A22.24.10.2013" localSheetId="2">#REF!</definedName>
    <definedName name="A22.24.10.2013">#REF!</definedName>
    <definedName name="A22.26.40.2013" localSheetId="2">#REF!</definedName>
    <definedName name="A22.26.40.2013">#REF!</definedName>
    <definedName name="A22.29.10.2013" localSheetId="2">#REF!</definedName>
    <definedName name="A22.29.10.2013">#REF!</definedName>
    <definedName name="A22.3.10.2013" localSheetId="2">#REF!</definedName>
    <definedName name="A22.3.10.2013">#REF!</definedName>
    <definedName name="A22.31.40.2013" localSheetId="2">#REF!</definedName>
    <definedName name="A22.31.40.2013">#REF!</definedName>
    <definedName name="A22.4.10.2013" localSheetId="2">#REF!</definedName>
    <definedName name="A22.4.10.2013">#REF!</definedName>
    <definedName name="A22.5.10.2013" localSheetId="2">#REF!</definedName>
    <definedName name="A22.5.10.2013">#REF!</definedName>
    <definedName name="A22.6.10.2013" localSheetId="2">#REF!</definedName>
    <definedName name="A22.6.10.2013">#REF!</definedName>
    <definedName name="A23.1.10.2013" localSheetId="2">#REF!</definedName>
    <definedName name="A23.1.10.2013">#REF!</definedName>
    <definedName name="A23.29.10.2013" localSheetId="2">#REF!</definedName>
    <definedName name="A23.29.10.2013">#REF!</definedName>
    <definedName name="A23.3.10.2013" localSheetId="2">#REF!</definedName>
    <definedName name="A23.3.10.2013">#REF!</definedName>
    <definedName name="A23.31.40.2013" localSheetId="2">#REF!</definedName>
    <definedName name="A23.31.40.2013">#REF!</definedName>
    <definedName name="A23.4.10.2013" localSheetId="2">#REF!</definedName>
    <definedName name="A23.4.10.2013">#REF!</definedName>
    <definedName name="A23.5.10.2013" localSheetId="2">#REF!</definedName>
    <definedName name="A23.5.10.2013">#REF!</definedName>
    <definedName name="A23.6.10.2013" localSheetId="2">#REF!</definedName>
    <definedName name="A23.6.10.2013">#REF!</definedName>
    <definedName name="A2325806K">[7]cpi06!$B$1:$B$10,[7]cpi06!$B$11:$B$243</definedName>
    <definedName name="A2325807L">[7]cpi06!$K$1:$K$10,[7]cpi06!$K$110:$K$243</definedName>
    <definedName name="A2325810A">[7]cpi06!$T$1:$T$10,[7]cpi06!$T$107:$T$243</definedName>
    <definedName name="A2325811C">[7]cpi06!$C$1:$C$10,[7]cpi06!$C$11:$C$243</definedName>
    <definedName name="A2325812F">[7]cpi06!$L$1:$L$10,[7]cpi06!$L$110:$L$243</definedName>
    <definedName name="A2325815L">[7]cpi06!$U$1:$U$10,[7]cpi06!$U$107:$U$243</definedName>
    <definedName name="A2325816R">[7]cpi06!$D$1:$D$10,[7]cpi06!$D$11:$D$243</definedName>
    <definedName name="A2325817T">[7]cpi06!$M$1:$M$10,[7]cpi06!$M$110:$M$243</definedName>
    <definedName name="A2325820F">[7]cpi06!$V$1:$V$10,[7]cpi06!$V$107:$V$243</definedName>
    <definedName name="A2325821J">[7]cpi06!$E$1:$E$10,[7]cpi06!$E$11:$E$243</definedName>
    <definedName name="A2325822K">[7]cpi06!$N$1:$N$10,[7]cpi06!$N$110:$N$243</definedName>
    <definedName name="A2325825T">[7]cpi06!$W$1:$W$10,[7]cpi06!$W$107:$W$243</definedName>
    <definedName name="A2325826V">[7]cpi06!$F$1:$F$10,[7]cpi06!$F$11:$F$243</definedName>
    <definedName name="A2325827W">[7]cpi06!$O$1:$O$10,[7]cpi06!$O$110:$O$243</definedName>
    <definedName name="A2325830K">[7]cpi06!$X$1:$X$10,[7]cpi06!$X$107:$X$243</definedName>
    <definedName name="A2325831L">[7]cpi06!$G$1:$G$10,[7]cpi06!$G$11:$G$243</definedName>
    <definedName name="A2325832R">[7]cpi06!$P$1:$P$10,[7]cpi06!$P$110:$P$243</definedName>
    <definedName name="A2325835W">[7]cpi06!$Y$1:$Y$10,[7]cpi06!$Y$107:$Y$243</definedName>
    <definedName name="A2325836X">[7]cpi06!$H$1:$H$10,[7]cpi06!$H$139:$H$243</definedName>
    <definedName name="A2325837A">[7]cpi06!$Q$1:$Q$10,[7]cpi06!$Q$143:$Q$243</definedName>
    <definedName name="A2325840R">[7]cpi06!$Z$1:$Z$10,[7]cpi06!$Z$140:$Z$243</definedName>
    <definedName name="A2325841T">[7]cpi06!$I$1:$I$10,[7]cpi06!$I$11:$I$243</definedName>
    <definedName name="A2325842V">[7]cpi06!$R$1:$R$10,[7]cpi06!$R$110:$R$243</definedName>
    <definedName name="A2325845A">[7]cpi06!$AA$1:$AA$10,[7]cpi06!$AA$107:$AA$243</definedName>
    <definedName name="A2325846C">[7]cpi06!$J$1:$J$10,[7]cpi06!$J$11:$J$243</definedName>
    <definedName name="A2325847F">[7]cpi06!$S$1:$S$10,[7]cpi06!$S$110:$S$243</definedName>
    <definedName name="A2325850V">[7]cpi06!$AB$1:$AB$10,[7]cpi06!$AB$107:$AB$243</definedName>
    <definedName name="A24.1.10.2013" localSheetId="2">#REF!</definedName>
    <definedName name="A24.1.10.2013">#REF!</definedName>
    <definedName name="A24.21.10.2013" localSheetId="2">#REF!</definedName>
    <definedName name="A24.21.10.2013">#REF!</definedName>
    <definedName name="A24.29.10.2013" localSheetId="2">#REF!</definedName>
    <definedName name="A24.29.10.2013">#REF!</definedName>
    <definedName name="A24.3.10.2013" localSheetId="2">#REF!</definedName>
    <definedName name="A24.3.10.2013">#REF!</definedName>
    <definedName name="A24.31.40.2013" localSheetId="2">#REF!</definedName>
    <definedName name="A24.31.40.2013">#REF!</definedName>
    <definedName name="A24.4.10.2013" localSheetId="2">#REF!</definedName>
    <definedName name="A24.4.10.2013">#REF!</definedName>
    <definedName name="A24.5.10.2013" localSheetId="2">#REF!</definedName>
    <definedName name="A24.5.10.2013">#REF!</definedName>
    <definedName name="A24.6.10.2013" localSheetId="2">#REF!</definedName>
    <definedName name="A24.6.10.2013">#REF!</definedName>
    <definedName name="A30.1.10.2013" localSheetId="2">#REF!</definedName>
    <definedName name="A30.1.10.2013">#REF!</definedName>
    <definedName name="A30.29.10.2013" localSheetId="2">#REF!</definedName>
    <definedName name="A30.29.10.2013">#REF!</definedName>
    <definedName name="A30.3.10.2013" localSheetId="2">#REF!</definedName>
    <definedName name="A30.3.10.2013">#REF!</definedName>
    <definedName name="A30.31.40.2013" localSheetId="2">#REF!</definedName>
    <definedName name="A30.31.40.2013">#REF!</definedName>
    <definedName name="A30.4.10.2013" localSheetId="2">#REF!</definedName>
    <definedName name="A30.4.10.2013">#REF!</definedName>
    <definedName name="A30.5.10.2013" localSheetId="2">#REF!</definedName>
    <definedName name="A30.5.10.2013">#REF!</definedName>
    <definedName name="A30.6.10.2013" localSheetId="2">#REF!</definedName>
    <definedName name="A30.6.10.2013">#REF!</definedName>
    <definedName name="A4.1.10.2013" localSheetId="2">#REF!</definedName>
    <definedName name="A4.1.10.2013">#REF!</definedName>
    <definedName name="A4.24.10.2013" localSheetId="2">#REF!</definedName>
    <definedName name="A4.24.10.2013">#REF!</definedName>
    <definedName name="A4.26.40.2013" localSheetId="2">#REF!</definedName>
    <definedName name="A4.26.40.2013">#REF!</definedName>
    <definedName name="A4.29.10.2013" localSheetId="2">#REF!</definedName>
    <definedName name="A4.29.10.2013">#REF!</definedName>
    <definedName name="A4.3.10.2013" localSheetId="2">#REF!</definedName>
    <definedName name="A4.3.10.2013">#REF!</definedName>
    <definedName name="A4.31.40.2013" localSheetId="2">#REF!</definedName>
    <definedName name="A4.31.40.2013">#REF!</definedName>
    <definedName name="A4.4.10.2013" localSheetId="2">#REF!</definedName>
    <definedName name="A4.4.10.2013">#REF!</definedName>
    <definedName name="A4.5.10.2013" localSheetId="2">#REF!</definedName>
    <definedName name="A4.5.10.2013">#REF!</definedName>
    <definedName name="A4.6.10.2013" localSheetId="2">#REF!</definedName>
    <definedName name="A4.6.10.2013">#REF!</definedName>
    <definedName name="A6.1.10.2013" localSheetId="2">#REF!</definedName>
    <definedName name="A6.1.10.2013">#REF!</definedName>
    <definedName name="A6.24.10.2013" localSheetId="2">#REF!</definedName>
    <definedName name="A6.24.10.2013">#REF!</definedName>
    <definedName name="A6.26.40.2013" localSheetId="2">#REF!</definedName>
    <definedName name="A6.26.40.2013">#REF!</definedName>
    <definedName name="A6.29.10.2013" localSheetId="2">#REF!</definedName>
    <definedName name="A6.29.10.2013">#REF!</definedName>
    <definedName name="A6.3.10.2013" localSheetId="2">#REF!</definedName>
    <definedName name="A6.3.10.2013">#REF!</definedName>
    <definedName name="A6.31.40.2013" localSheetId="2">#REF!</definedName>
    <definedName name="A6.31.40.2013">#REF!</definedName>
    <definedName name="A6.4.10.2013" localSheetId="2">#REF!</definedName>
    <definedName name="A6.4.10.2013">#REF!</definedName>
    <definedName name="A6.5.10.2013" localSheetId="2">#REF!</definedName>
    <definedName name="A6.5.10.2013">#REF!</definedName>
    <definedName name="A6.6.10.2013" localSheetId="2">#REF!</definedName>
    <definedName name="A6.6.10.2013">#REF!</definedName>
    <definedName name="A65.1.10.2013" localSheetId="2">#REF!</definedName>
    <definedName name="A65.1.10.2013">#REF!</definedName>
    <definedName name="A65.24.10.2013" localSheetId="2">#REF!</definedName>
    <definedName name="A65.24.10.2013">#REF!</definedName>
    <definedName name="A65.26.40.2013" localSheetId="2">#REF!</definedName>
    <definedName name="A65.26.40.2013">#REF!</definedName>
    <definedName name="A65.29.10.2013" localSheetId="2">#REF!</definedName>
    <definedName name="A65.29.10.2013">#REF!</definedName>
    <definedName name="A65.3.10.2013" localSheetId="2">#REF!</definedName>
    <definedName name="A65.3.10.2013">#REF!</definedName>
    <definedName name="A65.31.40.2013" localSheetId="2">#REF!</definedName>
    <definedName name="A65.31.40.2013">#REF!</definedName>
    <definedName name="A65.4.10.2013" localSheetId="2">#REF!</definedName>
    <definedName name="A65.4.10.2013">#REF!</definedName>
    <definedName name="A65.5.10.2013" localSheetId="2">#REF!</definedName>
    <definedName name="A65.5.10.2013">#REF!</definedName>
    <definedName name="A65.6.10.2013" localSheetId="2">#REF!</definedName>
    <definedName name="A65.6.10.2013">#REF!</definedName>
    <definedName name="A74.1.10.2013" localSheetId="2">#REF!</definedName>
    <definedName name="A74.1.10.2013">#REF!</definedName>
    <definedName name="A74.24.10.2013" localSheetId="2">#REF!</definedName>
    <definedName name="A74.24.10.2013">#REF!</definedName>
    <definedName name="A74.26.40.2013" localSheetId="2">#REF!</definedName>
    <definedName name="A74.26.40.2013">#REF!</definedName>
    <definedName name="A74.29.10.2013" localSheetId="2">#REF!</definedName>
    <definedName name="A74.29.10.2013">#REF!</definedName>
    <definedName name="A74.3.10.2013" localSheetId="2">#REF!</definedName>
    <definedName name="A74.3.10.2013">#REF!</definedName>
    <definedName name="A74.31.40.2013" localSheetId="2">#REF!</definedName>
    <definedName name="A74.31.40.2013">#REF!</definedName>
    <definedName name="A74.4.10.2013" localSheetId="2">#REF!</definedName>
    <definedName name="A74.4.10.2013">#REF!</definedName>
    <definedName name="A74.5.10.2013" localSheetId="2">#REF!</definedName>
    <definedName name="A74.5.10.2013">#REF!</definedName>
    <definedName name="A74.6.10.2013" localSheetId="2">#REF!</definedName>
    <definedName name="A74.6.10.2013">#REF!</definedName>
    <definedName name="above">OFFSET(!A1,-1,0)</definedName>
    <definedName name="Acct45609Auto" localSheetId="2">#REF!</definedName>
    <definedName name="Acct45609Auto">#REF!</definedName>
    <definedName name="ACCTPAY00" localSheetId="2">#REF!</definedName>
    <definedName name="ACCTPAY00">#REF!</definedName>
    <definedName name="ACCTPAY98" localSheetId="2">#REF!</definedName>
    <definedName name="ACCTPAY98">#REF!</definedName>
    <definedName name="ACCTPAY99" localSheetId="2">#REF!</definedName>
    <definedName name="ACCTPAY99">#REF!</definedName>
    <definedName name="ACwvu.DATABASE." localSheetId="2" hidden="1">[8]DATABASE!#REF!</definedName>
    <definedName name="ACwvu.DATABASE." localSheetId="6" hidden="1">[9]DATABASE!#REF!</definedName>
    <definedName name="ACwvu.DATABASE." hidden="1">[8]DATABASE!#REF!</definedName>
    <definedName name="ACwvu.OP." localSheetId="2" hidden="1">#REF!</definedName>
    <definedName name="ACwvu.OP." localSheetId="6" hidden="1">#REF!</definedName>
    <definedName name="ACwvu.OP." hidden="1">#REF!</definedName>
    <definedName name="AD_CG">'[10]A_JCOSS Data'!$E$213</definedName>
    <definedName name="AD_CMA">'[10]A_JCOSS Data'!$E$214</definedName>
    <definedName name="AD_DIS">'[10]A_JCOSS Data'!$E$212</definedName>
    <definedName name="AD_PE">'[10]A_JCOSS Data'!$E$209</definedName>
    <definedName name="AD_PG">'[10]A_JCOSS Data'!$E$208</definedName>
    <definedName name="AD_Subt">'[10]A_JCOSS Data'!$E$216</definedName>
    <definedName name="AD_TRN">'[10]A_JCOSS Data'!$E$211</definedName>
    <definedName name="AD_UG">'[10]A_JCOSS Data'!$E$210</definedName>
    <definedName name="ADIT_Begin_Balances" localSheetId="2">#REF!</definedName>
    <definedName name="ADIT_Begin_Balances">#REF!</definedName>
    <definedName name="AFUDC_Total">'[10]A_JCOSS Data'!$E$708</definedName>
    <definedName name="AFUDC_Total_Com">[10]D_Expense_Class!$G$362</definedName>
    <definedName name="AFUDC_Total_Cus">[10]D_Expense_Class!$I$362</definedName>
    <definedName name="AFUDC_Total_Dd">[10]D_Expense_Class!$E$362</definedName>
    <definedName name="AGADJ" localSheetId="2">#REF!</definedName>
    <definedName name="AGADJ">#REF!</definedName>
    <definedName name="Allocators">'[11]MN Jur Detail'!$C$144:$W$164</definedName>
    <definedName name="AllocPercent">'[12]Alloc Factors'!$B$3:$H$23</definedName>
    <definedName name="AP00" localSheetId="2">#REF!</definedName>
    <definedName name="AP00">#REF!</definedName>
    <definedName name="aprilAMT" localSheetId="2">[0]!amttable</definedName>
    <definedName name="aprilAMT" localSheetId="4">[0]!amttable</definedName>
    <definedName name="aprilAMT" localSheetId="5">[0]!amttable</definedName>
    <definedName name="aprilAMT">[0]!amttable</definedName>
    <definedName name="aprilDT" localSheetId="2">[0]!dttable</definedName>
    <definedName name="aprilDT" localSheetId="4">[0]!dttable</definedName>
    <definedName name="aprilDT" localSheetId="5">[0]!dttable</definedName>
    <definedName name="aprilDT">[0]!dttable</definedName>
    <definedName name="AS2DocOpenMode" hidden="1">"AS2DocumentEdit"</definedName>
    <definedName name="asef" localSheetId="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asef" localSheetId="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asef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At_June_30__2011" localSheetId="2">#REF!</definedName>
    <definedName name="At_June_30__2011">#REF!</definedName>
    <definedName name="AUGAMT" localSheetId="2">[0]!amttable</definedName>
    <definedName name="AUGAMT" localSheetId="4">[0]!amttable</definedName>
    <definedName name="AUGAMT" localSheetId="5">[0]!amttable</definedName>
    <definedName name="AUGAMT">[0]!amttable</definedName>
    <definedName name="AUGDT" localSheetId="2">[0]!dttable</definedName>
    <definedName name="AUGDT" localSheetId="4">[0]!dttable</definedName>
    <definedName name="AUGDT" localSheetId="5">[0]!dttable</definedName>
    <definedName name="AUGDT">[0]!dttable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>#REF!</definedName>
    <definedName name="BDR" localSheetId="2">#REF!</definedName>
    <definedName name="BDR">#REF!</definedName>
    <definedName name="BDRA" localSheetId="2">#REF!</definedName>
    <definedName name="BDRA">#REF!</definedName>
    <definedName name="below">OFFSET(!A1,1,0)</definedName>
    <definedName name="Bk_of_Cda">[13]Bk_of_Cda!$A$11:$E$65536</definedName>
    <definedName name="Bloomberg">[13]Bloomberg!$A$3:$C$65536</definedName>
    <definedName name="BLPH2" localSheetId="2" hidden="1">'[14]Commercial Paper'!#REF!</definedName>
    <definedName name="BLPH2" localSheetId="6" hidden="1">'[14]Commercial Paper'!#REF!</definedName>
    <definedName name="BLPH2" hidden="1">'[14]Commercial Paper'!#REF!</definedName>
    <definedName name="BLPH3" localSheetId="2" hidden="1">'[14]Commercial Paper'!#REF!</definedName>
    <definedName name="BLPH3" localSheetId="6" hidden="1">'[14]Commercial Paper'!#REF!</definedName>
    <definedName name="BLPH3" hidden="1">'[14]Commercial Paper'!#REF!</definedName>
    <definedName name="BLPH4" localSheetId="6" hidden="1">'[14]Commercial Paper'!#REF!</definedName>
    <definedName name="BLPH4" hidden="1">'[14]Commercial Paper'!#REF!</definedName>
    <definedName name="BLPH5" localSheetId="6" hidden="1">'[14]Commercial Paper'!#REF!</definedName>
    <definedName name="BLPH5" hidden="1">'[14]Commercial Paper'!#REF!</definedName>
    <definedName name="BLPH6" localSheetId="6" hidden="1">'[14]Commercial Paper'!#REF!</definedName>
    <definedName name="BLPH6" hidden="1">'[14]Commercial Paper'!#REF!</definedName>
    <definedName name="BODER8">[1]FEDERAL!#REF!</definedName>
    <definedName name="Book_Depr_Rate_10" localSheetId="2">#REF!</definedName>
    <definedName name="Book_Depr_Rate_10">#REF!</definedName>
    <definedName name="Book_Depr_Rate_10_WGS" localSheetId="2">#REF!</definedName>
    <definedName name="Book_Depr_Rate_10_WGS">#REF!</definedName>
    <definedName name="Book_Depr_Rate_15E" localSheetId="2">#REF!</definedName>
    <definedName name="Book_Depr_Rate_15E">#REF!</definedName>
    <definedName name="Book_Depr_Rate_15G" localSheetId="2">#REF!</definedName>
    <definedName name="Book_Depr_Rate_15G">#REF!</definedName>
    <definedName name="Book_Depr_Rate_15S" localSheetId="2">#REF!</definedName>
    <definedName name="Book_Depr_Rate_15S">#REF!</definedName>
    <definedName name="Book_Depr_Rate_5" localSheetId="2">#REF!</definedName>
    <definedName name="Book_Depr_Rate_5">#REF!</definedName>
    <definedName name="Book_Depr_Rate_5_WGS" localSheetId="2">#REF!</definedName>
    <definedName name="Book_Depr_Rate_5_WGS">#REF!</definedName>
    <definedName name="Book_Depr_Rate_5NU" localSheetId="2">#REF!</definedName>
    <definedName name="Book_Depr_Rate_5NU">#REF!</definedName>
    <definedName name="BridgeYear">'[15]LDC Info'!$E$26</definedName>
    <definedName name="BSDATE">'[16]Data Input'!$A$2</definedName>
    <definedName name="BTP" localSheetId="2">#REF!</definedName>
    <definedName name="BTP" localSheetId="3">#REF!</definedName>
    <definedName name="BTP" localSheetId="4">#REF!</definedName>
    <definedName name="BTP" localSheetId="5">#REF!</definedName>
    <definedName name="BTP">#REF!</definedName>
    <definedName name="Bud_1" localSheetId="2">#REF!</definedName>
    <definedName name="Bud_1">#REF!</definedName>
    <definedName name="C_MIR12">"Group 9"</definedName>
    <definedName name="C_MIR13">"Group 12"</definedName>
    <definedName name="C_MIR14">"Group 4"</definedName>
    <definedName name="C_MIR15">"Group 15"</definedName>
    <definedName name="C_MIR16">"Group 19"</definedName>
    <definedName name="C_MIR17">"Group 10"</definedName>
    <definedName name="C_MIR18">"Group 18"</definedName>
    <definedName name="C_MIR19">"Group 13"</definedName>
    <definedName name="C_MIR43">"Group 11"</definedName>
    <definedName name="cadfed" localSheetId="2">'[17]summary 98_1'!#REF!</definedName>
    <definedName name="cadfed">'[17]summary 98_1'!#REF!</definedName>
    <definedName name="Cash">#REF!</definedName>
    <definedName name="Cash2">#REF!</definedName>
    <definedName name="CCCA" localSheetId="2">#REF!</definedName>
    <definedName name="CCCA" localSheetId="3">#REF!</definedName>
    <definedName name="CCCA" localSheetId="4">#REF!</definedName>
    <definedName name="CCCA" localSheetId="5">#REF!</definedName>
    <definedName name="CCCA">#REF!</definedName>
    <definedName name="ccoss2" localSheetId="2" hidden="1">{"Allocations",#N/A,FALSE,"A";#N/A,#N/A,FALSE,"Customer"}</definedName>
    <definedName name="ccoss2" localSheetId="6" hidden="1">{"Allocations",#N/A,FALSE,"A";#N/A,#N/A,FALSE,"Customer"}</definedName>
    <definedName name="ccoss2" hidden="1">{"Allocations",#N/A,FALSE,"A";#N/A,#N/A,FALSE,"Customer"}</definedName>
    <definedName name="CFU" localSheetId="2">#REF!</definedName>
    <definedName name="CFU">#REF!</definedName>
    <definedName name="CG_CWIP">'[10]A_JCOSS Data'!$E$236</definedName>
    <definedName name="chyfbAMT" localSheetId="2">[0]!amttable</definedName>
    <definedName name="chyfbAMT" localSheetId="4">[0]!amttable</definedName>
    <definedName name="chyfbAMT" localSheetId="5">[0]!amttable</definedName>
    <definedName name="chyfbAMT">[0]!amttable</definedName>
    <definedName name="chyfbDT" localSheetId="2">[0]!dttable</definedName>
    <definedName name="chyfbDT" localSheetId="4">[0]!dttable</definedName>
    <definedName name="chyfbDT" localSheetId="5">[0]!dttable</definedName>
    <definedName name="chyfbDT">[0]!dttable</definedName>
    <definedName name="CHYMARAMT" localSheetId="2">[0]!amttable</definedName>
    <definedName name="CHYMARAMT" localSheetId="4">[0]!amttable</definedName>
    <definedName name="CHYMARAMT" localSheetId="5">[0]!amttable</definedName>
    <definedName name="CHYMARAMT">[0]!amttable</definedName>
    <definedName name="CHYMARDT" localSheetId="2">[0]!dttable</definedName>
    <definedName name="CHYMARDT" localSheetId="4">[0]!dttable</definedName>
    <definedName name="CHYMARDT" localSheetId="5">[0]!dttable</definedName>
    <definedName name="CHYMARDT">[0]!dttable</definedName>
    <definedName name="CITRATE">'[18]Input Data WP1'!$A$10</definedName>
    <definedName name="CIVA" localSheetId="2">#REF!</definedName>
    <definedName name="CIVA" localSheetId="3">#REF!</definedName>
    <definedName name="CIVA" localSheetId="4">#REF!</definedName>
    <definedName name="CIVA" localSheetId="5">#REF!</definedName>
    <definedName name="CIVA">#REF!</definedName>
    <definedName name="Classification_Table">[10]B_Class_Percents_Ratios!$C$7:$J$54</definedName>
    <definedName name="CLTDRATE">'[18]Input Data WP1'!$A$28</definedName>
    <definedName name="CMA_CWIP">'[10]A_JCOSS Data'!$E$237</definedName>
    <definedName name="COMP" localSheetId="2">#REF!</definedName>
    <definedName name="COMP" localSheetId="3">#REF!</definedName>
    <definedName name="COMP" localSheetId="4">#REF!</definedName>
    <definedName name="COMP" localSheetId="5">#REF!</definedName>
    <definedName name="COMP">#REF!</definedName>
    <definedName name="CompanyList">'[19]2013 Benchmarking Calculations'!$I$3:$CC$3</definedName>
    <definedName name="CONSOL" localSheetId="2">#REF!</definedName>
    <definedName name="CONSOL">#REF!</definedName>
    <definedName name="CONSOL2" localSheetId="2">#REF!</definedName>
    <definedName name="CONSOL2">#REF!</definedName>
    <definedName name="CONSOL5" localSheetId="2">#REF!</definedName>
    <definedName name="CONSOL5">#REF!</definedName>
    <definedName name="CONSOL6" localSheetId="2">#REF!</definedName>
    <definedName name="CONSOL6">#REF!</definedName>
    <definedName name="CONSOL8" localSheetId="2">#REF!</definedName>
    <definedName name="CONSOL8">#REF!</definedName>
    <definedName name="CTAXRATE">[5]Factors!$A$5</definedName>
    <definedName name="Cust_Adv_01">'[20]Cust_Adv_07  Data Base'!#REF!</definedName>
    <definedName name="Customer_Advances">'[10]A_JCOSS Data'!$E$296</definedName>
    <definedName name="Customer_Deposits">'[10]A_JCOSS Data'!$E$297</definedName>
    <definedName name="CWC_Fed_Inc_Tax">'[10]A_JCOSS Data'!$E$258</definedName>
    <definedName name="CWC_Franchise_Tax">'[10]A_JCOSS Data'!$E$259</definedName>
    <definedName name="CWC_Nat_Gas_Costs">'[10]A_JCOSS Data'!$E$260</definedName>
    <definedName name="CWC_OM">'[10]A_JCOSS Data'!$E$261</definedName>
    <definedName name="CWC_Other_Taxes">'[10]A_JCOSS Data'!$E$262</definedName>
    <definedName name="CWC_Prop_Tax">'[10]A_JCOSS Data'!$E$263</definedName>
    <definedName name="CWC_Sales_Tax">'[10]A_JCOSS Data'!$E$264</definedName>
    <definedName name="CWC_State_Income_Tax">'[10]A_JCOSS Data'!$E$265</definedName>
    <definedName name="CWC_Subt">'[10]A_JCOSS Data'!$E$267</definedName>
    <definedName name="CWC_XES_Charges">'[10]A_JCOSS Data'!$E$270</definedName>
    <definedName name="CWIP_Subt">'[10]A_JCOSS Data'!$E$241</definedName>
    <definedName name="D">28</definedName>
    <definedName name="data00">'[21]2000 data'!$A$1:$FO$36</definedName>
    <definedName name="data01">'[21]2001 data'!$A$1:$CU$36</definedName>
    <definedName name="data02" localSheetId="3">'[22]36. 2002 data'!$A$1:$CY$53</definedName>
    <definedName name="data02" localSheetId="4">'[22]36. 2002 data'!$A$1:$CY$53</definedName>
    <definedName name="data02" localSheetId="5">'[22]36. 2002 data'!$A$1:$CY$53</definedName>
    <definedName name="data02">'[21]2002 data'!$A$1:$CY$36</definedName>
    <definedName name="data0211">#REF!</definedName>
    <definedName name="data02b">'[23]36. 2002 data'!$A$1:$CY$53</definedName>
    <definedName name="data03" localSheetId="3">'[22]35. 2003 data'!$A$1:$DA$53</definedName>
    <definedName name="data03" localSheetId="4">'[22]35. 2003 data'!$A$1:$DA$53</definedName>
    <definedName name="data03" localSheetId="5">'[22]35. 2003 data'!$A$1:$DA$53</definedName>
    <definedName name="data03">'[21]2003 data'!$A$1:$DA$36</definedName>
    <definedName name="data03b">'[23]35. 2003 data'!$A$1:$DA$53</definedName>
    <definedName name="data04" localSheetId="3">'[22]34. 2004 data'!$A$1:$DA$53</definedName>
    <definedName name="data04" localSheetId="4">'[22]34. 2004 data'!$A$1:$DA$53</definedName>
    <definedName name="data04" localSheetId="5">'[22]34. 2004 data'!$A$1:$DA$53</definedName>
    <definedName name="data04">'[21]2004 data'!$A$1:$DA$36</definedName>
    <definedName name="data04b">'[23]34. 2004 data'!$A$1:$DA$53</definedName>
    <definedName name="data05" localSheetId="3">'[22]33. 2005 data'!$A$1:$CU$53</definedName>
    <definedName name="data05" localSheetId="4">'[22]33. 2005 data'!$A$1:$CU$53</definedName>
    <definedName name="data05" localSheetId="5">'[22]33. 2005 data'!$A$1:$CU$53</definedName>
    <definedName name="data05">'[21]2005 data'!$A$1:$CU$36</definedName>
    <definedName name="data05b">'[23]33. 2005 data'!$A$1:$CU$53</definedName>
    <definedName name="data06" localSheetId="3">'[22]32. 2006 data'!$A$1:$CO$53</definedName>
    <definedName name="data06" localSheetId="4">'[22]32. 2006 data'!$A$1:$CO$53</definedName>
    <definedName name="data06" localSheetId="5">'[22]32. 2006 data'!$A$1:$CO$53</definedName>
    <definedName name="data06">'[21]2006 data'!$A$1:$CO$36</definedName>
    <definedName name="data06b">'[23]32. 2006 data'!$A$1:$CO$53</definedName>
    <definedName name="data07" localSheetId="3">'[22]31. 2007 data'!$A$1:$CK$53</definedName>
    <definedName name="data07" localSheetId="4">'[22]31. 2007 data'!$A$1:$CK$53</definedName>
    <definedName name="data07" localSheetId="5">'[22]31. 2007 data'!$A$1:$CK$53</definedName>
    <definedName name="data07">'[21]2007 data'!$A$1:$CK$36</definedName>
    <definedName name="data07b">'[23]31. 2007 data'!$A$1:$CK$53</definedName>
    <definedName name="data08" localSheetId="3">'[22]30. 2008 data'!$A$1:$CG$53</definedName>
    <definedName name="data08" localSheetId="4">'[22]30. 2008 data'!$A$1:$CG$53</definedName>
    <definedName name="data08" localSheetId="5">'[22]30. 2008 data'!$A$1:$CG$53</definedName>
    <definedName name="data08">'[21]2008 data'!$A$1:$CG$36</definedName>
    <definedName name="data09" localSheetId="3">'[22]29. 2009 data'!$A$1:$CC$53</definedName>
    <definedName name="data09" localSheetId="4">'[22]29. 2009 data'!$A$1:$CC$53</definedName>
    <definedName name="data09" localSheetId="5">'[22]29. 2009 data'!$A$1:$CC$53</definedName>
    <definedName name="data09">'[21]2009 data'!$A$1:$CC$36</definedName>
    <definedName name="Data1" localSheetId="2">#REF!</definedName>
    <definedName name="Data1" localSheetId="3">#REF!</definedName>
    <definedName name="Data1" localSheetId="4">#REF!</definedName>
    <definedName name="Data1" localSheetId="5">#REF!</definedName>
    <definedName name="Data1">#REF!</definedName>
    <definedName name="data10" localSheetId="3">'[22]28. 2010 data'!$A$1:$CC$53</definedName>
    <definedName name="data10" localSheetId="4">'[22]28. 2010 data'!$A$1:$CC$53</definedName>
    <definedName name="data10" localSheetId="5">'[22]28. 2010 data'!$A$1:$CC$53</definedName>
    <definedName name="data10">'[21]2010 data'!$A$1:$CC$36</definedName>
    <definedName name="data11" localSheetId="3">'[22]27. 2011 data '!$B$1:$CD$54</definedName>
    <definedName name="data11" localSheetId="4">'[22]27. 2011 data '!$B$1:$CD$54</definedName>
    <definedName name="data11" localSheetId="5">'[22]27. 2011 data '!$B$1:$CD$54</definedName>
    <definedName name="data11">'[21]2011 data '!$A$1:$CC$37</definedName>
    <definedName name="database_old" localSheetId="2">#REF!</definedName>
    <definedName name="database_old" localSheetId="3">#REF!</definedName>
    <definedName name="database_old" localSheetId="4">#REF!</definedName>
    <definedName name="database_old" localSheetId="5">#REF!</definedName>
    <definedName name="database_old">#REF!</definedName>
    <definedName name="Database1" localSheetId="2">#REF!</definedName>
    <definedName name="Database1" localSheetId="3">#REF!</definedName>
    <definedName name="Database1" localSheetId="4">#REF!</definedName>
    <definedName name="Database1" localSheetId="5">#REF!</definedName>
    <definedName name="Database1">#REF!</definedName>
    <definedName name="Date_Range">[7]cpi06!$A$2:$A$10,[7]cpi06!$A$11:$A$243</definedName>
    <definedName name="DATES">#N/A</definedName>
    <definedName name="DaysInPreviousYear">'[24]Distribution Revenue by Source'!$B$22</definedName>
    <definedName name="DaysInYear">'[24]Distribution Revenue by Source'!$B$21</definedName>
    <definedName name="db" localSheetId="2">#REF!</definedName>
    <definedName name="db" localSheetId="3">#REF!</definedName>
    <definedName name="db" localSheetId="4">#REF!</definedName>
    <definedName name="db" localSheetId="5">#REF!</definedName>
    <definedName name="db">#REF!</definedName>
    <definedName name="DCTIEREV" localSheetId="2">#REF!</definedName>
    <definedName name="DCTIEREV">#REF!</definedName>
    <definedName name="DECAMT" localSheetId="2">[0]!amttable</definedName>
    <definedName name="DECAMT" localSheetId="4">[0]!amttable</definedName>
    <definedName name="DECAMT" localSheetId="5">[0]!amttable</definedName>
    <definedName name="DECAMT">[0]!amttable</definedName>
    <definedName name="DECDT" localSheetId="2">[0]!dttable</definedName>
    <definedName name="DECDT" localSheetId="4">[0]!dttable</definedName>
    <definedName name="DECDT" localSheetId="5">[0]!dttable</definedName>
    <definedName name="DECDT">[0]!dttable</definedName>
    <definedName name="DECEMBER2ndCloseAMT" localSheetId="2">[0]!amttable</definedName>
    <definedName name="DECEMBER2ndCloseAMT" localSheetId="4">[0]!amttable</definedName>
    <definedName name="DECEMBER2ndCloseAMT" localSheetId="5">[0]!amttable</definedName>
    <definedName name="DECEMBER2ndCloseAMT">[0]!amttable</definedName>
    <definedName name="DECEMBER2ndCloseDT" localSheetId="2">[0]!dttable</definedName>
    <definedName name="DECEMBER2ndCloseDT" localSheetId="4">[0]!dttable</definedName>
    <definedName name="DECEMBER2ndCloseDT" localSheetId="5">[0]!dttable</definedName>
    <definedName name="DECEMBER2ndCloseDT">[0]!dttable</definedName>
    <definedName name="DEFERREDITEMS" localSheetId="2">#REF!</definedName>
    <definedName name="DEFERREDITEMS">#REF!</definedName>
    <definedName name="DEPREXP" localSheetId="2">#REF!</definedName>
    <definedName name="DEPREXP">#REF!</definedName>
    <definedName name="DIS_AMR_Plt">'[10]A_JCOSS Data'!$E$144</definedName>
    <definedName name="DIS_Comp_Sta_Plt">'[10]A_JCOSS Data'!$E$139</definedName>
    <definedName name="DIS_CWIP">'[10]A_JCOSS Data'!$E$235</definedName>
    <definedName name="DIS_Gas_Lights_Plt">'[10]A_JCOSS Data'!$E$147</definedName>
    <definedName name="DIS_House_Reg_Plt">'[10]A_JCOSS Data'!$E$146</definedName>
    <definedName name="DIS_Land_Plt">'[10]A_JCOSS Data'!$E$135</definedName>
    <definedName name="DIS_Mains_Plt">'[10]A_JCOSS Data'!$E$138</definedName>
    <definedName name="DIS_Mtr_Install_Plt">'[10]A_JCOSS Data'!$E$145</definedName>
    <definedName name="DIS_Mtrs_Plt">'[10]A_JCOSS Data'!$E$143</definedName>
    <definedName name="DIS_Reg_Sta_Cty_Plt">'[10]A_JCOSS Data'!$E$141</definedName>
    <definedName name="DIS_Reg_Sta_Gen_Plt">'[10]A_JCOSS Data'!$E$140</definedName>
    <definedName name="DIS_ROW_Plt">'[10]A_JCOSS Data'!$E$136</definedName>
    <definedName name="DIS_Struc_Improv_Plt">'[10]A_JCOSS Data'!$E$137</definedName>
    <definedName name="DIS_Subt_Plt">'[10]A_JCOSS Data'!$E$149</definedName>
    <definedName name="Distplt" localSheetId="2">#REF!</definedName>
    <definedName name="Distplt">#REF!</definedName>
    <definedName name="DISTRIBUTOR_NAME">'[25]1. Information'!$F$14</definedName>
    <definedName name="distributors">'[26]4. Peer &amp; Size Group'!$A$2:$A$74</definedName>
    <definedName name="DIVIDENDS" localSheetId="2">#REF!</definedName>
    <definedName name="DIVIDENDS">#REF!</definedName>
    <definedName name="Driver">[27]Lists!$A$4:$A$7</definedName>
    <definedName name="dsfds" localSheetId="2" hidden="1">#REF!</definedName>
    <definedName name="dsfds" localSheetId="6" hidden="1">#REF!</definedName>
    <definedName name="dsfds" hidden="1">#REF!</definedName>
    <definedName name="DTR_Fut_Use_Plt">'[10]A_JCOSS Data'!$E$239</definedName>
    <definedName name="DVA">[28]Macro1!$A$63</definedName>
    <definedName name="E" localSheetId="2">#REF!</definedName>
    <definedName name="E">#REF!</definedName>
    <definedName name="E928FERC">'[16]Data Input'!$A$118</definedName>
    <definedName name="E928WECC">'[16]Data Input'!$A$119</definedName>
    <definedName name="EADIT71ITCPA" localSheetId="2">#REF!</definedName>
    <definedName name="EADIT71ITCPA">#REF!</definedName>
    <definedName name="EADITINTCWIP" localSheetId="2">#REF!</definedName>
    <definedName name="EADITINTCWIP">#REF!</definedName>
    <definedName name="EAG930PA" localSheetId="2">#REF!</definedName>
    <definedName name="EAG930PA">#REF!</definedName>
    <definedName name="EAVGCOALBAL" localSheetId="2">#REF!</definedName>
    <definedName name="EAVGCOALBAL">#REF!</definedName>
    <definedName name="EAVGGASBAL" localSheetId="2">#REF!</definedName>
    <definedName name="EAVGGASBAL">#REF!</definedName>
    <definedName name="EAVGOILBAL" localSheetId="2">#REF!</definedName>
    <definedName name="EAVGOILBAL">#REF!</definedName>
    <definedName name="EBNUMBER">'[15]LDC Info'!$E$16</definedName>
    <definedName name="ECMHCCOMMPA" localSheetId="2">#REF!</definedName>
    <definedName name="ECMHCCOMMPA">#REF!</definedName>
    <definedName name="ECMPLANTALLOCNEW">'[16]Data Input'!$A$108</definedName>
    <definedName name="ECUSTASISFERC">'[16]Data Input'!$A$120</definedName>
    <definedName name="ECUSTDEP" localSheetId="2">#REF!</definedName>
    <definedName name="ECUSTDEP">#REF!</definedName>
    <definedName name="ECUSTDEPINTPA" localSheetId="2">#REF!</definedName>
    <definedName name="ECUSTDEPINTPA">#REF!</definedName>
    <definedName name="ECWIPCMPA" localSheetId="2">#REF!</definedName>
    <definedName name="ECWIPCMPA">#REF!</definedName>
    <definedName name="ECWIPCPPA" localSheetId="2">#REF!</definedName>
    <definedName name="ECWIPCPPA">#REF!</definedName>
    <definedName name="ECWIPDRPA" localSheetId="2">#REF!</definedName>
    <definedName name="ECWIPDRPA">#REF!</definedName>
    <definedName name="ECWIPGNPA" localSheetId="2">#REF!</definedName>
    <definedName name="ECWIPGNPA">#REF!</definedName>
    <definedName name="ECWIPHPPA" localSheetId="2">#REF!</definedName>
    <definedName name="ECWIPHPPA">#REF!</definedName>
    <definedName name="ECWIPSPPA" localSheetId="2">#REF!</definedName>
    <definedName name="ECWIPSPPA">#REF!</definedName>
    <definedName name="ECWIPTRPA" localSheetId="2">#REF!</definedName>
    <definedName name="ECWIPTRPA">#REF!</definedName>
    <definedName name="EDARCMPA" localSheetId="2">#REF!</definedName>
    <definedName name="EDARCMPA">#REF!</definedName>
    <definedName name="EDARCPPA" localSheetId="2">#REF!</definedName>
    <definedName name="EDARCPPA">#REF!</definedName>
    <definedName name="EDARDRPA" localSheetId="2">#REF!</definedName>
    <definedName name="EDARDRPA">#REF!</definedName>
    <definedName name="EDARGNPA" localSheetId="2">#REF!</definedName>
    <definedName name="EDARGNPA">#REF!</definedName>
    <definedName name="EDARHPPA" localSheetId="2">#REF!</definedName>
    <definedName name="EDARHPPA">#REF!</definedName>
    <definedName name="EDARSPPA" localSheetId="2">#REF!</definedName>
    <definedName name="EDARSPPA">#REF!</definedName>
    <definedName name="EDARTRPA" localSheetId="2">#REF!</definedName>
    <definedName name="EDARTRPA">#REF!</definedName>
    <definedName name="EDEPEXPCMPA" localSheetId="2">#REF!</definedName>
    <definedName name="EDEPEXPCMPA">#REF!</definedName>
    <definedName name="EDEPEXPCPPA" localSheetId="2">#REF!</definedName>
    <definedName name="EDEPEXPCPPA">#REF!</definedName>
    <definedName name="EDEPEXPDRPA" localSheetId="2">#REF!</definedName>
    <definedName name="EDEPEXPDRPA">#REF!</definedName>
    <definedName name="EDEPEXPGNPA" localSheetId="2">#REF!</definedName>
    <definedName name="EDEPEXPGNPA">#REF!</definedName>
    <definedName name="EDEPEXPHPPA" localSheetId="2">#REF!</definedName>
    <definedName name="EDEPEXPHPPA">#REF!</definedName>
    <definedName name="EDEPEXPSPPA" localSheetId="2">#REF!</definedName>
    <definedName name="EDEPEXPSPPA">#REF!</definedName>
    <definedName name="EDEPEXPTRPA" localSheetId="2">#REF!</definedName>
    <definedName name="EDEPEXPTRPA">#REF!</definedName>
    <definedName name="EDFRDCOSTSPA" localSheetId="2">#REF!</definedName>
    <definedName name="EDFRDCOSTSPA">#REF!</definedName>
    <definedName name="EDFRDQFCAPCOSTSPA" localSheetId="2">#REF!</definedName>
    <definedName name="EDFRDQFCAPCOSTSPA">#REF!</definedName>
    <definedName name="EDRHCLANDPA" localSheetId="2">#REF!</definedName>
    <definedName name="EDRHCLANDPA">#REF!</definedName>
    <definedName name="EDRHCSUBSPA" localSheetId="2">#REF!</definedName>
    <definedName name="EDRHCSUBSPA">#REF!</definedName>
    <definedName name="EDUESDA">'[16]Data Input'!$A$126</definedName>
    <definedName name="EEC" localSheetId="2">#REF!</definedName>
    <definedName name="EEC">#REF!</definedName>
    <definedName name="EEF" localSheetId="2">#REF!</definedName>
    <definedName name="EEF">#REF!</definedName>
    <definedName name="EEG" localSheetId="2">#REF!</definedName>
    <definedName name="EEG">#REF!</definedName>
    <definedName name="EEIMUTAID" localSheetId="2">#REF!</definedName>
    <definedName name="EEIMUTAID">#REF!</definedName>
    <definedName name="EEP" localSheetId="2">#REF!</definedName>
    <definedName name="EEP">#REF!</definedName>
    <definedName name="EES" localSheetId="2">#REF!</definedName>
    <definedName name="EES">#REF!</definedName>
    <definedName name="EEU" localSheetId="2">#REF!</definedName>
    <definedName name="EEU">#REF!</definedName>
    <definedName name="EEX" localSheetId="2">#REF!</definedName>
    <definedName name="EEX">#REF!</definedName>
    <definedName name="EGC" localSheetId="2">#REF!</definedName>
    <definedName name="EGC">#REF!</definedName>
    <definedName name="EGF" localSheetId="2">#REF!</definedName>
    <definedName name="EGF">#REF!</definedName>
    <definedName name="EGNSLRAILAMORT">'[16]Rail Cars (16)'!$E$35</definedName>
    <definedName name="EGS" localSheetId="2">#REF!</definedName>
    <definedName name="EGS">#REF!</definedName>
    <definedName name="EGU" localSheetId="2">#REF!</definedName>
    <definedName name="EGU">#REF!</definedName>
    <definedName name="EGX" localSheetId="2">#REF!</definedName>
    <definedName name="EGX">#REF!</definedName>
    <definedName name="EMASPB" localSheetId="2">#REF!</definedName>
    <definedName name="EMASPB">#REF!</definedName>
    <definedName name="ENE" localSheetId="2">#REF!</definedName>
    <definedName name="ENE">#REF!</definedName>
    <definedName name="ENERGY1" localSheetId="2">[1]FEDERAL!#REF!</definedName>
    <definedName name="ENERGY1">[1]FEDERAL!#REF!</definedName>
    <definedName name="ENERGY3" localSheetId="2">[1]FEDERAL!#REF!</definedName>
    <definedName name="ENERGY3">[1]FEDERAL!#REF!</definedName>
    <definedName name="ENERGY5" localSheetId="2">[1]FEDERAL!#REF!</definedName>
    <definedName name="ENERGY5">[1]FEDERAL!#REF!</definedName>
    <definedName name="ENERGY6" localSheetId="2">[1]FEDERAL!#REF!</definedName>
    <definedName name="ENERGY6">[1]FEDERAL!#REF!</definedName>
    <definedName name="ENF" localSheetId="2">#REF!</definedName>
    <definedName name="ENF">#REF!</definedName>
    <definedName name="ENS" localSheetId="2">#REF!</definedName>
    <definedName name="ENS">#REF!</definedName>
    <definedName name="ENU" localSheetId="2">#REF!</definedName>
    <definedName name="ENU">#REF!</definedName>
    <definedName name="ENX" localSheetId="2">#REF!</definedName>
    <definedName name="ENX">#REF!</definedName>
    <definedName name="EPFUSPPA" localSheetId="2">#REF!</definedName>
    <definedName name="EPFUSPPA">#REF!</definedName>
    <definedName name="EPISCMPA" localSheetId="2">#REF!</definedName>
    <definedName name="EPISCMPA">#REF!</definedName>
    <definedName name="EPISCPPA" localSheetId="2">#REF!</definedName>
    <definedName name="EPISCPPA">#REF!</definedName>
    <definedName name="EPISDR303PA" localSheetId="2">#REF!</definedName>
    <definedName name="EPISDR303PA">#REF!</definedName>
    <definedName name="EPISDRPA" localSheetId="2">#REF!</definedName>
    <definedName name="EPISDRPA">#REF!</definedName>
    <definedName name="EPISGN302PA" localSheetId="2">#REF!</definedName>
    <definedName name="EPISGN302PA">#REF!</definedName>
    <definedName name="EPISGNCOMP303PA" localSheetId="2">#REF!</definedName>
    <definedName name="EPISGNCOMP303PA">#REF!</definedName>
    <definedName name="EPISGNMISC303PA" localSheetId="2">#REF!</definedName>
    <definedName name="EPISGNMISC303PA">#REF!</definedName>
    <definedName name="EPISGNPA" localSheetId="2">#REF!</definedName>
    <definedName name="EPISGNPA">#REF!</definedName>
    <definedName name="EPISHPPA" localSheetId="2">#REF!</definedName>
    <definedName name="EPISHPPA">#REF!</definedName>
    <definedName name="EPISIN301PA" localSheetId="2">#REF!</definedName>
    <definedName name="EPISIN301PA">#REF!</definedName>
    <definedName name="EPISIN302PA" localSheetId="2">#REF!</definedName>
    <definedName name="EPISIN302PA">#REF!</definedName>
    <definedName name="EPISINCOMP303PA" localSheetId="2">#REF!</definedName>
    <definedName name="EPISINCOMP303PA">#REF!</definedName>
    <definedName name="EPISINMISC303PA" localSheetId="2">#REF!</definedName>
    <definedName name="EPISINMISC303PA">#REF!</definedName>
    <definedName name="EPISSP303PA" localSheetId="2">#REF!</definedName>
    <definedName name="EPISSP303PA">#REF!</definedName>
    <definedName name="EPISSPPA" localSheetId="2">#REF!</definedName>
    <definedName name="EPISSPPA">#REF!</definedName>
    <definedName name="EPISTRLN303PA" localSheetId="2">#REF!</definedName>
    <definedName name="EPISTRLN303PA">#REF!</definedName>
    <definedName name="EPISTRPA" localSheetId="2">#REF!</definedName>
    <definedName name="EPISTRPA">#REF!</definedName>
    <definedName name="EQFINTEREST" localSheetId="2">#REF!</definedName>
    <definedName name="EQFINTEREST">#REF!</definedName>
    <definedName name="er" localSheetId="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ST_95_CHY_REPORT" localSheetId="2">#REF!</definedName>
    <definedName name="EST_95_CHY_REPORT">#REF!</definedName>
    <definedName name="EST_95_COLUMNS" localSheetId="2">#REF!</definedName>
    <definedName name="EST_95_COLUMNS">#REF!</definedName>
    <definedName name="EST_95_PSC_DETAIL_ANAL" localSheetId="2">#REF!</definedName>
    <definedName name="EST_95_PSC_DETAIL_ANAL">#REF!</definedName>
    <definedName name="EST_95_PSC_REPORT_PG1" localSheetId="2">#REF!</definedName>
    <definedName name="EST_95_PSC_REPORT_PG1">#REF!</definedName>
    <definedName name="EST_95_PSC_REPORT_PG2" localSheetId="2">#REF!</definedName>
    <definedName name="EST_95_PSC_REPORT_PG2">#REF!</definedName>
    <definedName name="EST_95_PSC_REPORT_PG3" localSheetId="2">#REF!</definedName>
    <definedName name="EST_95_PSC_REPORT_PG3">#REF!</definedName>
    <definedName name="EST_95_ROWS" localSheetId="2">#REF!</definedName>
    <definedName name="EST_95_ROWS">#REF!</definedName>
    <definedName name="EST_95_WEL_REPORT" localSheetId="2">#REF!</definedName>
    <definedName name="EST_95_WEL_REPORT">#REF!</definedName>
    <definedName name="EST_95_WGI_REPORT" localSheetId="2">#REF!</definedName>
    <definedName name="EST_95_WGI_REPORT">#REF!</definedName>
    <definedName name="ETC" localSheetId="2">#REF!</definedName>
    <definedName name="ETC">#REF!</definedName>
    <definedName name="ETF" localSheetId="2">#REF!</definedName>
    <definedName name="ETF">#REF!</definedName>
    <definedName name="ETS" localSheetId="2">#REF!</definedName>
    <definedName name="ETS">#REF!</definedName>
    <definedName name="ETU" localSheetId="2">#REF!</definedName>
    <definedName name="ETU">#REF!</definedName>
    <definedName name="ETX" localSheetId="2">#REF!</definedName>
    <definedName name="ETX">#REF!</definedName>
    <definedName name="ExhibitNO">'[29]Input Tracking'!$B$68</definedName>
    <definedName name="F1.1.10.2013" localSheetId="2">#REF!</definedName>
    <definedName name="F1.1.10.2013">#REF!</definedName>
    <definedName name="F1.1.10.2014" localSheetId="2">#REF!</definedName>
    <definedName name="F1.1.10.2014">#REF!</definedName>
    <definedName name="F1.1.10.2015" localSheetId="2">#REF!</definedName>
    <definedName name="F1.1.10.2015">#REF!</definedName>
    <definedName name="F1.1.10.2016" localSheetId="2">#REF!</definedName>
    <definedName name="F1.1.10.2016">#REF!</definedName>
    <definedName name="F1.1.10.2017" localSheetId="2">#REF!</definedName>
    <definedName name="F1.1.10.2017">#REF!</definedName>
    <definedName name="F1.1.10.2018" localSheetId="2">#REF!</definedName>
    <definedName name="F1.1.10.2018">#REF!</definedName>
    <definedName name="F1.10.20.2013" localSheetId="2">#REF!</definedName>
    <definedName name="F1.10.20.2013">#REF!</definedName>
    <definedName name="F1.10.20.2014" localSheetId="2">#REF!</definedName>
    <definedName name="F1.10.20.2014">#REF!</definedName>
    <definedName name="F1.10.20.2015" localSheetId="2">#REF!</definedName>
    <definedName name="F1.10.20.2015">#REF!</definedName>
    <definedName name="F1.10.20.2016" localSheetId="2">#REF!</definedName>
    <definedName name="F1.10.20.2016">#REF!</definedName>
    <definedName name="F1.10.20.2017" localSheetId="2">#REF!</definedName>
    <definedName name="F1.10.20.2017">#REF!</definedName>
    <definedName name="F1.10.20.2018" localSheetId="2">#REF!</definedName>
    <definedName name="F1.10.20.2018">#REF!</definedName>
    <definedName name="F1.10.20.2019" localSheetId="2">#REF!</definedName>
    <definedName name="F1.10.20.2019">#REF!</definedName>
    <definedName name="F1.11.20.2013" localSheetId="2">#REF!</definedName>
    <definedName name="F1.11.20.2013">#REF!</definedName>
    <definedName name="F1.11.20.2014" localSheetId="2">#REF!</definedName>
    <definedName name="F1.11.20.2014">#REF!</definedName>
    <definedName name="F1.11.20.2015" localSheetId="2">#REF!</definedName>
    <definedName name="F1.11.20.2015">#REF!</definedName>
    <definedName name="F1.11.20.2016" localSheetId="2">#REF!</definedName>
    <definedName name="F1.11.20.2016">#REF!</definedName>
    <definedName name="F1.11.20.2017" localSheetId="2">#REF!</definedName>
    <definedName name="F1.11.20.2017">#REF!</definedName>
    <definedName name="F1.11.20.2018" localSheetId="2">#REF!</definedName>
    <definedName name="F1.11.20.2018">#REF!</definedName>
    <definedName name="F1.11.20.2019" localSheetId="2">#REF!</definedName>
    <definedName name="F1.11.20.2019">#REF!</definedName>
    <definedName name="F1.24.10.2011" localSheetId="2">#REF!</definedName>
    <definedName name="F1.24.10.2011">#REF!</definedName>
    <definedName name="F1.24.10.2012" localSheetId="2">#REF!</definedName>
    <definedName name="F1.24.10.2012">#REF!</definedName>
    <definedName name="F1.24.10.2013" localSheetId="2">#REF!</definedName>
    <definedName name="F1.24.10.2013">#REF!</definedName>
    <definedName name="F1.24.10.2014" localSheetId="2">#REF!</definedName>
    <definedName name="F1.24.10.2014">#REF!</definedName>
    <definedName name="F1.24.10.2015" localSheetId="2">#REF!</definedName>
    <definedName name="F1.24.10.2015">#REF!</definedName>
    <definedName name="F1.24.10.2016" localSheetId="2">#REF!</definedName>
    <definedName name="F1.24.10.2016">#REF!</definedName>
    <definedName name="F1.24.10.2017" localSheetId="2">#REF!</definedName>
    <definedName name="F1.24.10.2017">#REF!</definedName>
    <definedName name="F1.24.10.2018" localSheetId="2">#REF!</definedName>
    <definedName name="F1.24.10.2018">#REF!</definedName>
    <definedName name="F1.25.20.2013" localSheetId="2">#REF!</definedName>
    <definedName name="F1.25.20.2013">#REF!</definedName>
    <definedName name="F1.25.20.2014" localSheetId="2">#REF!</definedName>
    <definedName name="F1.25.20.2014">#REF!</definedName>
    <definedName name="F1.25.20.2015" localSheetId="2">#REF!</definedName>
    <definedName name="F1.25.20.2015">#REF!</definedName>
    <definedName name="F1.25.20.2016" localSheetId="2">#REF!</definedName>
    <definedName name="F1.25.20.2016">#REF!</definedName>
    <definedName name="F1.25.20.2017" localSheetId="2">#REF!</definedName>
    <definedName name="F1.25.20.2017">#REF!</definedName>
    <definedName name="F1.25.20.2018" localSheetId="2">#REF!</definedName>
    <definedName name="F1.25.20.2018">#REF!</definedName>
    <definedName name="F1.25.20.2019" localSheetId="2">#REF!</definedName>
    <definedName name="F1.25.20.2019">#REF!</definedName>
    <definedName name="F1.26.40.2011" localSheetId="2">#REF!</definedName>
    <definedName name="F1.26.40.2011">#REF!</definedName>
    <definedName name="F1.26.40.2012" localSheetId="2">#REF!</definedName>
    <definedName name="F1.26.40.2012">#REF!</definedName>
    <definedName name="F1.26.40.2013" localSheetId="2">#REF!</definedName>
    <definedName name="F1.26.40.2013">#REF!</definedName>
    <definedName name="F1.26.40.2014" localSheetId="2">#REF!</definedName>
    <definedName name="F1.26.40.2014">#REF!</definedName>
    <definedName name="F1.26.40.2015" localSheetId="2">#REF!</definedName>
    <definedName name="F1.26.40.2015">#REF!</definedName>
    <definedName name="F1.26.40.2016" localSheetId="2">#REF!</definedName>
    <definedName name="F1.26.40.2016">#REF!</definedName>
    <definedName name="F1.26.40.2017" localSheetId="2">#REF!</definedName>
    <definedName name="F1.26.40.2017">#REF!</definedName>
    <definedName name="F1.26.40.2018" localSheetId="2">#REF!</definedName>
    <definedName name="F1.26.40.2018">#REF!</definedName>
    <definedName name="F1.26.40.2019" localSheetId="2">#REF!</definedName>
    <definedName name="F1.26.40.2019">#REF!</definedName>
    <definedName name="F1.29.10.2011" localSheetId="2">#REF!</definedName>
    <definedName name="F1.29.10.2011">#REF!</definedName>
    <definedName name="F1.29.10.2012" localSheetId="2">#REF!</definedName>
    <definedName name="F1.29.10.2012">#REF!</definedName>
    <definedName name="F1.29.10.2013" localSheetId="2">#REF!</definedName>
    <definedName name="F1.29.10.2013">#REF!</definedName>
    <definedName name="F1.29.10.2014" localSheetId="2">#REF!</definedName>
    <definedName name="F1.29.10.2014">#REF!</definedName>
    <definedName name="F1.29.10.2015" localSheetId="2">#REF!</definedName>
    <definedName name="F1.29.10.2015">#REF!</definedName>
    <definedName name="F1.29.10.2016" localSheetId="2">#REF!</definedName>
    <definedName name="F1.29.10.2016">#REF!</definedName>
    <definedName name="F1.29.10.2017" localSheetId="2">#REF!</definedName>
    <definedName name="F1.29.10.2017">#REF!</definedName>
    <definedName name="F1.29.10.2018" localSheetId="2">#REF!</definedName>
    <definedName name="F1.29.10.2018">#REF!</definedName>
    <definedName name="F1.3.10.2011" localSheetId="2">#REF!</definedName>
    <definedName name="F1.3.10.2011">#REF!</definedName>
    <definedName name="F1.3.10.2012" localSheetId="2">#REF!</definedName>
    <definedName name="F1.3.10.2012">#REF!</definedName>
    <definedName name="F1.3.10.2013" localSheetId="2">#REF!</definedName>
    <definedName name="F1.3.10.2013">#REF!</definedName>
    <definedName name="F1.3.10.2014" localSheetId="2">#REF!</definedName>
    <definedName name="F1.3.10.2014">#REF!</definedName>
    <definedName name="F1.3.10.2015" localSheetId="2">#REF!</definedName>
    <definedName name="F1.3.10.2015">#REF!</definedName>
    <definedName name="F1.3.10.2016" localSheetId="2">#REF!</definedName>
    <definedName name="F1.3.10.2016">#REF!</definedName>
    <definedName name="F1.3.10.2017" localSheetId="2">#REF!</definedName>
    <definedName name="F1.3.10.2017">#REF!</definedName>
    <definedName name="F1.3.10.2018" localSheetId="2">#REF!</definedName>
    <definedName name="F1.3.10.2018">#REF!</definedName>
    <definedName name="F1.30.20.2013" localSheetId="2">#REF!</definedName>
    <definedName name="F1.30.20.2013">#REF!</definedName>
    <definedName name="F1.30.20.2014" localSheetId="2">#REF!</definedName>
    <definedName name="F1.30.20.2014">#REF!</definedName>
    <definedName name="F1.30.20.2015" localSheetId="2">#REF!</definedName>
    <definedName name="F1.30.20.2015">#REF!</definedName>
    <definedName name="F1.30.20.2016" localSheetId="2">#REF!</definedName>
    <definedName name="F1.30.20.2016">#REF!</definedName>
    <definedName name="F1.30.20.2017" localSheetId="2">#REF!</definedName>
    <definedName name="F1.30.20.2017">#REF!</definedName>
    <definedName name="F1.30.20.2018" localSheetId="2">#REF!</definedName>
    <definedName name="F1.30.20.2018">#REF!</definedName>
    <definedName name="F1.30.20.2019" localSheetId="2">#REF!</definedName>
    <definedName name="F1.30.20.2019">#REF!</definedName>
    <definedName name="F1.31.40.2011" localSheetId="2">#REF!</definedName>
    <definedName name="F1.31.40.2011">#REF!</definedName>
    <definedName name="F1.31.40.2012" localSheetId="2">#REF!</definedName>
    <definedName name="F1.31.40.2012">#REF!</definedName>
    <definedName name="F1.31.40.2013" localSheetId="2">#REF!</definedName>
    <definedName name="F1.31.40.2013">#REF!</definedName>
    <definedName name="F1.31.40.2014" localSheetId="2">#REF!</definedName>
    <definedName name="F1.31.40.2014">#REF!</definedName>
    <definedName name="F1.31.40.2015" localSheetId="2">#REF!</definedName>
    <definedName name="F1.31.40.2015">#REF!</definedName>
    <definedName name="F1.31.40.2016" localSheetId="2">#REF!</definedName>
    <definedName name="F1.31.40.2016">#REF!</definedName>
    <definedName name="F1.31.40.2017" localSheetId="2">#REF!</definedName>
    <definedName name="F1.31.40.2017">#REF!</definedName>
    <definedName name="F1.31.40.2018" localSheetId="2">#REF!</definedName>
    <definedName name="F1.31.40.2018">#REF!</definedName>
    <definedName name="F1.31.40.2019" localSheetId="2">#REF!</definedName>
    <definedName name="F1.31.40.2019">#REF!</definedName>
    <definedName name="F1.34.20.2013" localSheetId="2">#REF!</definedName>
    <definedName name="F1.34.20.2013">#REF!</definedName>
    <definedName name="F1.34.20.2014" localSheetId="2">#REF!</definedName>
    <definedName name="F1.34.20.2014">#REF!</definedName>
    <definedName name="F1.34.20.2015" localSheetId="2">#REF!</definedName>
    <definedName name="F1.34.20.2015">#REF!</definedName>
    <definedName name="F1.34.20.2016" localSheetId="2">#REF!</definedName>
    <definedName name="F1.34.20.2016">#REF!</definedName>
    <definedName name="F1.34.20.2017" localSheetId="2">#REF!</definedName>
    <definedName name="F1.34.20.2017">#REF!</definedName>
    <definedName name="F1.34.20.2018" localSheetId="2">#REF!</definedName>
    <definedName name="F1.34.20.2018">#REF!</definedName>
    <definedName name="F1.34.20.2019" localSheetId="2">#REF!</definedName>
    <definedName name="F1.34.20.2019">#REF!</definedName>
    <definedName name="F1.37.20.2013" localSheetId="2">#REF!</definedName>
    <definedName name="F1.37.20.2013">#REF!</definedName>
    <definedName name="F1.37.20.2014" localSheetId="2">#REF!</definedName>
    <definedName name="F1.37.20.2014">#REF!</definedName>
    <definedName name="F1.37.20.2015" localSheetId="2">#REF!</definedName>
    <definedName name="F1.37.20.2015">#REF!</definedName>
    <definedName name="F1.37.20.2016" localSheetId="2">#REF!</definedName>
    <definedName name="F1.37.20.2016">#REF!</definedName>
    <definedName name="F1.37.20.2017" localSheetId="2">#REF!</definedName>
    <definedName name="F1.37.20.2017">#REF!</definedName>
    <definedName name="F1.37.20.2018" localSheetId="2">#REF!</definedName>
    <definedName name="F1.37.20.2018">#REF!</definedName>
    <definedName name="F1.37.20.2019" localSheetId="2">#REF!</definedName>
    <definedName name="F1.37.20.2019">#REF!</definedName>
    <definedName name="F1.38.20.2013" localSheetId="2">#REF!</definedName>
    <definedName name="F1.38.20.2013">#REF!</definedName>
    <definedName name="F1.38.20.2014" localSheetId="2">#REF!</definedName>
    <definedName name="F1.38.20.2014">#REF!</definedName>
    <definedName name="F1.38.20.2015" localSheetId="2">#REF!</definedName>
    <definedName name="F1.38.20.2015">#REF!</definedName>
    <definedName name="F1.38.20.2016" localSheetId="2">#REF!</definedName>
    <definedName name="F1.38.20.2016">#REF!</definedName>
    <definedName name="F1.38.20.2017" localSheetId="2">#REF!</definedName>
    <definedName name="F1.38.20.2017">#REF!</definedName>
    <definedName name="F1.38.20.2018" localSheetId="2">#REF!</definedName>
    <definedName name="F1.38.20.2018">#REF!</definedName>
    <definedName name="F1.38.20.2019" localSheetId="2">#REF!</definedName>
    <definedName name="F1.38.20.2019">#REF!</definedName>
    <definedName name="F1.4.10.2011" localSheetId="2">#REF!</definedName>
    <definedName name="F1.4.10.2011">#REF!</definedName>
    <definedName name="F1.4.10.2012" localSheetId="2">#REF!</definedName>
    <definedName name="F1.4.10.2012">#REF!</definedName>
    <definedName name="F1.4.10.2013" localSheetId="2">#REF!</definedName>
    <definedName name="F1.4.10.2013">#REF!</definedName>
    <definedName name="F1.4.10.2014" localSheetId="2">#REF!</definedName>
    <definedName name="F1.4.10.2014">#REF!</definedName>
    <definedName name="F1.4.10.2015" localSheetId="2">#REF!</definedName>
    <definedName name="F1.4.10.2015">#REF!</definedName>
    <definedName name="F1.4.10.2016" localSheetId="2">#REF!</definedName>
    <definedName name="F1.4.10.2016">#REF!</definedName>
    <definedName name="F1.4.10.2017" localSheetId="2">#REF!</definedName>
    <definedName name="F1.4.10.2017">#REF!</definedName>
    <definedName name="F1.4.10.2018" localSheetId="2">#REF!</definedName>
    <definedName name="F1.4.10.2018">#REF!</definedName>
    <definedName name="F1.5.10.2011" localSheetId="2">#REF!</definedName>
    <definedName name="F1.5.10.2011">#REF!</definedName>
    <definedName name="F1.5.10.2012" localSheetId="2">#REF!</definedName>
    <definedName name="F1.5.10.2012">#REF!</definedName>
    <definedName name="F1.5.10.2013" localSheetId="2">#REF!</definedName>
    <definedName name="F1.5.10.2013">#REF!</definedName>
    <definedName name="F1.5.10.2014" localSheetId="2">#REF!</definedName>
    <definedName name="F1.5.10.2014">#REF!</definedName>
    <definedName name="F1.5.10.2015" localSheetId="2">#REF!</definedName>
    <definedName name="F1.5.10.2015">#REF!</definedName>
    <definedName name="F1.5.10.2016" localSheetId="2">#REF!</definedName>
    <definedName name="F1.5.10.2016">#REF!</definedName>
    <definedName name="F1.5.10.2017" localSheetId="2">#REF!</definedName>
    <definedName name="F1.5.10.2017">#REF!</definedName>
    <definedName name="F1.5.10.2018" localSheetId="2">#REF!</definedName>
    <definedName name="F1.5.10.2018">#REF!</definedName>
    <definedName name="F1.6.10.2011" localSheetId="2">#REF!</definedName>
    <definedName name="F1.6.10.2011">#REF!</definedName>
    <definedName name="F1.6.10.2012" localSheetId="2">#REF!</definedName>
    <definedName name="F1.6.10.2012">#REF!</definedName>
    <definedName name="F1.6.10.2013" localSheetId="2">#REF!</definedName>
    <definedName name="F1.6.10.2013">#REF!</definedName>
    <definedName name="F1.6.10.2014" localSheetId="2">#REF!</definedName>
    <definedName name="F1.6.10.2014">#REF!</definedName>
    <definedName name="F1.6.10.2015" localSheetId="2">#REF!</definedName>
    <definedName name="F1.6.10.2015">#REF!</definedName>
    <definedName name="F1.6.10.2016" localSheetId="2">#REF!</definedName>
    <definedName name="F1.6.10.2016">#REF!</definedName>
    <definedName name="F1.6.10.2017" localSheetId="2">#REF!</definedName>
    <definedName name="F1.6.10.2017">#REF!</definedName>
    <definedName name="F1.6.10.2018" localSheetId="2">#REF!</definedName>
    <definedName name="F1.6.10.2018">#REF!</definedName>
    <definedName name="F1.7.20.2013" localSheetId="2">#REF!</definedName>
    <definedName name="F1.7.20.2013">#REF!</definedName>
    <definedName name="F1.7.20.2014" localSheetId="2">#REF!</definedName>
    <definedName name="F1.7.20.2014">#REF!</definedName>
    <definedName name="F1.7.20.2015" localSheetId="2">#REF!</definedName>
    <definedName name="F1.7.20.2015">#REF!</definedName>
    <definedName name="F1.7.20.2016" localSheetId="2">#REF!</definedName>
    <definedName name="F1.7.20.2016">#REF!</definedName>
    <definedName name="F1.7.20.2017" localSheetId="2">#REF!</definedName>
    <definedName name="F1.7.20.2017">#REF!</definedName>
    <definedName name="F1.7.20.2018" localSheetId="2">#REF!</definedName>
    <definedName name="F1.7.20.2018">#REF!</definedName>
    <definedName name="F1.7.20.2019" localSheetId="2">#REF!</definedName>
    <definedName name="F1.7.20.2019">#REF!</definedName>
    <definedName name="F1.9.20.2013" localSheetId="2">#REF!</definedName>
    <definedName name="F1.9.20.2013">#REF!</definedName>
    <definedName name="F1.9.20.2014" localSheetId="2">#REF!</definedName>
    <definedName name="F1.9.20.2014">#REF!</definedName>
    <definedName name="F1.9.20.2015" localSheetId="2">#REF!</definedName>
    <definedName name="F1.9.20.2015">#REF!</definedName>
    <definedName name="F1.9.20.2016" localSheetId="2">#REF!</definedName>
    <definedName name="F1.9.20.2016">#REF!</definedName>
    <definedName name="F1.9.20.2017" localSheetId="2">#REF!</definedName>
    <definedName name="F1.9.20.2017">#REF!</definedName>
    <definedName name="F1.9.20.2018" localSheetId="2">#REF!</definedName>
    <definedName name="F1.9.20.2018">#REF!</definedName>
    <definedName name="F1.9.20.2019" localSheetId="2">#REF!</definedName>
    <definedName name="F1.9.20.2019">#REF!</definedName>
    <definedName name="F11.11.20.2015" localSheetId="2">#REF!</definedName>
    <definedName name="F11.11.20.2015">#REF!</definedName>
    <definedName name="F11.11.20.2016" localSheetId="2">#REF!</definedName>
    <definedName name="F11.11.20.2016">#REF!</definedName>
    <definedName name="F11.11.20.2017" localSheetId="2">#REF!</definedName>
    <definedName name="F11.11.20.2017">#REF!</definedName>
    <definedName name="F11.11.20.2018" localSheetId="2">#REF!</definedName>
    <definedName name="F11.11.20.2018">#REF!</definedName>
    <definedName name="F11.11.20.2019" localSheetId="2">#REF!</definedName>
    <definedName name="F11.11.20.2019">#REF!</definedName>
    <definedName name="F11.11.20.2020" localSheetId="2">#REF!</definedName>
    <definedName name="F11.11.20.2020">#REF!</definedName>
    <definedName name="F11.29.10.2013" localSheetId="2">#REF!</definedName>
    <definedName name="F11.29.10.2013">#REF!</definedName>
    <definedName name="F11.29.10.2014" localSheetId="2">#REF!</definedName>
    <definedName name="F11.29.10.2014">#REF!</definedName>
    <definedName name="F11.29.10.2015" localSheetId="2">#REF!</definedName>
    <definedName name="F11.29.10.2015">#REF!</definedName>
    <definedName name="F11.29.10.2016" localSheetId="2">#REF!</definedName>
    <definedName name="F11.29.10.2016">#REF!</definedName>
    <definedName name="F11.29.10.2017" localSheetId="2">#REF!</definedName>
    <definedName name="F11.29.10.2017">#REF!</definedName>
    <definedName name="F11.29.10.2018" localSheetId="2">#REF!</definedName>
    <definedName name="F11.29.10.2018">#REF!</definedName>
    <definedName name="F11.4.10.2011" localSheetId="2">#REF!</definedName>
    <definedName name="F11.4.10.2011">#REF!</definedName>
    <definedName name="F11.4.10.2012" localSheetId="2">#REF!</definedName>
    <definedName name="F11.4.10.2012">#REF!</definedName>
    <definedName name="F11.4.10.2013" localSheetId="2">#REF!</definedName>
    <definedName name="F11.4.10.2013">#REF!</definedName>
    <definedName name="F11.4.10.2014" localSheetId="2">#REF!</definedName>
    <definedName name="F11.4.10.2014">#REF!</definedName>
    <definedName name="F11.4.10.2015" localSheetId="2">#REF!</definedName>
    <definedName name="F11.4.10.2015">#REF!</definedName>
    <definedName name="F11.4.10.2016" localSheetId="2">#REF!</definedName>
    <definedName name="F11.4.10.2016">#REF!</definedName>
    <definedName name="F11.4.10.2017" localSheetId="2">#REF!</definedName>
    <definedName name="F11.4.10.2017">#REF!</definedName>
    <definedName name="F11.4.10.2018" localSheetId="2">#REF!</definedName>
    <definedName name="F11.4.10.2018">#REF!</definedName>
    <definedName name="F11.6.10.2011" localSheetId="2">#REF!</definedName>
    <definedName name="F11.6.10.2011">#REF!</definedName>
    <definedName name="F11.6.10.2012" localSheetId="2">#REF!</definedName>
    <definedName name="F11.6.10.2012">#REF!</definedName>
    <definedName name="F11.6.10.2013" localSheetId="2">#REF!</definedName>
    <definedName name="F11.6.10.2013">#REF!</definedName>
    <definedName name="F11.6.10.2014" localSheetId="2">#REF!</definedName>
    <definedName name="F11.6.10.2014">#REF!</definedName>
    <definedName name="F11.6.10.2015" localSheetId="2">#REF!</definedName>
    <definedName name="F11.6.10.2015">#REF!</definedName>
    <definedName name="F11.6.10.2016" localSheetId="2">#REF!</definedName>
    <definedName name="F11.6.10.2016">#REF!</definedName>
    <definedName name="F11.6.10.2017" localSheetId="2">#REF!</definedName>
    <definedName name="F11.6.10.2017">#REF!</definedName>
    <definedName name="F11.6.10.2018" localSheetId="2">#REF!</definedName>
    <definedName name="F11.6.10.2018">#REF!</definedName>
    <definedName name="F14.1.10.2011" localSheetId="2">#REF!</definedName>
    <definedName name="F14.1.10.2011">#REF!</definedName>
    <definedName name="F14.1.10.2012" localSheetId="2">#REF!</definedName>
    <definedName name="F14.1.10.2012">#REF!</definedName>
    <definedName name="F14.1.10.2013" localSheetId="2">#REF!</definedName>
    <definedName name="F14.1.10.2013">#REF!</definedName>
    <definedName name="F14.1.10.2014" localSheetId="2">#REF!</definedName>
    <definedName name="F14.1.10.2014">#REF!</definedName>
    <definedName name="F14.1.10.2015" localSheetId="2">#REF!</definedName>
    <definedName name="F14.1.10.2015">#REF!</definedName>
    <definedName name="F14.1.10.2016" localSheetId="2">#REF!</definedName>
    <definedName name="F14.1.10.2016">#REF!</definedName>
    <definedName name="F14.1.10.2017" localSheetId="2">#REF!</definedName>
    <definedName name="F14.1.10.2017">#REF!</definedName>
    <definedName name="F14.1.10.2018" localSheetId="2">#REF!</definedName>
    <definedName name="F14.1.10.2018">#REF!</definedName>
    <definedName name="F14.10.20.2015" localSheetId="2">#REF!</definedName>
    <definedName name="F14.10.20.2015">#REF!</definedName>
    <definedName name="F14.10.20.2016" localSheetId="2">#REF!</definedName>
    <definedName name="F14.10.20.2016">#REF!</definedName>
    <definedName name="F14.10.20.2017" localSheetId="2">#REF!</definedName>
    <definedName name="F14.10.20.2017">#REF!</definedName>
    <definedName name="F14.10.20.2018" localSheetId="2">#REF!</definedName>
    <definedName name="F14.10.20.2018">#REF!</definedName>
    <definedName name="F14.10.20.2019" localSheetId="2">#REF!</definedName>
    <definedName name="F14.10.20.2019">#REF!</definedName>
    <definedName name="F14.10.20.2020" localSheetId="2">#REF!</definedName>
    <definedName name="F14.10.20.2020">#REF!</definedName>
    <definedName name="F14.11.20.2015" localSheetId="2">#REF!</definedName>
    <definedName name="F14.11.20.2015">#REF!</definedName>
    <definedName name="F14.11.20.2016" localSheetId="2">#REF!</definedName>
    <definedName name="F14.11.20.2016">#REF!</definedName>
    <definedName name="F14.11.20.2017" localSheetId="2">#REF!</definedName>
    <definedName name="F14.11.20.2017">#REF!</definedName>
    <definedName name="F14.11.20.2018" localSheetId="2">#REF!</definedName>
    <definedName name="F14.11.20.2018">#REF!</definedName>
    <definedName name="F14.11.20.2019" localSheetId="2">#REF!</definedName>
    <definedName name="F14.11.20.2019">#REF!</definedName>
    <definedName name="F14.11.20.2020" localSheetId="2">#REF!</definedName>
    <definedName name="F14.11.20.2020">#REF!</definedName>
    <definedName name="F14.24.10.2011" localSheetId="2">#REF!</definedName>
    <definedName name="F14.24.10.2011">#REF!</definedName>
    <definedName name="F14.24.10.2012" localSheetId="2">#REF!</definedName>
    <definedName name="F14.24.10.2012">#REF!</definedName>
    <definedName name="F14.24.10.2013" localSheetId="2">#REF!</definedName>
    <definedName name="F14.24.10.2013">#REF!</definedName>
    <definedName name="F14.24.10.2014" localSheetId="2">#REF!</definedName>
    <definedName name="F14.24.10.2014">#REF!</definedName>
    <definedName name="F14.24.10.2015" localSheetId="2">#REF!</definedName>
    <definedName name="F14.24.10.2015">#REF!</definedName>
    <definedName name="F14.24.10.2016" localSheetId="2">#REF!</definedName>
    <definedName name="F14.24.10.2016">#REF!</definedName>
    <definedName name="F14.24.10.2017" localSheetId="2">#REF!</definedName>
    <definedName name="F14.24.10.2017">#REF!</definedName>
    <definedName name="F14.24.10.2018" localSheetId="2">#REF!</definedName>
    <definedName name="F14.24.10.2018">#REF!</definedName>
    <definedName name="F14.25.20.2015" localSheetId="2">#REF!</definedName>
    <definedName name="F14.25.20.2015">#REF!</definedName>
    <definedName name="F14.25.20.2016" localSheetId="2">#REF!</definedName>
    <definedName name="F14.25.20.2016">#REF!</definedName>
    <definedName name="F14.25.20.2017" localSheetId="2">#REF!</definedName>
    <definedName name="F14.25.20.2017">#REF!</definedName>
    <definedName name="F14.25.20.2018" localSheetId="2">#REF!</definedName>
    <definedName name="F14.25.20.2018">#REF!</definedName>
    <definedName name="F14.25.20.2019" localSheetId="2">#REF!</definedName>
    <definedName name="F14.25.20.2019">#REF!</definedName>
    <definedName name="F14.25.20.2020" localSheetId="2">#REF!</definedName>
    <definedName name="F14.25.20.2020">#REF!</definedName>
    <definedName name="F14.26.40.2011" localSheetId="2">#REF!</definedName>
    <definedName name="F14.26.40.2011">#REF!</definedName>
    <definedName name="F14.26.40.2012" localSheetId="2">#REF!</definedName>
    <definedName name="F14.26.40.2012">#REF!</definedName>
    <definedName name="F14.26.40.2013" localSheetId="2">#REF!</definedName>
    <definedName name="F14.26.40.2013">#REF!</definedName>
    <definedName name="F14.26.40.2014" localSheetId="2">#REF!</definedName>
    <definedName name="F14.26.40.2014">#REF!</definedName>
    <definedName name="F14.26.40.2015" localSheetId="2">#REF!</definedName>
    <definedName name="F14.26.40.2015">#REF!</definedName>
    <definedName name="F14.26.40.2016" localSheetId="2">#REF!</definedName>
    <definedName name="F14.26.40.2016">#REF!</definedName>
    <definedName name="F14.26.40.2017" localSheetId="2">#REF!</definedName>
    <definedName name="F14.26.40.2017">#REF!</definedName>
    <definedName name="F14.26.40.2018" localSheetId="2">#REF!</definedName>
    <definedName name="F14.26.40.2018">#REF!</definedName>
    <definedName name="F14.26.40.2019" localSheetId="2">#REF!</definedName>
    <definedName name="F14.26.40.2019">#REF!</definedName>
    <definedName name="F14.26.40.2020" localSheetId="2">#REF!</definedName>
    <definedName name="F14.26.40.2020">#REF!</definedName>
    <definedName name="F14.29.10.2011" localSheetId="2">#REF!</definedName>
    <definedName name="F14.29.10.2011">#REF!</definedName>
    <definedName name="F14.29.10.2012" localSheetId="2">#REF!</definedName>
    <definedName name="F14.29.10.2012">#REF!</definedName>
    <definedName name="F14.29.10.2013" localSheetId="2">#REF!</definedName>
    <definedName name="F14.29.10.2013">#REF!</definedName>
    <definedName name="F14.29.10.2014" localSheetId="2">#REF!</definedName>
    <definedName name="F14.29.10.2014">#REF!</definedName>
    <definedName name="F14.29.10.2015" localSheetId="2">#REF!</definedName>
    <definedName name="F14.29.10.2015">#REF!</definedName>
    <definedName name="F14.29.10.2016" localSheetId="2">#REF!</definedName>
    <definedName name="F14.29.10.2016">#REF!</definedName>
    <definedName name="F14.29.10.2017" localSheetId="2">#REF!</definedName>
    <definedName name="F14.29.10.2017">#REF!</definedName>
    <definedName name="F14.29.10.2018" localSheetId="2">#REF!</definedName>
    <definedName name="F14.29.10.2018">#REF!</definedName>
    <definedName name="F14.3.10.2011" localSheetId="2">#REF!</definedName>
    <definedName name="F14.3.10.2011">#REF!</definedName>
    <definedName name="F14.3.10.2012" localSheetId="2">#REF!</definedName>
    <definedName name="F14.3.10.2012">#REF!</definedName>
    <definedName name="F14.3.10.2013" localSheetId="2">#REF!</definedName>
    <definedName name="F14.3.10.2013">#REF!</definedName>
    <definedName name="F14.3.10.2014" localSheetId="2">#REF!</definedName>
    <definedName name="F14.3.10.2014">#REF!</definedName>
    <definedName name="F14.3.10.2015" localSheetId="2">#REF!</definedName>
    <definedName name="F14.3.10.2015">#REF!</definedName>
    <definedName name="F14.3.10.2016" localSheetId="2">#REF!</definedName>
    <definedName name="F14.3.10.2016">#REF!</definedName>
    <definedName name="F14.3.10.2017" localSheetId="2">#REF!</definedName>
    <definedName name="F14.3.10.2017">#REF!</definedName>
    <definedName name="F14.3.10.2018" localSheetId="2">#REF!</definedName>
    <definedName name="F14.3.10.2018">#REF!</definedName>
    <definedName name="F14.30.20.2015" localSheetId="2">#REF!</definedName>
    <definedName name="F14.30.20.2015">#REF!</definedName>
    <definedName name="F14.30.20.2016" localSheetId="2">#REF!</definedName>
    <definedName name="F14.30.20.2016">#REF!</definedName>
    <definedName name="F14.30.20.2017" localSheetId="2">#REF!</definedName>
    <definedName name="F14.30.20.2017">#REF!</definedName>
    <definedName name="F14.30.20.2018" localSheetId="2">#REF!</definedName>
    <definedName name="F14.30.20.2018">#REF!</definedName>
    <definedName name="F14.30.20.2019" localSheetId="2">#REF!</definedName>
    <definedName name="F14.30.20.2019">#REF!</definedName>
    <definedName name="F14.30.20.2020" localSheetId="2">#REF!</definedName>
    <definedName name="F14.30.20.2020">#REF!</definedName>
    <definedName name="F14.31.40.2011" localSheetId="2">#REF!</definedName>
    <definedName name="F14.31.40.2011">#REF!</definedName>
    <definedName name="F14.31.40.2012" localSheetId="2">#REF!</definedName>
    <definedName name="F14.31.40.2012">#REF!</definedName>
    <definedName name="F14.31.40.2013" localSheetId="2">#REF!</definedName>
    <definedName name="F14.31.40.2013">#REF!</definedName>
    <definedName name="F14.31.40.2014" localSheetId="2">#REF!</definedName>
    <definedName name="F14.31.40.2014">#REF!</definedName>
    <definedName name="F14.31.40.2015" localSheetId="2">#REF!</definedName>
    <definedName name="F14.31.40.2015">#REF!</definedName>
    <definedName name="F14.31.40.2016" localSheetId="2">#REF!</definedName>
    <definedName name="F14.31.40.2016">#REF!</definedName>
    <definedName name="F14.31.40.2017" localSheetId="2">#REF!</definedName>
    <definedName name="F14.31.40.2017">#REF!</definedName>
    <definedName name="F14.31.40.2018" localSheetId="2">#REF!</definedName>
    <definedName name="F14.31.40.2018">#REF!</definedName>
    <definedName name="F14.31.40.2019" localSheetId="2">#REF!</definedName>
    <definedName name="F14.31.40.2019">#REF!</definedName>
    <definedName name="F14.31.40.2020" localSheetId="2">#REF!</definedName>
    <definedName name="F14.31.40.2020">#REF!</definedName>
    <definedName name="F14.34.20.2015" localSheetId="2">#REF!</definedName>
    <definedName name="F14.34.20.2015">#REF!</definedName>
    <definedName name="F14.34.20.2016" localSheetId="2">#REF!</definedName>
    <definedName name="F14.34.20.2016">#REF!</definedName>
    <definedName name="F14.34.20.2017" localSheetId="2">#REF!</definedName>
    <definedName name="F14.34.20.2017">#REF!</definedName>
    <definedName name="F14.34.20.2018" localSheetId="2">#REF!</definedName>
    <definedName name="F14.34.20.2018">#REF!</definedName>
    <definedName name="F14.34.20.2019" localSheetId="2">#REF!</definedName>
    <definedName name="F14.34.20.2019">#REF!</definedName>
    <definedName name="F14.34.20.2020" localSheetId="2">#REF!</definedName>
    <definedName name="F14.34.20.2020">#REF!</definedName>
    <definedName name="F14.37.20.2015" localSheetId="2">#REF!</definedName>
    <definedName name="F14.37.20.2015">#REF!</definedName>
    <definedName name="F14.37.20.2016" localSheetId="2">#REF!</definedName>
    <definedName name="F14.37.20.2016">#REF!</definedName>
    <definedName name="F14.38.20.2015" localSheetId="2">#REF!</definedName>
    <definedName name="F14.38.20.2015">#REF!</definedName>
    <definedName name="F14.38.20.2016" localSheetId="2">#REF!</definedName>
    <definedName name="F14.38.20.2016">#REF!</definedName>
    <definedName name="F14.4.10.2011" localSheetId="2">#REF!</definedName>
    <definedName name="F14.4.10.2011">#REF!</definedName>
    <definedName name="F14.4.10.2012" localSheetId="2">#REF!</definedName>
    <definedName name="F14.4.10.2012">#REF!</definedName>
    <definedName name="F14.4.10.2013" localSheetId="2">#REF!</definedName>
    <definedName name="F14.4.10.2013">#REF!</definedName>
    <definedName name="F14.4.10.2014" localSheetId="2">#REF!</definedName>
    <definedName name="F14.4.10.2014">#REF!</definedName>
    <definedName name="F14.4.10.2015" localSheetId="2">#REF!</definedName>
    <definedName name="F14.4.10.2015">#REF!</definedName>
    <definedName name="F14.4.10.2016" localSheetId="2">#REF!</definedName>
    <definedName name="F14.4.10.2016">#REF!</definedName>
    <definedName name="F14.4.10.2017" localSheetId="2">#REF!</definedName>
    <definedName name="F14.4.10.2017">#REF!</definedName>
    <definedName name="F14.4.10.2018" localSheetId="2">#REF!</definedName>
    <definedName name="F14.4.10.2018">#REF!</definedName>
    <definedName name="F14.5.10.2011" localSheetId="2">#REF!</definedName>
    <definedName name="F14.5.10.2011">#REF!</definedName>
    <definedName name="F14.5.10.2012" localSheetId="2">#REF!</definedName>
    <definedName name="F14.5.10.2012">#REF!</definedName>
    <definedName name="F14.5.10.2013" localSheetId="2">#REF!</definedName>
    <definedName name="F14.5.10.2013">#REF!</definedName>
    <definedName name="F14.5.10.2014" localSheetId="2">#REF!</definedName>
    <definedName name="F14.5.10.2014">#REF!</definedName>
    <definedName name="F14.5.10.2015" localSheetId="2">#REF!</definedName>
    <definedName name="F14.5.10.2015">#REF!</definedName>
    <definedName name="F14.5.10.2016" localSheetId="2">#REF!</definedName>
    <definedName name="F14.5.10.2016">#REF!</definedName>
    <definedName name="F14.5.10.2017" localSheetId="2">#REF!</definedName>
    <definedName name="F14.5.10.2017">#REF!</definedName>
    <definedName name="F14.5.10.2018" localSheetId="2">#REF!</definedName>
    <definedName name="F14.5.10.2018">#REF!</definedName>
    <definedName name="F14.6.10.2011" localSheetId="2">#REF!</definedName>
    <definedName name="F14.6.10.2011">#REF!</definedName>
    <definedName name="F14.6.10.2012" localSheetId="2">#REF!</definedName>
    <definedName name="F14.6.10.2012">#REF!</definedName>
    <definedName name="F14.6.10.2013" localSheetId="2">#REF!</definedName>
    <definedName name="F14.6.10.2013">#REF!</definedName>
    <definedName name="F14.6.10.2014" localSheetId="2">#REF!</definedName>
    <definedName name="F14.6.10.2014">#REF!</definedName>
    <definedName name="F14.6.10.2015" localSheetId="2">#REF!</definedName>
    <definedName name="F14.6.10.2015">#REF!</definedName>
    <definedName name="F14.6.10.2016" localSheetId="2">#REF!</definedName>
    <definedName name="F14.6.10.2016">#REF!</definedName>
    <definedName name="F14.6.10.2017" localSheetId="2">#REF!</definedName>
    <definedName name="F14.6.10.2017">#REF!</definedName>
    <definedName name="F14.6.10.2018" localSheetId="2">#REF!</definedName>
    <definedName name="F14.6.10.2018">#REF!</definedName>
    <definedName name="F14.7.20.2015" localSheetId="2">#REF!</definedName>
    <definedName name="F14.7.20.2015">#REF!</definedName>
    <definedName name="F14.7.20.2016" localSheetId="2">#REF!</definedName>
    <definedName name="F14.7.20.2016">#REF!</definedName>
    <definedName name="F14.9.20.2015" localSheetId="2">#REF!</definedName>
    <definedName name="F14.9.20.2015">#REF!</definedName>
    <definedName name="F14.9.20.2016" localSheetId="2">#REF!</definedName>
    <definedName name="F14.9.20.2016">#REF!</definedName>
    <definedName name="F14.9.20.2017" localSheetId="2">#REF!</definedName>
    <definedName name="F14.9.20.2017">#REF!</definedName>
    <definedName name="F14.9.20.2018" localSheetId="2">#REF!</definedName>
    <definedName name="F14.9.20.2018">#REF!</definedName>
    <definedName name="F14.9.20.2019" localSheetId="2">#REF!</definedName>
    <definedName name="F14.9.20.2019">#REF!</definedName>
    <definedName name="F14.9.20.2020" localSheetId="2">#REF!</definedName>
    <definedName name="F14.9.20.2020">#REF!</definedName>
    <definedName name="F16.1.10.2011" localSheetId="2">#REF!</definedName>
    <definedName name="F16.1.10.2011">#REF!</definedName>
    <definedName name="F16.1.10.2012" localSheetId="2">#REF!</definedName>
    <definedName name="F16.1.10.2012">#REF!</definedName>
    <definedName name="F16.1.10.2013" localSheetId="2">#REF!</definedName>
    <definedName name="F16.1.10.2013">#REF!</definedName>
    <definedName name="F16.1.10.2014" localSheetId="2">#REF!</definedName>
    <definedName name="F16.1.10.2014">#REF!</definedName>
    <definedName name="F16.1.10.2015" localSheetId="2">#REF!</definedName>
    <definedName name="F16.1.10.2015">#REF!</definedName>
    <definedName name="F16.1.10.2016" localSheetId="2">#REF!</definedName>
    <definedName name="F16.1.10.2016">#REF!</definedName>
    <definedName name="F16.1.10.2017" localSheetId="2">#REF!</definedName>
    <definedName name="F16.1.10.2017">#REF!</definedName>
    <definedName name="F16.1.10.2018" localSheetId="2">#REF!</definedName>
    <definedName name="F16.1.10.2018">#REF!</definedName>
    <definedName name="F16.10.20.2015" localSheetId="2">#REF!</definedName>
    <definedName name="F16.10.20.2015">#REF!</definedName>
    <definedName name="F16.10.20.2016" localSheetId="2">#REF!</definedName>
    <definedName name="F16.10.20.2016">#REF!</definedName>
    <definedName name="F16.10.20.2017" localSheetId="2">#REF!</definedName>
    <definedName name="F16.10.20.2017">#REF!</definedName>
    <definedName name="F16.10.20.2018" localSheetId="2">#REF!</definedName>
    <definedName name="F16.10.20.2018">#REF!</definedName>
    <definedName name="F16.10.20.2019" localSheetId="2">#REF!</definedName>
    <definedName name="F16.10.20.2019">#REF!</definedName>
    <definedName name="F16.10.20.2020" localSheetId="2">#REF!</definedName>
    <definedName name="F16.10.20.2020">#REF!</definedName>
    <definedName name="F16.11.20.2015" localSheetId="2">#REF!</definedName>
    <definedName name="F16.11.20.2015">#REF!</definedName>
    <definedName name="F16.11.20.2016" localSheetId="2">#REF!</definedName>
    <definedName name="F16.11.20.2016">#REF!</definedName>
    <definedName name="F16.11.20.2017" localSheetId="2">#REF!</definedName>
    <definedName name="F16.11.20.2017">#REF!</definedName>
    <definedName name="F16.11.20.2018" localSheetId="2">#REF!</definedName>
    <definedName name="F16.11.20.2018">#REF!</definedName>
    <definedName name="F16.11.20.2019" localSheetId="2">#REF!</definedName>
    <definedName name="F16.11.20.2019">#REF!</definedName>
    <definedName name="F16.11.20.2020" localSheetId="2">#REF!</definedName>
    <definedName name="F16.11.20.2020">#REF!</definedName>
    <definedName name="F16.24.10.2011" localSheetId="2">#REF!</definedName>
    <definedName name="F16.24.10.2011">#REF!</definedName>
    <definedName name="F16.24.10.2012" localSheetId="2">#REF!</definedName>
    <definedName name="F16.24.10.2012">#REF!</definedName>
    <definedName name="F16.24.10.2013" localSheetId="2">#REF!</definedName>
    <definedName name="F16.24.10.2013">#REF!</definedName>
    <definedName name="F16.24.10.2014" localSheetId="2">#REF!</definedName>
    <definedName name="F16.24.10.2014">#REF!</definedName>
    <definedName name="F16.24.10.2015" localSheetId="2">#REF!</definedName>
    <definedName name="F16.24.10.2015">#REF!</definedName>
    <definedName name="F16.24.10.2016" localSheetId="2">#REF!</definedName>
    <definedName name="F16.24.10.2016">#REF!</definedName>
    <definedName name="F16.24.10.2017" localSheetId="2">#REF!</definedName>
    <definedName name="F16.24.10.2017">#REF!</definedName>
    <definedName name="F16.24.10.2018" localSheetId="2">#REF!</definedName>
    <definedName name="F16.24.10.2018">#REF!</definedName>
    <definedName name="F16.25.20.2015" localSheetId="2">#REF!</definedName>
    <definedName name="F16.25.20.2015">#REF!</definedName>
    <definedName name="F16.25.20.2016" localSheetId="2">#REF!</definedName>
    <definedName name="F16.25.20.2016">#REF!</definedName>
    <definedName name="F16.25.20.2017" localSheetId="2">#REF!</definedName>
    <definedName name="F16.25.20.2017">#REF!</definedName>
    <definedName name="F16.25.20.2018" localSheetId="2">#REF!</definedName>
    <definedName name="F16.25.20.2018">#REF!</definedName>
    <definedName name="F16.25.20.2019" localSheetId="2">#REF!</definedName>
    <definedName name="F16.25.20.2019">#REF!</definedName>
    <definedName name="F16.25.20.2020" localSheetId="2">#REF!</definedName>
    <definedName name="F16.25.20.2020">#REF!</definedName>
    <definedName name="F16.26.40.2011" localSheetId="2">#REF!</definedName>
    <definedName name="F16.26.40.2011">#REF!</definedName>
    <definedName name="F16.26.40.2012" localSheetId="2">#REF!</definedName>
    <definedName name="F16.26.40.2012">#REF!</definedName>
    <definedName name="F16.26.40.2013" localSheetId="2">#REF!</definedName>
    <definedName name="F16.26.40.2013">#REF!</definedName>
    <definedName name="F16.26.40.2014" localSheetId="2">#REF!</definedName>
    <definedName name="F16.26.40.2014">#REF!</definedName>
    <definedName name="F16.26.40.2015" localSheetId="2">#REF!</definedName>
    <definedName name="F16.26.40.2015">#REF!</definedName>
    <definedName name="F16.26.40.2016" localSheetId="2">#REF!</definedName>
    <definedName name="F16.26.40.2016">#REF!</definedName>
    <definedName name="F16.26.40.2017" localSheetId="2">#REF!</definedName>
    <definedName name="F16.26.40.2017">#REF!</definedName>
    <definedName name="F16.26.40.2018" localSheetId="2">#REF!</definedName>
    <definedName name="F16.26.40.2018">#REF!</definedName>
    <definedName name="F16.26.40.2019" localSheetId="2">#REF!</definedName>
    <definedName name="F16.26.40.2019">#REF!</definedName>
    <definedName name="F16.26.40.2020" localSheetId="2">#REF!</definedName>
    <definedName name="F16.26.40.2020">#REF!</definedName>
    <definedName name="F16.29.10.2011" localSheetId="2">#REF!</definedName>
    <definedName name="F16.29.10.2011">#REF!</definedName>
    <definedName name="F16.29.10.2012" localSheetId="2">#REF!</definedName>
    <definedName name="F16.29.10.2012">#REF!</definedName>
    <definedName name="F16.29.10.2013" localSheetId="2">#REF!</definedName>
    <definedName name="F16.29.10.2013">#REF!</definedName>
    <definedName name="F16.29.10.2014" localSheetId="2">#REF!</definedName>
    <definedName name="F16.29.10.2014">#REF!</definedName>
    <definedName name="F16.29.10.2015" localSheetId="2">#REF!</definedName>
    <definedName name="F16.29.10.2015">#REF!</definedName>
    <definedName name="F16.29.10.2016" localSheetId="2">#REF!</definedName>
    <definedName name="F16.29.10.2016">#REF!</definedName>
    <definedName name="F16.29.10.2017" localSheetId="2">#REF!</definedName>
    <definedName name="F16.29.10.2017">#REF!</definedName>
    <definedName name="F16.29.10.2018" localSheetId="2">#REF!</definedName>
    <definedName name="F16.29.10.2018">#REF!</definedName>
    <definedName name="F16.3.10.2011" localSheetId="2">#REF!</definedName>
    <definedName name="F16.3.10.2011">#REF!</definedName>
    <definedName name="F16.3.10.2012" localSheetId="2">#REF!</definedName>
    <definedName name="F16.3.10.2012">#REF!</definedName>
    <definedName name="F16.3.10.2013" localSheetId="2">#REF!</definedName>
    <definedName name="F16.3.10.2013">#REF!</definedName>
    <definedName name="F16.3.10.2014" localSheetId="2">#REF!</definedName>
    <definedName name="F16.3.10.2014">#REF!</definedName>
    <definedName name="F16.3.10.2015" localSheetId="2">#REF!</definedName>
    <definedName name="F16.3.10.2015">#REF!</definedName>
    <definedName name="F16.3.10.2016" localSheetId="2">#REF!</definedName>
    <definedName name="F16.3.10.2016">#REF!</definedName>
    <definedName name="F16.3.10.2017" localSheetId="2">#REF!</definedName>
    <definedName name="F16.3.10.2017">#REF!</definedName>
    <definedName name="F16.3.10.2018" localSheetId="2">#REF!</definedName>
    <definedName name="F16.3.10.2018">#REF!</definedName>
    <definedName name="F16.30.20.2015" localSheetId="2">#REF!</definedName>
    <definedName name="F16.30.20.2015">#REF!</definedName>
    <definedName name="F16.30.20.2016" localSheetId="2">#REF!</definedName>
    <definedName name="F16.30.20.2016">#REF!</definedName>
    <definedName name="F16.30.20.2017" localSheetId="2">#REF!</definedName>
    <definedName name="F16.30.20.2017">#REF!</definedName>
    <definedName name="F16.30.20.2018" localSheetId="2">#REF!</definedName>
    <definedName name="F16.30.20.2018">#REF!</definedName>
    <definedName name="F16.30.20.2019" localSheetId="2">#REF!</definedName>
    <definedName name="F16.30.20.2019">#REF!</definedName>
    <definedName name="F16.30.20.2020" localSheetId="2">#REF!</definedName>
    <definedName name="F16.30.20.2020">#REF!</definedName>
    <definedName name="F16.31.40.2011" localSheetId="2">#REF!</definedName>
    <definedName name="F16.31.40.2011">#REF!</definedName>
    <definedName name="F16.31.40.2012" localSheetId="2">#REF!</definedName>
    <definedName name="F16.31.40.2012">#REF!</definedName>
    <definedName name="F16.31.40.2013" localSheetId="2">#REF!</definedName>
    <definedName name="F16.31.40.2013">#REF!</definedName>
    <definedName name="F16.31.40.2014" localSheetId="2">#REF!</definedName>
    <definedName name="F16.31.40.2014">#REF!</definedName>
    <definedName name="F16.31.40.2015" localSheetId="2">#REF!</definedName>
    <definedName name="F16.31.40.2015">#REF!</definedName>
    <definedName name="F16.31.40.2016" localSheetId="2">#REF!</definedName>
    <definedName name="F16.31.40.2016">#REF!</definedName>
    <definedName name="F16.31.40.2017" localSheetId="2">#REF!</definedName>
    <definedName name="F16.31.40.2017">#REF!</definedName>
    <definedName name="F16.31.40.2018" localSheetId="2">#REF!</definedName>
    <definedName name="F16.31.40.2018">#REF!</definedName>
    <definedName name="F16.31.40.2019" localSheetId="2">#REF!</definedName>
    <definedName name="F16.31.40.2019">#REF!</definedName>
    <definedName name="F16.31.40.2020" localSheetId="2">#REF!</definedName>
    <definedName name="F16.31.40.2020">#REF!</definedName>
    <definedName name="F16.37.20.2015" localSheetId="2">#REF!</definedName>
    <definedName name="F16.37.20.2015">#REF!</definedName>
    <definedName name="F16.37.20.2016" localSheetId="2">#REF!</definedName>
    <definedName name="F16.37.20.2016">#REF!</definedName>
    <definedName name="F16.37.20.2017" localSheetId="2">#REF!</definedName>
    <definedName name="F16.37.20.2017">#REF!</definedName>
    <definedName name="F16.37.20.2018" localSheetId="2">#REF!</definedName>
    <definedName name="F16.37.20.2018">#REF!</definedName>
    <definedName name="F16.37.20.2019" localSheetId="2">#REF!</definedName>
    <definedName name="F16.37.20.2019">#REF!</definedName>
    <definedName name="F16.37.20.2020" localSheetId="2">#REF!</definedName>
    <definedName name="F16.37.20.2020">#REF!</definedName>
    <definedName name="F16.38.20.2015" localSheetId="2">#REF!</definedName>
    <definedName name="F16.38.20.2015">#REF!</definedName>
    <definedName name="F16.38.20.2016" localSheetId="2">#REF!</definedName>
    <definedName name="F16.38.20.2016">#REF!</definedName>
    <definedName name="F16.38.20.2017" localSheetId="2">#REF!</definedName>
    <definedName name="F16.38.20.2017">#REF!</definedName>
    <definedName name="F16.38.20.2018" localSheetId="2">#REF!</definedName>
    <definedName name="F16.38.20.2018">#REF!</definedName>
    <definedName name="F16.38.20.2019" localSheetId="2">#REF!</definedName>
    <definedName name="F16.38.20.2019">#REF!</definedName>
    <definedName name="F16.38.20.2020" localSheetId="2">#REF!</definedName>
    <definedName name="F16.38.20.2020">#REF!</definedName>
    <definedName name="F16.4.10.2011" localSheetId="2">#REF!</definedName>
    <definedName name="F16.4.10.2011">#REF!</definedName>
    <definedName name="F16.4.10.2012" localSheetId="2">#REF!</definedName>
    <definedName name="F16.4.10.2012">#REF!</definedName>
    <definedName name="F16.4.10.2013" localSheetId="2">#REF!</definedName>
    <definedName name="F16.4.10.2013">#REF!</definedName>
    <definedName name="F16.4.10.2014" localSheetId="2">#REF!</definedName>
    <definedName name="F16.4.10.2014">#REF!</definedName>
    <definedName name="F16.4.10.2015" localSheetId="2">#REF!</definedName>
    <definedName name="F16.4.10.2015">#REF!</definedName>
    <definedName name="F16.4.10.2016" localSheetId="2">#REF!</definedName>
    <definedName name="F16.4.10.2016">#REF!</definedName>
    <definedName name="F16.4.10.2017" localSheetId="2">#REF!</definedName>
    <definedName name="F16.4.10.2017">#REF!</definedName>
    <definedName name="F16.4.10.2018" localSheetId="2">#REF!</definedName>
    <definedName name="F16.4.10.2018">#REF!</definedName>
    <definedName name="F16.5.10.2011" localSheetId="2">#REF!</definedName>
    <definedName name="F16.5.10.2011">#REF!</definedName>
    <definedName name="F16.5.10.2012" localSheetId="2">#REF!</definedName>
    <definedName name="F16.5.10.2012">#REF!</definedName>
    <definedName name="F16.5.10.2013" localSheetId="2">#REF!</definedName>
    <definedName name="F16.5.10.2013">#REF!</definedName>
    <definedName name="F16.5.10.2014" localSheetId="2">#REF!</definedName>
    <definedName name="F16.5.10.2014">#REF!</definedName>
    <definedName name="F16.5.10.2015" localSheetId="2">#REF!</definedName>
    <definedName name="F16.5.10.2015">#REF!</definedName>
    <definedName name="F16.5.10.2016" localSheetId="2">#REF!</definedName>
    <definedName name="F16.5.10.2016">#REF!</definedName>
    <definedName name="F16.5.10.2017" localSheetId="2">#REF!</definedName>
    <definedName name="F16.5.10.2017">#REF!</definedName>
    <definedName name="F16.5.10.2018" localSheetId="2">#REF!</definedName>
    <definedName name="F16.5.10.2018">#REF!</definedName>
    <definedName name="F16.6.10.2011" localSheetId="2">#REF!</definedName>
    <definedName name="F16.6.10.2011">#REF!</definedName>
    <definedName name="F16.6.10.2012" localSheetId="2">#REF!</definedName>
    <definedName name="F16.6.10.2012">#REF!</definedName>
    <definedName name="F16.6.10.2013" localSheetId="2">#REF!</definedName>
    <definedName name="F16.6.10.2013">#REF!</definedName>
    <definedName name="F16.6.10.2014" localSheetId="2">#REF!</definedName>
    <definedName name="F16.6.10.2014">#REF!</definedName>
    <definedName name="F16.6.10.2015" localSheetId="2">#REF!</definedName>
    <definedName name="F16.6.10.2015">#REF!</definedName>
    <definedName name="F16.6.10.2016" localSheetId="2">#REF!</definedName>
    <definedName name="F16.6.10.2016">#REF!</definedName>
    <definedName name="F16.6.10.2017" localSheetId="2">#REF!</definedName>
    <definedName name="F16.6.10.2017">#REF!</definedName>
    <definedName name="F16.6.10.2018" localSheetId="2">#REF!</definedName>
    <definedName name="F16.6.10.2018">#REF!</definedName>
    <definedName name="F16.7.20.2015" localSheetId="2">#REF!</definedName>
    <definedName name="F16.7.20.2015">#REF!</definedName>
    <definedName name="F16.7.20.2016" localSheetId="2">#REF!</definedName>
    <definedName name="F16.7.20.2016">#REF!</definedName>
    <definedName name="F16.7.20.2017" localSheetId="2">#REF!</definedName>
    <definedName name="F16.7.20.2017">#REF!</definedName>
    <definedName name="F16.7.20.2018" localSheetId="2">#REF!</definedName>
    <definedName name="F16.7.20.2018">#REF!</definedName>
    <definedName name="F16.7.20.2019" localSheetId="2">#REF!</definedName>
    <definedName name="F16.7.20.2019">#REF!</definedName>
    <definedName name="F16.7.20.2020" localSheetId="2">#REF!</definedName>
    <definedName name="F16.7.20.2020">#REF!</definedName>
    <definedName name="F16.9.20.2015" localSheetId="2">#REF!</definedName>
    <definedName name="F16.9.20.2015">#REF!</definedName>
    <definedName name="F16.9.20.2016" localSheetId="2">#REF!</definedName>
    <definedName name="F16.9.20.2016">#REF!</definedName>
    <definedName name="F16.9.20.2017" localSheetId="2">#REF!</definedName>
    <definedName name="F16.9.20.2017">#REF!</definedName>
    <definedName name="F16.9.20.2018" localSheetId="2">#REF!</definedName>
    <definedName name="F16.9.20.2018">#REF!</definedName>
    <definedName name="F16.9.20.2019" localSheetId="2">#REF!</definedName>
    <definedName name="F16.9.20.2019">#REF!</definedName>
    <definedName name="F16.9.20.2020" localSheetId="2">#REF!</definedName>
    <definedName name="F16.9.20.2020">#REF!</definedName>
    <definedName name="F17.29.10.2011" localSheetId="2">#REF!</definedName>
    <definedName name="F17.29.10.2011">#REF!</definedName>
    <definedName name="F17.29.10.2012" localSheetId="2">#REF!</definedName>
    <definedName name="F17.29.10.2012">#REF!</definedName>
    <definedName name="F17.29.10.2013" localSheetId="2">#REF!</definedName>
    <definedName name="F17.29.10.2013">#REF!</definedName>
    <definedName name="F17.29.10.2014" localSheetId="2">#REF!</definedName>
    <definedName name="F17.29.10.2014">#REF!</definedName>
    <definedName name="F17.29.10.2015" localSheetId="2">#REF!</definedName>
    <definedName name="F17.29.10.2015">#REF!</definedName>
    <definedName name="F17.29.10.2016" localSheetId="2">#REF!</definedName>
    <definedName name="F17.29.10.2016">#REF!</definedName>
    <definedName name="F17.29.10.2017" localSheetId="2">#REF!</definedName>
    <definedName name="F17.29.10.2017">#REF!</definedName>
    <definedName name="F17.29.10.2018" localSheetId="2">#REF!</definedName>
    <definedName name="F17.29.10.2018">#REF!</definedName>
    <definedName name="F17.30.20.2015" localSheetId="2">#REF!</definedName>
    <definedName name="F17.30.20.2015">#REF!</definedName>
    <definedName name="F17.30.20.2016" localSheetId="2">#REF!</definedName>
    <definedName name="F17.30.20.2016">#REF!</definedName>
    <definedName name="F17.30.20.2017" localSheetId="2">#REF!</definedName>
    <definedName name="F17.30.20.2017">#REF!</definedName>
    <definedName name="F17.30.20.2018" localSheetId="2">#REF!</definedName>
    <definedName name="F17.30.20.2018">#REF!</definedName>
    <definedName name="F17.30.20.2019" localSheetId="2">#REF!</definedName>
    <definedName name="F17.30.20.2019">#REF!</definedName>
    <definedName name="F17.30.20.2020" localSheetId="2">#REF!</definedName>
    <definedName name="F17.30.20.2020">#REF!</definedName>
    <definedName name="F17.31.40.2011" localSheetId="2">#REF!</definedName>
    <definedName name="F17.31.40.2011">#REF!</definedName>
    <definedName name="F17.31.40.2012" localSheetId="2">#REF!</definedName>
    <definedName name="F17.31.40.2012">#REF!</definedName>
    <definedName name="F17.31.40.2013" localSheetId="2">#REF!</definedName>
    <definedName name="F17.31.40.2013">#REF!</definedName>
    <definedName name="F17.31.40.2014" localSheetId="2">#REF!</definedName>
    <definedName name="F17.31.40.2014">#REF!</definedName>
    <definedName name="F17.31.40.2015" localSheetId="2">#REF!</definedName>
    <definedName name="F17.31.40.2015">#REF!</definedName>
    <definedName name="F17.31.40.2016" localSheetId="2">#REF!</definedName>
    <definedName name="F17.31.40.2016">#REF!</definedName>
    <definedName name="F17.31.40.2017" localSheetId="2">#REF!</definedName>
    <definedName name="F17.31.40.2017">#REF!</definedName>
    <definedName name="F17.31.40.2018" localSheetId="2">#REF!</definedName>
    <definedName name="F17.31.40.2018">#REF!</definedName>
    <definedName name="F17.31.40.2019" localSheetId="2">#REF!</definedName>
    <definedName name="F17.31.40.2019">#REF!</definedName>
    <definedName name="F17.31.40.2020" localSheetId="2">#REF!</definedName>
    <definedName name="F17.31.40.2020">#REF!</definedName>
    <definedName name="F20.1.10.2011" localSheetId="2">#REF!</definedName>
    <definedName name="F20.1.10.2011">#REF!</definedName>
    <definedName name="F20.1.10.2012" localSheetId="2">#REF!</definedName>
    <definedName name="F20.1.10.2012">#REF!</definedName>
    <definedName name="F20.1.10.2013" localSheetId="2">#REF!</definedName>
    <definedName name="F20.1.10.2013">#REF!</definedName>
    <definedName name="F20.1.10.2014" localSheetId="2">#REF!</definedName>
    <definedName name="F20.1.10.2014">#REF!</definedName>
    <definedName name="F20.1.10.2015" localSheetId="2">#REF!</definedName>
    <definedName name="F20.1.10.2015">#REF!</definedName>
    <definedName name="F20.1.10.2016" localSheetId="2">#REF!</definedName>
    <definedName name="F20.1.10.2016">#REF!</definedName>
    <definedName name="F20.1.10.2017" localSheetId="2">#REF!</definedName>
    <definedName name="F20.1.10.2017">#REF!</definedName>
    <definedName name="F20.1.10.2018" localSheetId="2">#REF!</definedName>
    <definedName name="F20.1.10.2018">#REF!</definedName>
    <definedName name="F20.10.20.2015" localSheetId="2">#REF!</definedName>
    <definedName name="F20.10.20.2015">#REF!</definedName>
    <definedName name="F20.10.20.2016" localSheetId="2">#REF!</definedName>
    <definedName name="F20.10.20.2016">#REF!</definedName>
    <definedName name="F20.10.20.2017" localSheetId="2">#REF!</definedName>
    <definedName name="F20.10.20.2017">#REF!</definedName>
    <definedName name="F20.10.20.2018" localSheetId="2">#REF!</definedName>
    <definedName name="F20.10.20.2018">#REF!</definedName>
    <definedName name="F20.10.20.2019" localSheetId="2">#REF!</definedName>
    <definedName name="F20.10.20.2019">#REF!</definedName>
    <definedName name="F20.10.20.2020" localSheetId="2">#REF!</definedName>
    <definedName name="F20.10.20.2020">#REF!</definedName>
    <definedName name="F20.11.20.2015" localSheetId="2">#REF!</definedName>
    <definedName name="F20.11.20.2015">#REF!</definedName>
    <definedName name="F20.11.20.2016" localSheetId="2">#REF!</definedName>
    <definedName name="F20.11.20.2016">#REF!</definedName>
    <definedName name="F20.11.20.2017" localSheetId="2">#REF!</definedName>
    <definedName name="F20.11.20.2017">#REF!</definedName>
    <definedName name="F20.11.20.2018" localSheetId="2">#REF!</definedName>
    <definedName name="F20.11.20.2018">#REF!</definedName>
    <definedName name="F20.11.20.2019" localSheetId="2">#REF!</definedName>
    <definedName name="F20.11.20.2019">#REF!</definedName>
    <definedName name="F20.11.20.2020" localSheetId="2">#REF!</definedName>
    <definedName name="F20.11.20.2020">#REF!</definedName>
    <definedName name="F20.24.10.2011" localSheetId="2">#REF!</definedName>
    <definedName name="F20.24.10.2011">#REF!</definedName>
    <definedName name="F20.24.10.2012" localSheetId="2">#REF!</definedName>
    <definedName name="F20.24.10.2012">#REF!</definedName>
    <definedName name="F20.24.10.2013" localSheetId="2">#REF!</definedName>
    <definedName name="F20.24.10.2013">#REF!</definedName>
    <definedName name="F20.24.10.2014" localSheetId="2">#REF!</definedName>
    <definedName name="F20.24.10.2014">#REF!</definedName>
    <definedName name="F20.24.10.2015" localSheetId="2">#REF!</definedName>
    <definedName name="F20.24.10.2015">#REF!</definedName>
    <definedName name="F20.24.10.2016" localSheetId="2">#REF!</definedName>
    <definedName name="F20.24.10.2016">#REF!</definedName>
    <definedName name="F20.24.10.2017" localSheetId="2">#REF!</definedName>
    <definedName name="F20.24.10.2017">#REF!</definedName>
    <definedName name="F20.24.10.2018" localSheetId="2">#REF!</definedName>
    <definedName name="F20.24.10.2018">#REF!</definedName>
    <definedName name="F20.25.20.2015" localSheetId="2">#REF!</definedName>
    <definedName name="F20.25.20.2015">#REF!</definedName>
    <definedName name="F20.26.40.2011" localSheetId="2">#REF!</definedName>
    <definedName name="F20.26.40.2011">#REF!</definedName>
    <definedName name="F20.26.40.2012" localSheetId="2">#REF!</definedName>
    <definedName name="F20.26.40.2012">#REF!</definedName>
    <definedName name="F20.26.40.2013" localSheetId="2">#REF!</definedName>
    <definedName name="F20.26.40.2013">#REF!</definedName>
    <definedName name="F20.26.40.2014" localSheetId="2">#REF!</definedName>
    <definedName name="F20.26.40.2014">#REF!</definedName>
    <definedName name="F20.26.40.2015" localSheetId="2">#REF!</definedName>
    <definedName name="F20.26.40.2015">#REF!</definedName>
    <definedName name="F20.26.40.2016" localSheetId="2">#REF!</definedName>
    <definedName name="F20.26.40.2016">#REF!</definedName>
    <definedName name="F20.26.40.2017" localSheetId="2">#REF!</definedName>
    <definedName name="F20.26.40.2017">#REF!</definedName>
    <definedName name="F20.26.40.2018" localSheetId="2">#REF!</definedName>
    <definedName name="F20.26.40.2018">#REF!</definedName>
    <definedName name="F20.26.40.2019" localSheetId="2">#REF!</definedName>
    <definedName name="F20.26.40.2019">#REF!</definedName>
    <definedName name="F20.26.40.2020" localSheetId="2">#REF!</definedName>
    <definedName name="F20.26.40.2020">#REF!</definedName>
    <definedName name="F20.29.10.2011" localSheetId="2">#REF!</definedName>
    <definedName name="F20.29.10.2011">#REF!</definedName>
    <definedName name="F20.29.10.2012" localSheetId="2">#REF!</definedName>
    <definedName name="F20.29.10.2012">#REF!</definedName>
    <definedName name="F20.29.10.2013" localSheetId="2">#REF!</definedName>
    <definedName name="F20.29.10.2013">#REF!</definedName>
    <definedName name="F20.29.10.2014" localSheetId="2">#REF!</definedName>
    <definedName name="F20.29.10.2014">#REF!</definedName>
    <definedName name="F20.29.10.2015" localSheetId="2">#REF!</definedName>
    <definedName name="F20.29.10.2015">#REF!</definedName>
    <definedName name="F20.29.10.2016" localSheetId="2">#REF!</definedName>
    <definedName name="F20.29.10.2016">#REF!</definedName>
    <definedName name="F20.29.10.2017" localSheetId="2">#REF!</definedName>
    <definedName name="F20.29.10.2017">#REF!</definedName>
    <definedName name="F20.29.10.2018" localSheetId="2">#REF!</definedName>
    <definedName name="F20.29.10.2018">#REF!</definedName>
    <definedName name="F20.3.10.2011" localSheetId="2">#REF!</definedName>
    <definedName name="F20.3.10.2011">#REF!</definedName>
    <definedName name="F20.3.10.2012" localSheetId="2">#REF!</definedName>
    <definedName name="F20.3.10.2012">#REF!</definedName>
    <definedName name="F20.3.10.2013" localSheetId="2">#REF!</definedName>
    <definedName name="F20.3.10.2013">#REF!</definedName>
    <definedName name="F20.3.10.2014" localSheetId="2">#REF!</definedName>
    <definedName name="F20.3.10.2014">#REF!</definedName>
    <definedName name="F20.3.10.2015" localSheetId="2">#REF!</definedName>
    <definedName name="F20.3.10.2015">#REF!</definedName>
    <definedName name="F20.3.10.2016" localSheetId="2">#REF!</definedName>
    <definedName name="F20.3.10.2016">#REF!</definedName>
    <definedName name="F20.3.10.2017" localSheetId="2">#REF!</definedName>
    <definedName name="F20.3.10.2017">#REF!</definedName>
    <definedName name="F20.3.10.2018" localSheetId="2">#REF!</definedName>
    <definedName name="F20.3.10.2018">#REF!</definedName>
    <definedName name="F20.30.20.2015" localSheetId="2">#REF!</definedName>
    <definedName name="F20.30.20.2015">#REF!</definedName>
    <definedName name="F20.30.20.2016" localSheetId="2">#REF!</definedName>
    <definedName name="F20.30.20.2016">#REF!</definedName>
    <definedName name="F20.30.20.2017" localSheetId="2">#REF!</definedName>
    <definedName name="F20.30.20.2017">#REF!</definedName>
    <definedName name="F20.30.20.2018" localSheetId="2">#REF!</definedName>
    <definedName name="F20.30.20.2018">#REF!</definedName>
    <definedName name="F20.30.20.2019" localSheetId="2">#REF!</definedName>
    <definedName name="F20.30.20.2019">#REF!</definedName>
    <definedName name="F20.30.20.2020" localSheetId="2">#REF!</definedName>
    <definedName name="F20.30.20.2020">#REF!</definedName>
    <definedName name="F20.31.40.2011" localSheetId="2">#REF!</definedName>
    <definedName name="F20.31.40.2011">#REF!</definedName>
    <definedName name="F20.31.40.2012" localSheetId="2">#REF!</definedName>
    <definedName name="F20.31.40.2012">#REF!</definedName>
    <definedName name="F20.31.40.2013" localSheetId="2">#REF!</definedName>
    <definedName name="F20.31.40.2013">#REF!</definedName>
    <definedName name="F20.31.40.2014" localSheetId="2">#REF!</definedName>
    <definedName name="F20.31.40.2014">#REF!</definedName>
    <definedName name="F20.31.40.2015" localSheetId="2">#REF!</definedName>
    <definedName name="F20.31.40.2015">#REF!</definedName>
    <definedName name="F20.31.40.2016" localSheetId="2">#REF!</definedName>
    <definedName name="F20.31.40.2016">#REF!</definedName>
    <definedName name="F20.31.40.2017" localSheetId="2">#REF!</definedName>
    <definedName name="F20.31.40.2017">#REF!</definedName>
    <definedName name="F20.31.40.2018" localSheetId="2">#REF!</definedName>
    <definedName name="F20.31.40.2018">#REF!</definedName>
    <definedName name="F20.31.40.2019" localSheetId="2">#REF!</definedName>
    <definedName name="F20.31.40.2019">#REF!</definedName>
    <definedName name="F20.31.40.2020" localSheetId="2">#REF!</definedName>
    <definedName name="F20.31.40.2020">#REF!</definedName>
    <definedName name="F20.34.20.2015" localSheetId="2">#REF!</definedName>
    <definedName name="F20.34.20.2015">#REF!</definedName>
    <definedName name="F20.34.20.2016" localSheetId="2">#REF!</definedName>
    <definedName name="F20.34.20.2016">#REF!</definedName>
    <definedName name="F20.34.20.2017" localSheetId="2">#REF!</definedName>
    <definedName name="F20.34.20.2017">#REF!</definedName>
    <definedName name="F20.34.20.2018" localSheetId="2">#REF!</definedName>
    <definedName name="F20.34.20.2018">#REF!</definedName>
    <definedName name="F20.34.20.2019" localSheetId="2">#REF!</definedName>
    <definedName name="F20.34.20.2019">#REF!</definedName>
    <definedName name="F20.34.20.2020" localSheetId="2">#REF!</definedName>
    <definedName name="F20.34.20.2020">#REF!</definedName>
    <definedName name="F20.37.20.2015" localSheetId="2">#REF!</definedName>
    <definedName name="F20.37.20.2015">#REF!</definedName>
    <definedName name="F20.37.20.2016" localSheetId="2">#REF!</definedName>
    <definedName name="F20.37.20.2016">#REF!</definedName>
    <definedName name="F20.4.10.2011" localSheetId="2">#REF!</definedName>
    <definedName name="F20.4.10.2011">#REF!</definedName>
    <definedName name="F20.4.10.2012" localSheetId="2">#REF!</definedName>
    <definedName name="F20.4.10.2012">#REF!</definedName>
    <definedName name="F20.4.10.2013" localSheetId="2">#REF!</definedName>
    <definedName name="F20.4.10.2013">#REF!</definedName>
    <definedName name="F20.4.10.2014" localSheetId="2">#REF!</definedName>
    <definedName name="F20.4.10.2014">#REF!</definedName>
    <definedName name="F20.4.10.2015" localSheetId="2">#REF!</definedName>
    <definedName name="F20.4.10.2015">#REF!</definedName>
    <definedName name="F20.4.10.2016" localSheetId="2">#REF!</definedName>
    <definedName name="F20.4.10.2016">#REF!</definedName>
    <definedName name="F20.4.10.2017" localSheetId="2">#REF!</definedName>
    <definedName name="F20.4.10.2017">#REF!</definedName>
    <definedName name="F20.4.10.2018" localSheetId="2">#REF!</definedName>
    <definedName name="F20.4.10.2018">#REF!</definedName>
    <definedName name="F20.5.10.2011" localSheetId="2">#REF!</definedName>
    <definedName name="F20.5.10.2011">#REF!</definedName>
    <definedName name="F20.5.10.2012" localSheetId="2">#REF!</definedName>
    <definedName name="F20.5.10.2012">#REF!</definedName>
    <definedName name="F20.5.10.2013" localSheetId="2">#REF!</definedName>
    <definedName name="F20.5.10.2013">#REF!</definedName>
    <definedName name="F20.5.10.2014" localSheetId="2">#REF!</definedName>
    <definedName name="F20.5.10.2014">#REF!</definedName>
    <definedName name="F20.5.10.2015" localSheetId="2">#REF!</definedName>
    <definedName name="F20.5.10.2015">#REF!</definedName>
    <definedName name="F20.5.10.2016" localSheetId="2">#REF!</definedName>
    <definedName name="F20.5.10.2016">#REF!</definedName>
    <definedName name="F20.5.10.2017" localSheetId="2">#REF!</definedName>
    <definedName name="F20.5.10.2017">#REF!</definedName>
    <definedName name="F20.5.10.2018" localSheetId="2">#REF!</definedName>
    <definedName name="F20.5.10.2018">#REF!</definedName>
    <definedName name="F20.6.10.2011" localSheetId="2">#REF!</definedName>
    <definedName name="F20.6.10.2011">#REF!</definedName>
    <definedName name="F20.6.10.2012" localSheetId="2">#REF!</definedName>
    <definedName name="F20.6.10.2012">#REF!</definedName>
    <definedName name="F20.6.10.2013" localSheetId="2">#REF!</definedName>
    <definedName name="F20.6.10.2013">#REF!</definedName>
    <definedName name="F20.6.10.2014" localSheetId="2">#REF!</definedName>
    <definedName name="F20.6.10.2014">#REF!</definedName>
    <definedName name="F20.6.10.2015" localSheetId="2">#REF!</definedName>
    <definedName name="F20.6.10.2015">#REF!</definedName>
    <definedName name="F20.6.10.2016" localSheetId="2">#REF!</definedName>
    <definedName name="F20.6.10.2016">#REF!</definedName>
    <definedName name="F20.6.10.2017" localSheetId="2">#REF!</definedName>
    <definedName name="F20.6.10.2017">#REF!</definedName>
    <definedName name="F20.6.10.2018" localSheetId="2">#REF!</definedName>
    <definedName name="F20.6.10.2018">#REF!</definedName>
    <definedName name="F20.9.20.2015" localSheetId="2">#REF!</definedName>
    <definedName name="F20.9.20.2015">#REF!</definedName>
    <definedName name="F21.1.10.2011" localSheetId="2">#REF!</definedName>
    <definedName name="F21.1.10.2011">#REF!</definedName>
    <definedName name="F21.1.10.2012" localSheetId="2">#REF!</definedName>
    <definedName name="F21.1.10.2012">#REF!</definedName>
    <definedName name="F21.1.10.2013" localSheetId="2">#REF!</definedName>
    <definedName name="F21.1.10.2013">#REF!</definedName>
    <definedName name="F21.1.10.2014" localSheetId="2">#REF!</definedName>
    <definedName name="F21.1.10.2014">#REF!</definedName>
    <definedName name="F21.1.10.2015" localSheetId="2">#REF!</definedName>
    <definedName name="F21.1.10.2015">#REF!</definedName>
    <definedName name="F21.1.10.2016" localSheetId="2">#REF!</definedName>
    <definedName name="F21.1.10.2016">#REF!</definedName>
    <definedName name="F21.1.10.2017" localSheetId="2">#REF!</definedName>
    <definedName name="F21.1.10.2017">#REF!</definedName>
    <definedName name="F21.1.10.2018" localSheetId="2">#REF!</definedName>
    <definedName name="F21.1.10.2018">#REF!</definedName>
    <definedName name="F21.10.20.2015" localSheetId="2">#REF!</definedName>
    <definedName name="F21.10.20.2015">#REF!</definedName>
    <definedName name="F21.10.20.2016" localSheetId="2">#REF!</definedName>
    <definedName name="F21.10.20.2016">#REF!</definedName>
    <definedName name="F21.10.20.2017" localSheetId="2">#REF!</definedName>
    <definedName name="F21.10.20.2017">#REF!</definedName>
    <definedName name="F21.10.20.2018" localSheetId="2">#REF!</definedName>
    <definedName name="F21.10.20.2018">#REF!</definedName>
    <definedName name="F21.10.20.2019" localSheetId="2">#REF!</definedName>
    <definedName name="F21.10.20.2019">#REF!</definedName>
    <definedName name="F21.10.20.2020" localSheetId="2">#REF!</definedName>
    <definedName name="F21.10.20.2020">#REF!</definedName>
    <definedName name="F21.11.20.2015" localSheetId="2">#REF!</definedName>
    <definedName name="F21.11.20.2015">#REF!</definedName>
    <definedName name="F21.11.20.2016" localSheetId="2">#REF!</definedName>
    <definedName name="F21.11.20.2016">#REF!</definedName>
    <definedName name="F21.11.20.2017" localSheetId="2">#REF!</definedName>
    <definedName name="F21.11.20.2017">#REF!</definedName>
    <definedName name="F21.11.20.2018" localSheetId="2">#REF!</definedName>
    <definedName name="F21.11.20.2018">#REF!</definedName>
    <definedName name="F21.11.20.2019" localSheetId="2">#REF!</definedName>
    <definedName name="F21.11.20.2019">#REF!</definedName>
    <definedName name="F21.11.20.2020" localSheetId="2">#REF!</definedName>
    <definedName name="F21.11.20.2020">#REF!</definedName>
    <definedName name="F21.24.10.2011" localSheetId="2">#REF!</definedName>
    <definedName name="F21.24.10.2011">#REF!</definedName>
    <definedName name="F21.24.10.2012" localSheetId="2">#REF!</definedName>
    <definedName name="F21.24.10.2012">#REF!</definedName>
    <definedName name="F21.24.10.2013" localSheetId="2">#REF!</definedName>
    <definedName name="F21.24.10.2013">#REF!</definedName>
    <definedName name="F21.24.10.2014" localSheetId="2">#REF!</definedName>
    <definedName name="F21.24.10.2014">#REF!</definedName>
    <definedName name="F21.24.10.2015" localSheetId="2">#REF!</definedName>
    <definedName name="F21.24.10.2015">#REF!</definedName>
    <definedName name="F21.24.10.2016" localSheetId="2">#REF!</definedName>
    <definedName name="F21.24.10.2016">#REF!</definedName>
    <definedName name="F21.24.10.2017" localSheetId="2">#REF!</definedName>
    <definedName name="F21.24.10.2017">#REF!</definedName>
    <definedName name="F21.24.10.2018" localSheetId="2">#REF!</definedName>
    <definedName name="F21.24.10.2018">#REF!</definedName>
    <definedName name="F21.25.20.2015" localSheetId="2">#REF!</definedName>
    <definedName name="F21.25.20.2015">#REF!</definedName>
    <definedName name="F21.26.40.2011" localSheetId="2">#REF!</definedName>
    <definedName name="F21.26.40.2011">#REF!</definedName>
    <definedName name="F21.26.40.2012" localSheetId="2">#REF!</definedName>
    <definedName name="F21.26.40.2012">#REF!</definedName>
    <definedName name="F21.26.40.2013" localSheetId="2">#REF!</definedName>
    <definedName name="F21.26.40.2013">#REF!</definedName>
    <definedName name="F21.26.40.2014" localSheetId="2">#REF!</definedName>
    <definedName name="F21.26.40.2014">#REF!</definedName>
    <definedName name="F21.26.40.2015" localSheetId="2">#REF!</definedName>
    <definedName name="F21.26.40.2015">#REF!</definedName>
    <definedName name="F21.26.40.2016" localSheetId="2">#REF!</definedName>
    <definedName name="F21.26.40.2016">#REF!</definedName>
    <definedName name="F21.26.40.2017" localSheetId="2">#REF!</definedName>
    <definedName name="F21.26.40.2017">#REF!</definedName>
    <definedName name="F21.26.40.2018" localSheetId="2">#REF!</definedName>
    <definedName name="F21.26.40.2018">#REF!</definedName>
    <definedName name="F21.26.40.2019" localSheetId="2">#REF!</definedName>
    <definedName name="F21.26.40.2019">#REF!</definedName>
    <definedName name="F21.26.40.2020" localSheetId="2">#REF!</definedName>
    <definedName name="F21.26.40.2020">#REF!</definedName>
    <definedName name="F21.29.10.2011" localSheetId="2">#REF!</definedName>
    <definedName name="F21.29.10.2011">#REF!</definedName>
    <definedName name="F21.29.10.2012" localSheetId="2">#REF!</definedName>
    <definedName name="F21.29.10.2012">#REF!</definedName>
    <definedName name="F21.29.10.2013" localSheetId="2">#REF!</definedName>
    <definedName name="F21.29.10.2013">#REF!</definedName>
    <definedName name="F21.29.10.2014" localSheetId="2">#REF!</definedName>
    <definedName name="F21.29.10.2014">#REF!</definedName>
    <definedName name="F21.29.10.2015" localSheetId="2">#REF!</definedName>
    <definedName name="F21.29.10.2015">#REF!</definedName>
    <definedName name="F21.29.10.2016" localSheetId="2">#REF!</definedName>
    <definedName name="F21.29.10.2016">#REF!</definedName>
    <definedName name="F21.29.10.2017" localSheetId="2">#REF!</definedName>
    <definedName name="F21.29.10.2017">#REF!</definedName>
    <definedName name="F21.29.10.2018" localSheetId="2">#REF!</definedName>
    <definedName name="F21.29.10.2018">#REF!</definedName>
    <definedName name="F21.3.10.2011" localSheetId="2">#REF!</definedName>
    <definedName name="F21.3.10.2011">#REF!</definedName>
    <definedName name="F21.3.10.2012" localSheetId="2">#REF!</definedName>
    <definedName name="F21.3.10.2012">#REF!</definedName>
    <definedName name="F21.3.10.2013" localSheetId="2">#REF!</definedName>
    <definedName name="F21.3.10.2013">#REF!</definedName>
    <definedName name="F21.3.10.2014" localSheetId="2">#REF!</definedName>
    <definedName name="F21.3.10.2014">#REF!</definedName>
    <definedName name="F21.3.10.2015" localSheetId="2">#REF!</definedName>
    <definedName name="F21.3.10.2015">#REF!</definedName>
    <definedName name="F21.3.10.2016" localSheetId="2">#REF!</definedName>
    <definedName name="F21.3.10.2016">#REF!</definedName>
    <definedName name="F21.3.10.2017" localSheetId="2">#REF!</definedName>
    <definedName name="F21.3.10.2017">#REF!</definedName>
    <definedName name="F21.3.10.2018" localSheetId="2">#REF!</definedName>
    <definedName name="F21.3.10.2018">#REF!</definedName>
    <definedName name="F21.30.20.2015" localSheetId="2">#REF!</definedName>
    <definedName name="F21.30.20.2015">#REF!</definedName>
    <definedName name="F21.30.20.2016" localSheetId="2">#REF!</definedName>
    <definedName name="F21.30.20.2016">#REF!</definedName>
    <definedName name="F21.30.20.2017" localSheetId="2">#REF!</definedName>
    <definedName name="F21.30.20.2017">#REF!</definedName>
    <definedName name="F21.30.20.2018" localSheetId="2">#REF!</definedName>
    <definedName name="F21.30.20.2018">#REF!</definedName>
    <definedName name="F21.30.20.2019" localSheetId="2">#REF!</definedName>
    <definedName name="F21.30.20.2019">#REF!</definedName>
    <definedName name="F21.30.20.2020" localSheetId="2">#REF!</definedName>
    <definedName name="F21.30.20.2020">#REF!</definedName>
    <definedName name="F21.31.40.2011" localSheetId="2">#REF!</definedName>
    <definedName name="F21.31.40.2011">#REF!</definedName>
    <definedName name="F21.31.40.2012" localSheetId="2">#REF!</definedName>
    <definedName name="F21.31.40.2012">#REF!</definedName>
    <definedName name="F21.31.40.2013" localSheetId="2">#REF!</definedName>
    <definedName name="F21.31.40.2013">#REF!</definedName>
    <definedName name="F21.31.40.2014" localSheetId="2">#REF!</definedName>
    <definedName name="F21.31.40.2014">#REF!</definedName>
    <definedName name="F21.31.40.2015" localSheetId="2">#REF!</definedName>
    <definedName name="F21.31.40.2015">#REF!</definedName>
    <definedName name="F21.31.40.2016" localSheetId="2">#REF!</definedName>
    <definedName name="F21.31.40.2016">#REF!</definedName>
    <definedName name="F21.31.40.2017" localSheetId="2">#REF!</definedName>
    <definedName name="F21.31.40.2017">#REF!</definedName>
    <definedName name="F21.31.40.2018" localSheetId="2">#REF!</definedName>
    <definedName name="F21.31.40.2018">#REF!</definedName>
    <definedName name="F21.31.40.2019" localSheetId="2">#REF!</definedName>
    <definedName name="F21.31.40.2019">#REF!</definedName>
    <definedName name="F21.31.40.2020" localSheetId="2">#REF!</definedName>
    <definedName name="F21.31.40.2020">#REF!</definedName>
    <definedName name="F21.34.20.2015" localSheetId="2">#REF!</definedName>
    <definedName name="F21.34.20.2015">#REF!</definedName>
    <definedName name="F21.34.20.2016" localSheetId="2">#REF!</definedName>
    <definedName name="F21.34.20.2016">#REF!</definedName>
    <definedName name="F21.34.20.2017" localSheetId="2">#REF!</definedName>
    <definedName name="F21.34.20.2017">#REF!</definedName>
    <definedName name="F21.34.20.2018" localSheetId="2">#REF!</definedName>
    <definedName name="F21.34.20.2018">#REF!</definedName>
    <definedName name="F21.34.20.2019" localSheetId="2">#REF!</definedName>
    <definedName name="F21.34.20.2019">#REF!</definedName>
    <definedName name="F21.34.20.2020" localSheetId="2">#REF!</definedName>
    <definedName name="F21.34.20.2020">#REF!</definedName>
    <definedName name="F21.37.20.2015" localSheetId="2">#REF!</definedName>
    <definedName name="F21.37.20.2015">#REF!</definedName>
    <definedName name="F21.37.20.2016" localSheetId="2">#REF!</definedName>
    <definedName name="F21.37.20.2016">#REF!</definedName>
    <definedName name="F21.4.10.2011" localSheetId="2">#REF!</definedName>
    <definedName name="F21.4.10.2011">#REF!</definedName>
    <definedName name="F21.4.10.2012" localSheetId="2">#REF!</definedName>
    <definedName name="F21.4.10.2012">#REF!</definedName>
    <definedName name="F21.4.10.2013" localSheetId="2">#REF!</definedName>
    <definedName name="F21.4.10.2013">#REF!</definedName>
    <definedName name="F21.4.10.2014" localSheetId="2">#REF!</definedName>
    <definedName name="F21.4.10.2014">#REF!</definedName>
    <definedName name="F21.4.10.2015" localSheetId="2">#REF!</definedName>
    <definedName name="F21.4.10.2015">#REF!</definedName>
    <definedName name="F21.4.10.2016" localSheetId="2">#REF!</definedName>
    <definedName name="F21.4.10.2016">#REF!</definedName>
    <definedName name="F21.4.10.2017" localSheetId="2">#REF!</definedName>
    <definedName name="F21.4.10.2017">#REF!</definedName>
    <definedName name="F21.4.10.2018" localSheetId="2">#REF!</definedName>
    <definedName name="F21.4.10.2018">#REF!</definedName>
    <definedName name="F21.5.10.2011" localSheetId="2">#REF!</definedName>
    <definedName name="F21.5.10.2011">#REF!</definedName>
    <definedName name="F21.5.10.2012" localSheetId="2">#REF!</definedName>
    <definedName name="F21.5.10.2012">#REF!</definedName>
    <definedName name="F21.5.10.2013" localSheetId="2">#REF!</definedName>
    <definedName name="F21.5.10.2013">#REF!</definedName>
    <definedName name="F21.5.10.2014" localSheetId="2">#REF!</definedName>
    <definedName name="F21.5.10.2014">#REF!</definedName>
    <definedName name="F21.5.10.2015" localSheetId="2">#REF!</definedName>
    <definedName name="F21.5.10.2015">#REF!</definedName>
    <definedName name="F21.5.10.2016" localSheetId="2">#REF!</definedName>
    <definedName name="F21.5.10.2016">#REF!</definedName>
    <definedName name="F21.5.10.2017" localSheetId="2">#REF!</definedName>
    <definedName name="F21.5.10.2017">#REF!</definedName>
    <definedName name="F21.5.10.2018" localSheetId="2">#REF!</definedName>
    <definedName name="F21.5.10.2018">#REF!</definedName>
    <definedName name="F21.6.10.2011" localSheetId="2">#REF!</definedName>
    <definedName name="F21.6.10.2011">#REF!</definedName>
    <definedName name="F21.6.10.2012" localSheetId="2">#REF!</definedName>
    <definedName name="F21.6.10.2012">#REF!</definedName>
    <definedName name="F21.6.10.2013" localSheetId="2">#REF!</definedName>
    <definedName name="F21.6.10.2013">#REF!</definedName>
    <definedName name="F21.6.10.2014" localSheetId="2">#REF!</definedName>
    <definedName name="F21.6.10.2014">#REF!</definedName>
    <definedName name="F21.6.10.2015" localSheetId="2">#REF!</definedName>
    <definedName name="F21.6.10.2015">#REF!</definedName>
    <definedName name="F21.6.10.2016" localSheetId="2">#REF!</definedName>
    <definedName name="F21.6.10.2016">#REF!</definedName>
    <definedName name="F21.6.10.2017" localSheetId="2">#REF!</definedName>
    <definedName name="F21.6.10.2017">#REF!</definedName>
    <definedName name="F21.6.10.2018" localSheetId="2">#REF!</definedName>
    <definedName name="F21.6.10.2018">#REF!</definedName>
    <definedName name="F21.9.20.2015" localSheetId="2">#REF!</definedName>
    <definedName name="F21.9.20.2015">#REF!</definedName>
    <definedName name="F22.1.10.2011" localSheetId="2">#REF!</definedName>
    <definedName name="F22.1.10.2011">#REF!</definedName>
    <definedName name="F22.1.10.2012" localSheetId="2">#REF!</definedName>
    <definedName name="F22.1.10.2012">#REF!</definedName>
    <definedName name="F22.1.10.2013" localSheetId="2">#REF!</definedName>
    <definedName name="F22.1.10.2013">#REF!</definedName>
    <definedName name="F22.1.10.2014" localSheetId="2">#REF!</definedName>
    <definedName name="F22.1.10.2014">#REF!</definedName>
    <definedName name="F22.1.10.2015" localSheetId="2">#REF!</definedName>
    <definedName name="F22.1.10.2015">#REF!</definedName>
    <definedName name="F22.1.10.2016" localSheetId="2">#REF!</definedName>
    <definedName name="F22.1.10.2016">#REF!</definedName>
    <definedName name="F22.1.10.2017" localSheetId="2">#REF!</definedName>
    <definedName name="F22.1.10.2017">#REF!</definedName>
    <definedName name="F22.1.10.2018" localSheetId="2">#REF!</definedName>
    <definedName name="F22.1.10.2018">#REF!</definedName>
    <definedName name="F22.10.20.2013" localSheetId="2">#REF!</definedName>
    <definedName name="F22.10.20.2013">#REF!</definedName>
    <definedName name="F22.10.20.2014" localSheetId="2">#REF!</definedName>
    <definedName name="F22.10.20.2014">#REF!</definedName>
    <definedName name="F22.10.20.2015" localSheetId="2">#REF!</definedName>
    <definedName name="F22.10.20.2015">#REF!</definedName>
    <definedName name="F22.10.20.2016" localSheetId="2">#REF!</definedName>
    <definedName name="F22.10.20.2016">#REF!</definedName>
    <definedName name="F22.10.20.2017" localSheetId="2">#REF!</definedName>
    <definedName name="F22.10.20.2017">#REF!</definedName>
    <definedName name="F22.10.20.2018" localSheetId="2">#REF!</definedName>
    <definedName name="F22.10.20.2018">#REF!</definedName>
    <definedName name="F22.10.20.2019" localSheetId="2">#REF!</definedName>
    <definedName name="F22.10.20.2019">#REF!</definedName>
    <definedName name="F22.11.20.2013" localSheetId="2">#REF!</definedName>
    <definedName name="F22.11.20.2013">#REF!</definedName>
    <definedName name="F22.11.20.2014" localSheetId="2">#REF!</definedName>
    <definedName name="F22.11.20.2014">#REF!</definedName>
    <definedName name="F22.11.20.2015" localSheetId="2">#REF!</definedName>
    <definedName name="F22.11.20.2015">#REF!</definedName>
    <definedName name="F22.11.20.2016" localSheetId="2">#REF!</definedName>
    <definedName name="F22.11.20.2016">#REF!</definedName>
    <definedName name="F22.11.20.2017" localSheetId="2">#REF!</definedName>
    <definedName name="F22.11.20.2017">#REF!</definedName>
    <definedName name="F22.11.20.2018" localSheetId="2">#REF!</definedName>
    <definedName name="F22.11.20.2018">#REF!</definedName>
    <definedName name="F22.11.20.2019" localSheetId="2">#REF!</definedName>
    <definedName name="F22.11.20.2019">#REF!</definedName>
    <definedName name="F22.24.10.2011" localSheetId="2">#REF!</definedName>
    <definedName name="F22.24.10.2011">#REF!</definedName>
    <definedName name="F22.24.10.2012" localSheetId="2">#REF!</definedName>
    <definedName name="F22.24.10.2012">#REF!</definedName>
    <definedName name="F22.24.10.2013" localSheetId="2">#REF!</definedName>
    <definedName name="F22.24.10.2013">#REF!</definedName>
    <definedName name="F22.24.10.2014" localSheetId="2">#REF!</definedName>
    <definedName name="F22.24.10.2014">#REF!</definedName>
    <definedName name="F22.24.10.2015" localSheetId="2">#REF!</definedName>
    <definedName name="F22.24.10.2015">#REF!</definedName>
    <definedName name="F22.24.10.2016" localSheetId="2">#REF!</definedName>
    <definedName name="F22.24.10.2016">#REF!</definedName>
    <definedName name="F22.24.10.2017" localSheetId="2">#REF!</definedName>
    <definedName name="F22.24.10.2017">#REF!</definedName>
    <definedName name="F22.24.10.2018" localSheetId="2">#REF!</definedName>
    <definedName name="F22.24.10.2018">#REF!</definedName>
    <definedName name="F22.25.20.2013" localSheetId="2">#REF!</definedName>
    <definedName name="F22.25.20.2013">#REF!</definedName>
    <definedName name="F22.25.20.2014" localSheetId="2">#REF!</definedName>
    <definedName name="F22.25.20.2014">#REF!</definedName>
    <definedName name="F22.25.20.2015" localSheetId="2">#REF!</definedName>
    <definedName name="F22.25.20.2015">#REF!</definedName>
    <definedName name="F22.26.40.2011" localSheetId="2">#REF!</definedName>
    <definedName name="F22.26.40.2011">#REF!</definedName>
    <definedName name="F22.26.40.2012" localSheetId="2">#REF!</definedName>
    <definedName name="F22.26.40.2012">#REF!</definedName>
    <definedName name="F22.26.40.2013" localSheetId="2">#REF!</definedName>
    <definedName name="F22.26.40.2013">#REF!</definedName>
    <definedName name="F22.26.40.2014" localSheetId="2">#REF!</definedName>
    <definedName name="F22.26.40.2014">#REF!</definedName>
    <definedName name="F22.26.40.2015" localSheetId="2">#REF!</definedName>
    <definedName name="F22.26.40.2015">#REF!</definedName>
    <definedName name="F22.26.40.2016" localSheetId="2">#REF!</definedName>
    <definedName name="F22.26.40.2016">#REF!</definedName>
    <definedName name="F22.26.40.2017" localSheetId="2">#REF!</definedName>
    <definedName name="F22.26.40.2017">#REF!</definedName>
    <definedName name="F22.26.40.2018" localSheetId="2">#REF!</definedName>
    <definedName name="F22.26.40.2018">#REF!</definedName>
    <definedName name="F22.26.40.2019" localSheetId="2">#REF!</definedName>
    <definedName name="F22.26.40.2019">#REF!</definedName>
    <definedName name="F22.29.10.2011" localSheetId="2">#REF!</definedName>
    <definedName name="F22.29.10.2011">#REF!</definedName>
    <definedName name="F22.29.10.2012" localSheetId="2">#REF!</definedName>
    <definedName name="F22.29.10.2012">#REF!</definedName>
    <definedName name="F22.29.10.2013" localSheetId="2">#REF!</definedName>
    <definedName name="F22.29.10.2013">#REF!</definedName>
    <definedName name="F22.29.10.2014" localSheetId="2">#REF!</definedName>
    <definedName name="F22.29.10.2014">#REF!</definedName>
    <definedName name="F22.29.10.2015" localSheetId="2">#REF!</definedName>
    <definedName name="F22.29.10.2015">#REF!</definedName>
    <definedName name="F22.29.10.2016" localSheetId="2">#REF!</definedName>
    <definedName name="F22.29.10.2016">#REF!</definedName>
    <definedName name="F22.29.10.2017" localSheetId="2">#REF!</definedName>
    <definedName name="F22.29.10.2017">#REF!</definedName>
    <definedName name="F22.29.10.2018" localSheetId="2">#REF!</definedName>
    <definedName name="F22.29.10.2018">#REF!</definedName>
    <definedName name="F22.3.10.2011" localSheetId="2">#REF!</definedName>
    <definedName name="F22.3.10.2011">#REF!</definedName>
    <definedName name="F22.3.10.2012" localSheetId="2">#REF!</definedName>
    <definedName name="F22.3.10.2012">#REF!</definedName>
    <definedName name="F22.3.10.2013" localSheetId="2">#REF!</definedName>
    <definedName name="F22.3.10.2013">#REF!</definedName>
    <definedName name="F22.3.10.2014" localSheetId="2">#REF!</definedName>
    <definedName name="F22.3.10.2014">#REF!</definedName>
    <definedName name="F22.3.10.2015" localSheetId="2">#REF!</definedName>
    <definedName name="F22.3.10.2015">#REF!</definedName>
    <definedName name="F22.3.10.2016" localSheetId="2">#REF!</definedName>
    <definedName name="F22.3.10.2016">#REF!</definedName>
    <definedName name="F22.3.10.2017" localSheetId="2">#REF!</definedName>
    <definedName name="F22.3.10.2017">#REF!</definedName>
    <definedName name="F22.3.10.2018" localSheetId="2">#REF!</definedName>
    <definedName name="F22.3.10.2018">#REF!</definedName>
    <definedName name="F22.30.20.2013" localSheetId="2">#REF!</definedName>
    <definedName name="F22.30.20.2013">#REF!</definedName>
    <definedName name="F22.30.20.2014" localSheetId="2">#REF!</definedName>
    <definedName name="F22.30.20.2014">#REF!</definedName>
    <definedName name="F22.30.20.2015" localSheetId="2">#REF!</definedName>
    <definedName name="F22.30.20.2015">#REF!</definedName>
    <definedName name="F22.30.20.2016" localSheetId="2">#REF!</definedName>
    <definedName name="F22.30.20.2016">#REF!</definedName>
    <definedName name="F22.30.20.2017" localSheetId="2">#REF!</definedName>
    <definedName name="F22.30.20.2017">#REF!</definedName>
    <definedName name="F22.30.20.2018" localSheetId="2">#REF!</definedName>
    <definedName name="F22.30.20.2018">#REF!</definedName>
    <definedName name="F22.30.20.2019" localSheetId="2">#REF!</definedName>
    <definedName name="F22.30.20.2019">#REF!</definedName>
    <definedName name="F22.31.40.2011" localSheetId="2">#REF!</definedName>
    <definedName name="F22.31.40.2011">#REF!</definedName>
    <definedName name="F22.31.40.2012" localSheetId="2">#REF!</definedName>
    <definedName name="F22.31.40.2012">#REF!</definedName>
    <definedName name="F22.31.40.2013" localSheetId="2">#REF!</definedName>
    <definedName name="F22.31.40.2013">#REF!</definedName>
    <definedName name="F22.31.40.2014" localSheetId="2">#REF!</definedName>
    <definedName name="F22.31.40.2014">#REF!</definedName>
    <definedName name="F22.31.40.2015" localSheetId="2">#REF!</definedName>
    <definedName name="F22.31.40.2015">#REF!</definedName>
    <definedName name="F22.31.40.2016" localSheetId="2">#REF!</definedName>
    <definedName name="F22.31.40.2016">#REF!</definedName>
    <definedName name="F22.31.40.2017" localSheetId="2">#REF!</definedName>
    <definedName name="F22.31.40.2017">#REF!</definedName>
    <definedName name="F22.31.40.2018" localSheetId="2">#REF!</definedName>
    <definedName name="F22.31.40.2018">#REF!</definedName>
    <definedName name="F22.31.40.2019" localSheetId="2">#REF!</definedName>
    <definedName name="F22.31.40.2019">#REF!</definedName>
    <definedName name="F22.34.20.2013" localSheetId="2">#REF!</definedName>
    <definedName name="F22.34.20.2013">#REF!</definedName>
    <definedName name="F22.34.20.2014" localSheetId="2">#REF!</definedName>
    <definedName name="F22.34.20.2014">#REF!</definedName>
    <definedName name="F22.34.20.2015" localSheetId="2">#REF!</definedName>
    <definedName name="F22.34.20.2015">#REF!</definedName>
    <definedName name="F22.34.20.2016" localSheetId="2">#REF!</definedName>
    <definedName name="F22.34.20.2016">#REF!</definedName>
    <definedName name="F22.34.20.2017" localSheetId="2">#REF!</definedName>
    <definedName name="F22.34.20.2017">#REF!</definedName>
    <definedName name="F22.34.20.2018" localSheetId="2">#REF!</definedName>
    <definedName name="F22.34.20.2018">#REF!</definedName>
    <definedName name="F22.34.20.2019" localSheetId="2">#REF!</definedName>
    <definedName name="F22.34.20.2019">#REF!</definedName>
    <definedName name="F22.37.20.2013" localSheetId="2">#REF!</definedName>
    <definedName name="F22.37.20.2013">#REF!</definedName>
    <definedName name="F22.37.20.2014" localSheetId="2">#REF!</definedName>
    <definedName name="F22.37.20.2014">#REF!</definedName>
    <definedName name="F22.37.20.2015" localSheetId="2">#REF!</definedName>
    <definedName name="F22.37.20.2015">#REF!</definedName>
    <definedName name="F22.37.20.2016" localSheetId="2">#REF!</definedName>
    <definedName name="F22.37.20.2016">#REF!</definedName>
    <definedName name="F22.37.20.2017" localSheetId="2">#REF!</definedName>
    <definedName name="F22.37.20.2017">#REF!</definedName>
    <definedName name="F22.37.20.2018" localSheetId="2">#REF!</definedName>
    <definedName name="F22.37.20.2018">#REF!</definedName>
    <definedName name="F22.37.20.2019" localSheetId="2">#REF!</definedName>
    <definedName name="F22.37.20.2019">#REF!</definedName>
    <definedName name="F22.38.20.2013" localSheetId="2">#REF!</definedName>
    <definedName name="F22.38.20.2013">#REF!</definedName>
    <definedName name="F22.38.20.2014" localSheetId="2">#REF!</definedName>
    <definedName name="F22.38.20.2014">#REF!</definedName>
    <definedName name="F22.38.20.2015" localSheetId="2">#REF!</definedName>
    <definedName name="F22.38.20.2015">#REF!</definedName>
    <definedName name="F22.38.20.2016" localSheetId="2">#REF!</definedName>
    <definedName name="F22.38.20.2016">#REF!</definedName>
    <definedName name="F22.38.20.2017" localSheetId="2">#REF!</definedName>
    <definedName name="F22.38.20.2017">#REF!</definedName>
    <definedName name="F22.38.20.2018" localSheetId="2">#REF!</definedName>
    <definedName name="F22.38.20.2018">#REF!</definedName>
    <definedName name="F22.38.20.2019" localSheetId="2">#REF!</definedName>
    <definedName name="F22.38.20.2019">#REF!</definedName>
    <definedName name="F22.4.10.2011" localSheetId="2">#REF!</definedName>
    <definedName name="F22.4.10.2011">#REF!</definedName>
    <definedName name="F22.4.10.2012" localSheetId="2">#REF!</definedName>
    <definedName name="F22.4.10.2012">#REF!</definedName>
    <definedName name="F22.4.10.2013" localSheetId="2">#REF!</definedName>
    <definedName name="F22.4.10.2013">#REF!</definedName>
    <definedName name="F22.4.10.2014" localSheetId="2">#REF!</definedName>
    <definedName name="F22.4.10.2014">#REF!</definedName>
    <definedName name="F22.4.10.2015" localSheetId="2">#REF!</definedName>
    <definedName name="F22.4.10.2015">#REF!</definedName>
    <definedName name="F22.4.10.2016" localSheetId="2">#REF!</definedName>
    <definedName name="F22.4.10.2016">#REF!</definedName>
    <definedName name="F22.4.10.2017" localSheetId="2">#REF!</definedName>
    <definedName name="F22.4.10.2017">#REF!</definedName>
    <definedName name="F22.4.10.2018" localSheetId="2">#REF!</definedName>
    <definedName name="F22.4.10.2018">#REF!</definedName>
    <definedName name="F22.5.10.2011" localSheetId="2">#REF!</definedName>
    <definedName name="F22.5.10.2011">#REF!</definedName>
    <definedName name="F22.5.10.2012" localSheetId="2">#REF!</definedName>
    <definedName name="F22.5.10.2012">#REF!</definedName>
    <definedName name="F22.5.10.2013" localSheetId="2">#REF!</definedName>
    <definedName name="F22.5.10.2013">#REF!</definedName>
    <definedName name="F22.5.10.2014" localSheetId="2">#REF!</definedName>
    <definedName name="F22.5.10.2014">#REF!</definedName>
    <definedName name="F22.5.10.2015" localSheetId="2">#REF!</definedName>
    <definedName name="F22.5.10.2015">#REF!</definedName>
    <definedName name="F22.5.10.2016" localSheetId="2">#REF!</definedName>
    <definedName name="F22.5.10.2016">#REF!</definedName>
    <definedName name="F22.5.10.2017" localSheetId="2">#REF!</definedName>
    <definedName name="F22.5.10.2017">#REF!</definedName>
    <definedName name="F22.5.10.2018" localSheetId="2">#REF!</definedName>
    <definedName name="F22.5.10.2018">#REF!</definedName>
    <definedName name="F22.6.10.2011" localSheetId="2">#REF!</definedName>
    <definedName name="F22.6.10.2011">#REF!</definedName>
    <definedName name="F22.6.10.2012" localSheetId="2">#REF!</definedName>
    <definedName name="F22.6.10.2012">#REF!</definedName>
    <definedName name="F22.6.10.2013" localSheetId="2">#REF!</definedName>
    <definedName name="F22.6.10.2013">#REF!</definedName>
    <definedName name="F22.6.10.2014" localSheetId="2">#REF!</definedName>
    <definedName name="F22.6.10.2014">#REF!</definedName>
    <definedName name="F22.6.10.2015" localSheetId="2">#REF!</definedName>
    <definedName name="F22.6.10.2015">#REF!</definedName>
    <definedName name="F22.6.10.2016" localSheetId="2">#REF!</definedName>
    <definedName name="F22.6.10.2016">#REF!</definedName>
    <definedName name="F22.6.10.2017" localSheetId="2">#REF!</definedName>
    <definedName name="F22.6.10.2017">#REF!</definedName>
    <definedName name="F22.6.10.2018" localSheetId="2">#REF!</definedName>
    <definedName name="F22.6.10.2018">#REF!</definedName>
    <definedName name="F22.9.20.2013" localSheetId="2">#REF!</definedName>
    <definedName name="F22.9.20.2013">#REF!</definedName>
    <definedName name="F22.9.20.2014" localSheetId="2">#REF!</definedName>
    <definedName name="F22.9.20.2014">#REF!</definedName>
    <definedName name="F22.9.20.2015" localSheetId="2">#REF!</definedName>
    <definedName name="F22.9.20.2015">#REF!</definedName>
    <definedName name="F22.9.20.2016" localSheetId="2">#REF!</definedName>
    <definedName name="F22.9.20.2016">#REF!</definedName>
    <definedName name="F22.9.20.2017" localSheetId="2">#REF!</definedName>
    <definedName name="F22.9.20.2017">#REF!</definedName>
    <definedName name="F22.9.20.2018" localSheetId="2">#REF!</definedName>
    <definedName name="F22.9.20.2018">#REF!</definedName>
    <definedName name="F22.9.20.2019" localSheetId="2">#REF!</definedName>
    <definedName name="F22.9.20.2019">#REF!</definedName>
    <definedName name="F23.1.10.2011" localSheetId="2">#REF!</definedName>
    <definedName name="F23.1.10.2011">#REF!</definedName>
    <definedName name="F23.1.10.2012" localSheetId="2">#REF!</definedName>
    <definedName name="F23.1.10.2012">#REF!</definedName>
    <definedName name="F23.1.10.2013" localSheetId="2">#REF!</definedName>
    <definedName name="F23.1.10.2013">#REF!</definedName>
    <definedName name="F23.1.10.2014" localSheetId="2">#REF!</definedName>
    <definedName name="F23.1.10.2014">#REF!</definedName>
    <definedName name="F23.1.10.2015" localSheetId="2">#REF!</definedName>
    <definedName name="F23.1.10.2015">#REF!</definedName>
    <definedName name="F23.1.10.2016" localSheetId="2">#REF!</definedName>
    <definedName name="F23.1.10.2016">#REF!</definedName>
    <definedName name="F23.1.10.2017" localSheetId="2">#REF!</definedName>
    <definedName name="F23.1.10.2017">#REF!</definedName>
    <definedName name="F23.1.10.2018" localSheetId="2">#REF!</definedName>
    <definedName name="F23.1.10.2018">#REF!</definedName>
    <definedName name="F23.10.20.2015" localSheetId="2">#REF!</definedName>
    <definedName name="F23.10.20.2015">#REF!</definedName>
    <definedName name="F23.10.20.2016" localSheetId="2">#REF!</definedName>
    <definedName name="F23.10.20.2016">#REF!</definedName>
    <definedName name="F23.10.20.2017" localSheetId="2">#REF!</definedName>
    <definedName name="F23.10.20.2017">#REF!</definedName>
    <definedName name="F23.10.20.2018" localSheetId="2">#REF!</definedName>
    <definedName name="F23.10.20.2018">#REF!</definedName>
    <definedName name="F23.10.20.2019" localSheetId="2">#REF!</definedName>
    <definedName name="F23.10.20.2019">#REF!</definedName>
    <definedName name="F23.10.20.2020" localSheetId="2">#REF!</definedName>
    <definedName name="F23.10.20.2020">#REF!</definedName>
    <definedName name="F23.11.20.2015" localSheetId="2">#REF!</definedName>
    <definedName name="F23.11.20.2015">#REF!</definedName>
    <definedName name="F23.11.20.2016" localSheetId="2">#REF!</definedName>
    <definedName name="F23.11.20.2016">#REF!</definedName>
    <definedName name="F23.11.20.2017" localSheetId="2">#REF!</definedName>
    <definedName name="F23.11.20.2017">#REF!</definedName>
    <definedName name="F23.11.20.2018" localSheetId="2">#REF!</definedName>
    <definedName name="F23.11.20.2018">#REF!</definedName>
    <definedName name="F23.11.20.2019" localSheetId="2">#REF!</definedName>
    <definedName name="F23.11.20.2019">#REF!</definedName>
    <definedName name="F23.11.20.2020" localSheetId="2">#REF!</definedName>
    <definedName name="F23.11.20.2020">#REF!</definedName>
    <definedName name="F23.24.10.2011" localSheetId="2">#REF!</definedName>
    <definedName name="F23.24.10.2011">#REF!</definedName>
    <definedName name="F23.29.10.2011" localSheetId="2">#REF!</definedName>
    <definedName name="F23.29.10.2011">#REF!</definedName>
    <definedName name="F23.29.10.2012" localSheetId="2">#REF!</definedName>
    <definedName name="F23.29.10.2012">#REF!</definedName>
    <definedName name="F23.29.10.2013" localSheetId="2">#REF!</definedName>
    <definedName name="F23.29.10.2013">#REF!</definedName>
    <definedName name="F23.29.10.2014" localSheetId="2">#REF!</definedName>
    <definedName name="F23.29.10.2014">#REF!</definedName>
    <definedName name="F23.29.10.2015" localSheetId="2">#REF!</definedName>
    <definedName name="F23.29.10.2015">#REF!</definedName>
    <definedName name="F23.29.10.2016" localSheetId="2">#REF!</definedName>
    <definedName name="F23.29.10.2016">#REF!</definedName>
    <definedName name="F23.29.10.2017" localSheetId="2">#REF!</definedName>
    <definedName name="F23.29.10.2017">#REF!</definedName>
    <definedName name="F23.29.10.2018" localSheetId="2">#REF!</definedName>
    <definedName name="F23.29.10.2018">#REF!</definedName>
    <definedName name="F23.3.10.2011" localSheetId="2">#REF!</definedName>
    <definedName name="F23.3.10.2011">#REF!</definedName>
    <definedName name="F23.3.10.2012" localSheetId="2">#REF!</definedName>
    <definedName name="F23.3.10.2012">#REF!</definedName>
    <definedName name="F23.3.10.2013" localSheetId="2">#REF!</definedName>
    <definedName name="F23.3.10.2013">#REF!</definedName>
    <definedName name="F23.3.10.2014" localSheetId="2">#REF!</definedName>
    <definedName name="F23.3.10.2014">#REF!</definedName>
    <definedName name="F23.3.10.2015" localSheetId="2">#REF!</definedName>
    <definedName name="F23.3.10.2015">#REF!</definedName>
    <definedName name="F23.3.10.2016" localSheetId="2">#REF!</definedName>
    <definedName name="F23.3.10.2016">#REF!</definedName>
    <definedName name="F23.3.10.2017" localSheetId="2">#REF!</definedName>
    <definedName name="F23.3.10.2017">#REF!</definedName>
    <definedName name="F23.3.10.2018" localSheetId="2">#REF!</definedName>
    <definedName name="F23.3.10.2018">#REF!</definedName>
    <definedName name="F23.30.20.2015" localSheetId="2">#REF!</definedName>
    <definedName name="F23.30.20.2015">#REF!</definedName>
    <definedName name="F23.30.20.2016" localSheetId="2">#REF!</definedName>
    <definedName name="F23.30.20.2016">#REF!</definedName>
    <definedName name="F23.30.20.2017" localSheetId="2">#REF!</definedName>
    <definedName name="F23.30.20.2017">#REF!</definedName>
    <definedName name="F23.30.20.2018" localSheetId="2">#REF!</definedName>
    <definedName name="F23.30.20.2018">#REF!</definedName>
    <definedName name="F23.30.20.2019" localSheetId="2">#REF!</definedName>
    <definedName name="F23.30.20.2019">#REF!</definedName>
    <definedName name="F23.30.20.2020" localSheetId="2">#REF!</definedName>
    <definedName name="F23.30.20.2020">#REF!</definedName>
    <definedName name="F23.31.40.2011" localSheetId="2">#REF!</definedName>
    <definedName name="F23.31.40.2011">#REF!</definedName>
    <definedName name="F23.31.40.2012" localSheetId="2">#REF!</definedName>
    <definedName name="F23.31.40.2012">#REF!</definedName>
    <definedName name="F23.31.40.2013" localSheetId="2">#REF!</definedName>
    <definedName name="F23.31.40.2013">#REF!</definedName>
    <definedName name="F23.31.40.2014" localSheetId="2">#REF!</definedName>
    <definedName name="F23.31.40.2014">#REF!</definedName>
    <definedName name="F23.31.40.2015" localSheetId="2">#REF!</definedName>
    <definedName name="F23.31.40.2015">#REF!</definedName>
    <definedName name="F23.31.40.2016" localSheetId="2">#REF!</definedName>
    <definedName name="F23.31.40.2016">#REF!</definedName>
    <definedName name="F23.31.40.2017" localSheetId="2">#REF!</definedName>
    <definedName name="F23.31.40.2017">#REF!</definedName>
    <definedName name="F23.31.40.2018" localSheetId="2">#REF!</definedName>
    <definedName name="F23.31.40.2018">#REF!</definedName>
    <definedName name="F23.31.40.2019" localSheetId="2">#REF!</definedName>
    <definedName name="F23.31.40.2019">#REF!</definedName>
    <definedName name="F23.31.40.2020" localSheetId="2">#REF!</definedName>
    <definedName name="F23.31.40.2020">#REF!</definedName>
    <definedName name="F23.34.20.2015" localSheetId="2">#REF!</definedName>
    <definedName name="F23.34.20.2015">#REF!</definedName>
    <definedName name="F23.34.20.2016" localSheetId="2">#REF!</definedName>
    <definedName name="F23.34.20.2016">#REF!</definedName>
    <definedName name="F23.34.20.2017" localSheetId="2">#REF!</definedName>
    <definedName name="F23.34.20.2017">#REF!</definedName>
    <definedName name="F23.34.20.2018" localSheetId="2">#REF!</definedName>
    <definedName name="F23.34.20.2018">#REF!</definedName>
    <definedName name="F23.34.20.2019" localSheetId="2">#REF!</definedName>
    <definedName name="F23.34.20.2019">#REF!</definedName>
    <definedName name="F23.34.20.2020" localSheetId="2">#REF!</definedName>
    <definedName name="F23.34.20.2020">#REF!</definedName>
    <definedName name="F23.37.20.2015" localSheetId="2">#REF!</definedName>
    <definedName name="F23.37.20.2015">#REF!</definedName>
    <definedName name="F23.37.20.2016" localSheetId="2">#REF!</definedName>
    <definedName name="F23.37.20.2016">#REF!</definedName>
    <definedName name="F23.4.10.2011" localSheetId="2">#REF!</definedName>
    <definedName name="F23.4.10.2011">#REF!</definedName>
    <definedName name="F23.4.10.2012" localSheetId="2">#REF!</definedName>
    <definedName name="F23.4.10.2012">#REF!</definedName>
    <definedName name="F23.4.10.2013" localSheetId="2">#REF!</definedName>
    <definedName name="F23.4.10.2013">#REF!</definedName>
    <definedName name="F23.4.10.2014" localSheetId="2">#REF!</definedName>
    <definedName name="F23.4.10.2014">#REF!</definedName>
    <definedName name="F23.4.10.2015" localSheetId="2">#REF!</definedName>
    <definedName name="F23.4.10.2015">#REF!</definedName>
    <definedName name="F23.4.10.2016" localSheetId="2">#REF!</definedName>
    <definedName name="F23.4.10.2016">#REF!</definedName>
    <definedName name="F23.4.10.2017" localSheetId="2">#REF!</definedName>
    <definedName name="F23.4.10.2017">#REF!</definedName>
    <definedName name="F23.4.10.2018" localSheetId="2">#REF!</definedName>
    <definedName name="F23.4.10.2018">#REF!</definedName>
    <definedName name="F23.5.10.2011" localSheetId="2">#REF!</definedName>
    <definedName name="F23.5.10.2011">#REF!</definedName>
    <definedName name="F23.5.10.2012" localSheetId="2">#REF!</definedName>
    <definedName name="F23.5.10.2012">#REF!</definedName>
    <definedName name="F23.5.10.2013" localSheetId="2">#REF!</definedName>
    <definedName name="F23.5.10.2013">#REF!</definedName>
    <definedName name="F23.5.10.2014" localSheetId="2">#REF!</definedName>
    <definedName name="F23.5.10.2014">#REF!</definedName>
    <definedName name="F23.5.10.2015" localSheetId="2">#REF!</definedName>
    <definedName name="F23.5.10.2015">#REF!</definedName>
    <definedName name="F23.5.10.2016" localSheetId="2">#REF!</definedName>
    <definedName name="F23.5.10.2016">#REF!</definedName>
    <definedName name="F23.5.10.2017" localSheetId="2">#REF!</definedName>
    <definedName name="F23.5.10.2017">#REF!</definedName>
    <definedName name="F23.5.10.2018" localSheetId="2">#REF!</definedName>
    <definedName name="F23.5.10.2018">#REF!</definedName>
    <definedName name="F23.6.10.2011" localSheetId="2">#REF!</definedName>
    <definedName name="F23.6.10.2011">#REF!</definedName>
    <definedName name="F23.6.10.2012" localSheetId="2">#REF!</definedName>
    <definedName name="F23.6.10.2012">#REF!</definedName>
    <definedName name="F23.6.10.2013" localSheetId="2">#REF!</definedName>
    <definedName name="F23.6.10.2013">#REF!</definedName>
    <definedName name="F23.6.10.2014" localSheetId="2">#REF!</definedName>
    <definedName name="F23.6.10.2014">#REF!</definedName>
    <definedName name="F23.6.10.2015" localSheetId="2">#REF!</definedName>
    <definedName name="F23.6.10.2015">#REF!</definedName>
    <definedName name="F23.6.10.2016" localSheetId="2">#REF!</definedName>
    <definedName name="F23.6.10.2016">#REF!</definedName>
    <definedName name="F23.6.10.2017" localSheetId="2">#REF!</definedName>
    <definedName name="F23.6.10.2017">#REF!</definedName>
    <definedName name="F23.6.10.2018" localSheetId="2">#REF!</definedName>
    <definedName name="F23.6.10.2018">#REF!</definedName>
    <definedName name="F23.9.20.2015" localSheetId="2">#REF!</definedName>
    <definedName name="F23.9.20.2015">#REF!</definedName>
    <definedName name="F24.1.10.2011" localSheetId="2">#REF!</definedName>
    <definedName name="F24.1.10.2011">#REF!</definedName>
    <definedName name="F24.1.10.2012" localSheetId="2">#REF!</definedName>
    <definedName name="F24.1.10.2012">#REF!</definedName>
    <definedName name="F24.1.10.2013" localSheetId="2">#REF!</definedName>
    <definedName name="F24.1.10.2013">#REF!</definedName>
    <definedName name="F24.1.10.2014" localSheetId="2">#REF!</definedName>
    <definedName name="F24.1.10.2014">#REF!</definedName>
    <definedName name="F24.1.10.2015" localSheetId="2">#REF!</definedName>
    <definedName name="F24.1.10.2015">#REF!</definedName>
    <definedName name="F24.1.10.2016" localSheetId="2">#REF!</definedName>
    <definedName name="F24.1.10.2016">#REF!</definedName>
    <definedName name="F24.1.10.2017" localSheetId="2">#REF!</definedName>
    <definedName name="F24.1.10.2017">#REF!</definedName>
    <definedName name="F24.1.10.2018" localSheetId="2">#REF!</definedName>
    <definedName name="F24.1.10.2018">#REF!</definedName>
    <definedName name="F24.10.20.2013" localSheetId="2">#REF!</definedName>
    <definedName name="F24.10.20.2013">#REF!</definedName>
    <definedName name="F24.10.20.2014" localSheetId="2">#REF!</definedName>
    <definedName name="F24.10.20.2014">#REF!</definedName>
    <definedName name="F24.10.20.2015" localSheetId="2">#REF!</definedName>
    <definedName name="F24.10.20.2015">#REF!</definedName>
    <definedName name="F24.10.20.2016" localSheetId="2">#REF!</definedName>
    <definedName name="F24.10.20.2016">#REF!</definedName>
    <definedName name="F24.10.20.2017" localSheetId="2">#REF!</definedName>
    <definedName name="F24.10.20.2017">#REF!</definedName>
    <definedName name="F24.10.20.2018" localSheetId="2">#REF!</definedName>
    <definedName name="F24.10.20.2018">#REF!</definedName>
    <definedName name="F24.10.20.2019" localSheetId="2">#REF!</definedName>
    <definedName name="F24.10.20.2019">#REF!</definedName>
    <definedName name="F24.11.20.2013" localSheetId="2">#REF!</definedName>
    <definedName name="F24.11.20.2013">#REF!</definedName>
    <definedName name="F24.11.20.2014" localSheetId="2">#REF!</definedName>
    <definedName name="F24.11.20.2014">#REF!</definedName>
    <definedName name="F24.11.20.2015" localSheetId="2">#REF!</definedName>
    <definedName name="F24.11.20.2015">#REF!</definedName>
    <definedName name="F24.11.20.2016" localSheetId="2">#REF!</definedName>
    <definedName name="F24.11.20.2016">#REF!</definedName>
    <definedName name="F24.11.20.2017" localSheetId="2">#REF!</definedName>
    <definedName name="F24.11.20.2017">#REF!</definedName>
    <definedName name="F24.11.20.2018" localSheetId="2">#REF!</definedName>
    <definedName name="F24.11.20.2018">#REF!</definedName>
    <definedName name="F24.11.20.2019" localSheetId="2">#REF!</definedName>
    <definedName name="F24.11.20.2019">#REF!</definedName>
    <definedName name="F24.21.10.2013" localSheetId="2">#REF!</definedName>
    <definedName name="F24.21.10.2013">#REF!</definedName>
    <definedName name="F24.21.10.2014" localSheetId="2">#REF!</definedName>
    <definedName name="F24.21.10.2014">#REF!</definedName>
    <definedName name="F24.21.10.2015" localSheetId="2">#REF!</definedName>
    <definedName name="F24.21.10.2015">#REF!</definedName>
    <definedName name="F24.21.10.2016" localSheetId="2">#REF!</definedName>
    <definedName name="F24.21.10.2016">#REF!</definedName>
    <definedName name="F24.21.10.2017" localSheetId="2">#REF!</definedName>
    <definedName name="F24.21.10.2017">#REF!</definedName>
    <definedName name="F24.21.10.2018" localSheetId="2">#REF!</definedName>
    <definedName name="F24.21.10.2018">#REF!</definedName>
    <definedName name="F24.24.10.2011" localSheetId="2">#REF!</definedName>
    <definedName name="F24.24.10.2011">#REF!</definedName>
    <definedName name="F24.24.10.2012" localSheetId="2">#REF!</definedName>
    <definedName name="F24.24.10.2012">#REF!</definedName>
    <definedName name="F24.24.10.2013" localSheetId="2">#REF!</definedName>
    <definedName name="F24.24.10.2013">#REF!</definedName>
    <definedName name="F24.24.10.2014" localSheetId="2">#REF!</definedName>
    <definedName name="F24.24.10.2014">#REF!</definedName>
    <definedName name="F24.24.10.2015" localSheetId="2">#REF!</definedName>
    <definedName name="F24.24.10.2015">#REF!</definedName>
    <definedName name="F24.24.10.2016" localSheetId="2">#REF!</definedName>
    <definedName name="F24.24.10.2016">#REF!</definedName>
    <definedName name="F24.25.20.2013" localSheetId="2">#REF!</definedName>
    <definedName name="F24.25.20.2013">#REF!</definedName>
    <definedName name="F24.25.20.2014" localSheetId="2">#REF!</definedName>
    <definedName name="F24.25.20.2014">#REF!</definedName>
    <definedName name="F24.25.20.2015" localSheetId="2">#REF!</definedName>
    <definedName name="F24.25.20.2015">#REF!</definedName>
    <definedName name="F24.26.40.2011" localSheetId="2">#REF!</definedName>
    <definedName name="F24.26.40.2011">#REF!</definedName>
    <definedName name="F24.26.40.2012" localSheetId="2">#REF!</definedName>
    <definedName name="F24.26.40.2012">#REF!</definedName>
    <definedName name="F24.26.40.2013" localSheetId="2">#REF!</definedName>
    <definedName name="F24.26.40.2013">#REF!</definedName>
    <definedName name="F24.26.40.2014" localSheetId="2">#REF!</definedName>
    <definedName name="F24.26.40.2014">#REF!</definedName>
    <definedName name="F24.26.40.2015" localSheetId="2">#REF!</definedName>
    <definedName name="F24.26.40.2015">#REF!</definedName>
    <definedName name="F24.26.40.2016" localSheetId="2">#REF!</definedName>
    <definedName name="F24.26.40.2016">#REF!</definedName>
    <definedName name="F24.29.10.2011" localSheetId="2">#REF!</definedName>
    <definedName name="F24.29.10.2011">#REF!</definedName>
    <definedName name="F24.29.10.2012" localSheetId="2">#REF!</definedName>
    <definedName name="F24.29.10.2012">#REF!</definedName>
    <definedName name="F24.29.10.2013" localSheetId="2">#REF!</definedName>
    <definedName name="F24.29.10.2013">#REF!</definedName>
    <definedName name="F24.29.10.2014" localSheetId="2">#REF!</definedName>
    <definedName name="F24.29.10.2014">#REF!</definedName>
    <definedName name="F24.29.10.2015" localSheetId="2">#REF!</definedName>
    <definedName name="F24.29.10.2015">#REF!</definedName>
    <definedName name="F24.29.10.2016" localSheetId="2">#REF!</definedName>
    <definedName name="F24.29.10.2016">#REF!</definedName>
    <definedName name="F24.29.10.2017" localSheetId="2">#REF!</definedName>
    <definedName name="F24.29.10.2017">#REF!</definedName>
    <definedName name="F24.29.10.2018" localSheetId="2">#REF!</definedName>
    <definedName name="F24.29.10.2018">#REF!</definedName>
    <definedName name="F24.3.10.2011" localSheetId="2">#REF!</definedName>
    <definedName name="F24.3.10.2011">#REF!</definedName>
    <definedName name="F24.3.10.2012" localSheetId="2">#REF!</definedName>
    <definedName name="F24.3.10.2012">#REF!</definedName>
    <definedName name="F24.3.10.2013" localSheetId="2">#REF!</definedName>
    <definedName name="F24.3.10.2013">#REF!</definedName>
    <definedName name="F24.3.10.2014" localSheetId="2">#REF!</definedName>
    <definedName name="F24.3.10.2014">#REF!</definedName>
    <definedName name="F24.3.10.2015" localSheetId="2">#REF!</definedName>
    <definedName name="F24.3.10.2015">#REF!</definedName>
    <definedName name="F24.3.10.2016" localSheetId="2">#REF!</definedName>
    <definedName name="F24.3.10.2016">#REF!</definedName>
    <definedName name="F24.3.10.2017" localSheetId="2">#REF!</definedName>
    <definedName name="F24.3.10.2017">#REF!</definedName>
    <definedName name="F24.3.10.2018" localSheetId="2">#REF!</definedName>
    <definedName name="F24.3.10.2018">#REF!</definedName>
    <definedName name="F24.30.20.2013" localSheetId="2">#REF!</definedName>
    <definedName name="F24.30.20.2013">#REF!</definedName>
    <definedName name="F24.30.20.2014" localSheetId="2">#REF!</definedName>
    <definedName name="F24.30.20.2014">#REF!</definedName>
    <definedName name="F24.30.20.2015" localSheetId="2">#REF!</definedName>
    <definedName name="F24.30.20.2015">#REF!</definedName>
    <definedName name="F24.30.20.2016" localSheetId="2">#REF!</definedName>
    <definedName name="F24.30.20.2016">#REF!</definedName>
    <definedName name="F24.30.20.2017" localSheetId="2">#REF!</definedName>
    <definedName name="F24.30.20.2017">#REF!</definedName>
    <definedName name="F24.30.20.2018" localSheetId="2">#REF!</definedName>
    <definedName name="F24.30.20.2018">#REF!</definedName>
    <definedName name="F24.30.20.2019" localSheetId="2">#REF!</definedName>
    <definedName name="F24.30.20.2019">#REF!</definedName>
    <definedName name="F24.31.40.2011" localSheetId="2">#REF!</definedName>
    <definedName name="F24.31.40.2011">#REF!</definedName>
    <definedName name="F24.31.40.2012" localSheetId="2">#REF!</definedName>
    <definedName name="F24.31.40.2012">#REF!</definedName>
    <definedName name="F24.31.40.2013" localSheetId="2">#REF!</definedName>
    <definedName name="F24.31.40.2013">#REF!</definedName>
    <definedName name="F24.31.40.2014" localSheetId="2">#REF!</definedName>
    <definedName name="F24.31.40.2014">#REF!</definedName>
    <definedName name="F24.31.40.2015" localSheetId="2">#REF!</definedName>
    <definedName name="F24.31.40.2015">#REF!</definedName>
    <definedName name="F24.31.40.2016" localSheetId="2">#REF!</definedName>
    <definedName name="F24.31.40.2016">#REF!</definedName>
    <definedName name="F24.31.40.2017" localSheetId="2">#REF!</definedName>
    <definedName name="F24.31.40.2017">#REF!</definedName>
    <definedName name="F24.31.40.2018" localSheetId="2">#REF!</definedName>
    <definedName name="F24.31.40.2018">#REF!</definedName>
    <definedName name="F24.31.40.2019" localSheetId="2">#REF!</definedName>
    <definedName name="F24.31.40.2019">#REF!</definedName>
    <definedName name="F24.34.20.2013" localSheetId="2">#REF!</definedName>
    <definedName name="F24.34.20.2013">#REF!</definedName>
    <definedName name="F24.34.20.2014" localSheetId="2">#REF!</definedName>
    <definedName name="F24.34.20.2014">#REF!</definedName>
    <definedName name="F24.34.20.2015" localSheetId="2">#REF!</definedName>
    <definedName name="F24.34.20.2015">#REF!</definedName>
    <definedName name="F24.34.20.2016" localSheetId="2">#REF!</definedName>
    <definedName name="F24.34.20.2016">#REF!</definedName>
    <definedName name="F24.34.20.2017" localSheetId="2">#REF!</definedName>
    <definedName name="F24.34.20.2017">#REF!</definedName>
    <definedName name="F24.34.20.2018" localSheetId="2">#REF!</definedName>
    <definedName name="F24.34.20.2018">#REF!</definedName>
    <definedName name="F24.34.20.2019" localSheetId="2">#REF!</definedName>
    <definedName name="F24.34.20.2019">#REF!</definedName>
    <definedName name="F24.37.20.2013" localSheetId="2">#REF!</definedName>
    <definedName name="F24.37.20.2013">#REF!</definedName>
    <definedName name="F24.37.20.2014" localSheetId="2">#REF!</definedName>
    <definedName name="F24.37.20.2014">#REF!</definedName>
    <definedName name="F24.37.20.2015" localSheetId="2">#REF!</definedName>
    <definedName name="F24.37.20.2015">#REF!</definedName>
    <definedName name="F24.37.20.2016" localSheetId="2">#REF!</definedName>
    <definedName name="F24.37.20.2016">#REF!</definedName>
    <definedName name="F24.37.20.2017" localSheetId="2">#REF!</definedName>
    <definedName name="F24.37.20.2017">#REF!</definedName>
    <definedName name="F24.37.20.2018" localSheetId="2">#REF!</definedName>
    <definedName name="F24.37.20.2018">#REF!</definedName>
    <definedName name="F24.37.20.2019" localSheetId="2">#REF!</definedName>
    <definedName name="F24.37.20.2019">#REF!</definedName>
    <definedName name="F24.38.20.2013" localSheetId="2">#REF!</definedName>
    <definedName name="F24.38.20.2013">#REF!</definedName>
    <definedName name="F24.38.20.2014" localSheetId="2">#REF!</definedName>
    <definedName name="F24.38.20.2014">#REF!</definedName>
    <definedName name="F24.38.20.2015" localSheetId="2">#REF!</definedName>
    <definedName name="F24.38.20.2015">#REF!</definedName>
    <definedName name="F24.38.20.2016" localSheetId="2">#REF!</definedName>
    <definedName name="F24.38.20.2016">#REF!</definedName>
    <definedName name="F24.38.20.2017" localSheetId="2">#REF!</definedName>
    <definedName name="F24.38.20.2017">#REF!</definedName>
    <definedName name="F24.38.20.2018" localSheetId="2">#REF!</definedName>
    <definedName name="F24.38.20.2018">#REF!</definedName>
    <definedName name="F24.38.20.2019" localSheetId="2">#REF!</definedName>
    <definedName name="F24.38.20.2019">#REF!</definedName>
    <definedName name="F24.4.10.2011" localSheetId="2">#REF!</definedName>
    <definedName name="F24.4.10.2011">#REF!</definedName>
    <definedName name="F24.4.10.2012" localSheetId="2">#REF!</definedName>
    <definedName name="F24.4.10.2012">#REF!</definedName>
    <definedName name="F24.4.10.2013" localSheetId="2">#REF!</definedName>
    <definedName name="F24.4.10.2013">#REF!</definedName>
    <definedName name="F24.4.10.2014" localSheetId="2">#REF!</definedName>
    <definedName name="F24.4.10.2014">#REF!</definedName>
    <definedName name="F24.4.10.2015" localSheetId="2">#REF!</definedName>
    <definedName name="F24.4.10.2015">#REF!</definedName>
    <definedName name="F24.4.10.2016" localSheetId="2">#REF!</definedName>
    <definedName name="F24.4.10.2016">#REF!</definedName>
    <definedName name="F24.4.10.2017" localSheetId="2">#REF!</definedName>
    <definedName name="F24.4.10.2017">#REF!</definedName>
    <definedName name="F24.4.10.2018" localSheetId="2">#REF!</definedName>
    <definedName name="F24.4.10.2018">#REF!</definedName>
    <definedName name="F24.5.10.2011" localSheetId="2">#REF!</definedName>
    <definedName name="F24.5.10.2011">#REF!</definedName>
    <definedName name="F24.5.10.2012" localSheetId="2">#REF!</definedName>
    <definedName name="F24.5.10.2012">#REF!</definedName>
    <definedName name="F24.5.10.2013" localSheetId="2">#REF!</definedName>
    <definedName name="F24.5.10.2013">#REF!</definedName>
    <definedName name="F24.5.10.2014" localSheetId="2">#REF!</definedName>
    <definedName name="F24.5.10.2014">#REF!</definedName>
    <definedName name="F24.5.10.2015" localSheetId="2">#REF!</definedName>
    <definedName name="F24.5.10.2015">#REF!</definedName>
    <definedName name="F24.5.10.2016" localSheetId="2">#REF!</definedName>
    <definedName name="F24.5.10.2016">#REF!</definedName>
    <definedName name="F24.5.10.2017" localSheetId="2">#REF!</definedName>
    <definedName name="F24.5.10.2017">#REF!</definedName>
    <definedName name="F24.5.10.2018" localSheetId="2">#REF!</definedName>
    <definedName name="F24.5.10.2018">#REF!</definedName>
    <definedName name="F24.6.10.2011" localSheetId="2">#REF!</definedName>
    <definedName name="F24.6.10.2011">#REF!</definedName>
    <definedName name="F24.6.10.2012" localSheetId="2">#REF!</definedName>
    <definedName name="F24.6.10.2012">#REF!</definedName>
    <definedName name="F24.6.10.2013" localSheetId="2">#REF!</definedName>
    <definedName name="F24.6.10.2013">#REF!</definedName>
    <definedName name="F24.6.10.2014" localSheetId="2">#REF!</definedName>
    <definedName name="F24.6.10.2014">#REF!</definedName>
    <definedName name="F24.6.10.2015" localSheetId="2">#REF!</definedName>
    <definedName name="F24.6.10.2015">#REF!</definedName>
    <definedName name="F24.6.10.2016" localSheetId="2">#REF!</definedName>
    <definedName name="F24.6.10.2016">#REF!</definedName>
    <definedName name="F24.6.10.2017" localSheetId="2">#REF!</definedName>
    <definedName name="F24.6.10.2017">#REF!</definedName>
    <definedName name="F24.6.10.2018" localSheetId="2">#REF!</definedName>
    <definedName name="F24.6.10.2018">#REF!</definedName>
    <definedName name="F24.9.20.2013" localSheetId="2">#REF!</definedName>
    <definedName name="F24.9.20.2013">#REF!</definedName>
    <definedName name="F24.9.20.2014" localSheetId="2">#REF!</definedName>
    <definedName name="F24.9.20.2014">#REF!</definedName>
    <definedName name="F24.9.20.2015" localSheetId="2">#REF!</definedName>
    <definedName name="F24.9.20.2015">#REF!</definedName>
    <definedName name="F24.9.20.2016" localSheetId="2">#REF!</definedName>
    <definedName name="F24.9.20.2016">#REF!</definedName>
    <definedName name="F24.9.20.2017" localSheetId="2">#REF!</definedName>
    <definedName name="F24.9.20.2017">#REF!</definedName>
    <definedName name="F24.9.20.2018" localSheetId="2">#REF!</definedName>
    <definedName name="F24.9.20.2018">#REF!</definedName>
    <definedName name="F24.9.20.2019" localSheetId="2">#REF!</definedName>
    <definedName name="F24.9.20.2019">#REF!</definedName>
    <definedName name="F30.1.10.2011" localSheetId="2">#REF!</definedName>
    <definedName name="F30.1.10.2011">#REF!</definedName>
    <definedName name="F30.1.10.2012" localSheetId="2">#REF!</definedName>
    <definedName name="F30.1.10.2012">#REF!</definedName>
    <definedName name="F30.1.10.2013" localSheetId="2">#REF!</definedName>
    <definedName name="F30.1.10.2013">#REF!</definedName>
    <definedName name="F30.1.10.2014" localSheetId="2">#REF!</definedName>
    <definedName name="F30.1.10.2014">#REF!</definedName>
    <definedName name="F30.1.10.2015" localSheetId="2">#REF!</definedName>
    <definedName name="F30.1.10.2015">#REF!</definedName>
    <definedName name="F30.1.10.2016" localSheetId="2">#REF!</definedName>
    <definedName name="F30.1.10.2016">#REF!</definedName>
    <definedName name="F30.1.10.2017" localSheetId="2">#REF!</definedName>
    <definedName name="F30.1.10.2017">#REF!</definedName>
    <definedName name="F30.1.10.2018" localSheetId="2">#REF!</definedName>
    <definedName name="F30.1.10.2018">#REF!</definedName>
    <definedName name="F30.10.20.2015" localSheetId="2">#REF!</definedName>
    <definedName name="F30.10.20.2015">#REF!</definedName>
    <definedName name="F30.10.20.2016" localSheetId="2">#REF!</definedName>
    <definedName name="F30.10.20.2016">#REF!</definedName>
    <definedName name="F30.10.20.2017" localSheetId="2">#REF!</definedName>
    <definedName name="F30.10.20.2017">#REF!</definedName>
    <definedName name="F30.10.20.2018" localSheetId="2">#REF!</definedName>
    <definedName name="F30.10.20.2018">#REF!</definedName>
    <definedName name="F30.10.20.2019" localSheetId="2">#REF!</definedName>
    <definedName name="F30.10.20.2019">#REF!</definedName>
    <definedName name="F30.10.20.2020" localSheetId="2">#REF!</definedName>
    <definedName name="F30.10.20.2020">#REF!</definedName>
    <definedName name="F30.11.20.2015" localSheetId="2">#REF!</definedName>
    <definedName name="F30.11.20.2015">#REF!</definedName>
    <definedName name="F30.11.20.2016" localSheetId="2">#REF!</definedName>
    <definedName name="F30.11.20.2016">#REF!</definedName>
    <definedName name="F30.11.20.2017" localSheetId="2">#REF!</definedName>
    <definedName name="F30.11.20.2017">#REF!</definedName>
    <definedName name="F30.11.20.2018" localSheetId="2">#REF!</definedName>
    <definedName name="F30.11.20.2018">#REF!</definedName>
    <definedName name="F30.11.20.2019" localSheetId="2">#REF!</definedName>
    <definedName name="F30.11.20.2019">#REF!</definedName>
    <definedName name="F30.11.20.2020" localSheetId="2">#REF!</definedName>
    <definedName name="F30.11.20.2020">#REF!</definedName>
    <definedName name="F30.25.20.2015" localSheetId="2">#REF!</definedName>
    <definedName name="F30.25.20.2015">#REF!</definedName>
    <definedName name="F30.29.10.2011" localSheetId="2">#REF!</definedName>
    <definedName name="F30.29.10.2011">#REF!</definedName>
    <definedName name="F30.29.10.2012" localSheetId="2">#REF!</definedName>
    <definedName name="F30.29.10.2012">#REF!</definedName>
    <definedName name="F30.29.10.2013" localSheetId="2">#REF!</definedName>
    <definedName name="F30.29.10.2013">#REF!</definedName>
    <definedName name="F30.29.10.2014" localSheetId="2">#REF!</definedName>
    <definedName name="F30.29.10.2014">#REF!</definedName>
    <definedName name="F30.29.10.2015" localSheetId="2">#REF!</definedName>
    <definedName name="F30.29.10.2015">#REF!</definedName>
    <definedName name="F30.29.10.2016" localSheetId="2">#REF!</definedName>
    <definedName name="F30.29.10.2016">#REF!</definedName>
    <definedName name="F30.29.10.2017" localSheetId="2">#REF!</definedName>
    <definedName name="F30.29.10.2017">#REF!</definedName>
    <definedName name="F30.29.10.2018" localSheetId="2">#REF!</definedName>
    <definedName name="F30.29.10.2018">#REF!</definedName>
    <definedName name="F30.3.10.2011" localSheetId="2">#REF!</definedName>
    <definedName name="F30.3.10.2011">#REF!</definedName>
    <definedName name="F30.3.10.2012" localSheetId="2">#REF!</definedName>
    <definedName name="F30.3.10.2012">#REF!</definedName>
    <definedName name="F30.3.10.2013" localSheetId="2">#REF!</definedName>
    <definedName name="F30.3.10.2013">#REF!</definedName>
    <definedName name="F30.3.10.2014" localSheetId="2">#REF!</definedName>
    <definedName name="F30.3.10.2014">#REF!</definedName>
    <definedName name="F30.3.10.2015" localSheetId="2">#REF!</definedName>
    <definedName name="F30.3.10.2015">#REF!</definedName>
    <definedName name="F30.3.10.2016" localSheetId="2">#REF!</definedName>
    <definedName name="F30.3.10.2016">#REF!</definedName>
    <definedName name="F30.3.10.2017" localSheetId="2">#REF!</definedName>
    <definedName name="F30.3.10.2017">#REF!</definedName>
    <definedName name="F30.3.10.2018" localSheetId="2">#REF!</definedName>
    <definedName name="F30.3.10.2018">#REF!</definedName>
    <definedName name="F30.30.20.2015" localSheetId="2">#REF!</definedName>
    <definedName name="F30.30.20.2015">#REF!</definedName>
    <definedName name="F30.30.20.2016" localSheetId="2">#REF!</definedName>
    <definedName name="F30.30.20.2016">#REF!</definedName>
    <definedName name="F30.30.20.2017" localSheetId="2">#REF!</definedName>
    <definedName name="F30.30.20.2017">#REF!</definedName>
    <definedName name="F30.30.20.2018" localSheetId="2">#REF!</definedName>
    <definedName name="F30.30.20.2018">#REF!</definedName>
    <definedName name="F30.30.20.2019" localSheetId="2">#REF!</definedName>
    <definedName name="F30.30.20.2019">#REF!</definedName>
    <definedName name="F30.30.20.2020" localSheetId="2">#REF!</definedName>
    <definedName name="F30.30.20.2020">#REF!</definedName>
    <definedName name="F30.31.40.2011" localSheetId="2">#REF!</definedName>
    <definedName name="F30.31.40.2011">#REF!</definedName>
    <definedName name="F30.31.40.2012" localSheetId="2">#REF!</definedName>
    <definedName name="F30.31.40.2012">#REF!</definedName>
    <definedName name="F30.31.40.2013" localSheetId="2">#REF!</definedName>
    <definedName name="F30.31.40.2013">#REF!</definedName>
    <definedName name="F30.31.40.2014" localSheetId="2">#REF!</definedName>
    <definedName name="F30.31.40.2014">#REF!</definedName>
    <definedName name="F30.31.40.2015" localSheetId="2">#REF!</definedName>
    <definedName name="F30.31.40.2015">#REF!</definedName>
    <definedName name="F30.31.40.2016" localSheetId="2">#REF!</definedName>
    <definedName name="F30.31.40.2016">#REF!</definedName>
    <definedName name="F30.31.40.2017" localSheetId="2">#REF!</definedName>
    <definedName name="F30.31.40.2017">#REF!</definedName>
    <definedName name="F30.31.40.2018" localSheetId="2">#REF!</definedName>
    <definedName name="F30.31.40.2018">#REF!</definedName>
    <definedName name="F30.31.40.2019" localSheetId="2">#REF!</definedName>
    <definedName name="F30.31.40.2019">#REF!</definedName>
    <definedName name="F30.31.40.2020" localSheetId="2">#REF!</definedName>
    <definedName name="F30.31.40.2020">#REF!</definedName>
    <definedName name="F30.37.20.2015" localSheetId="2">#REF!</definedName>
    <definedName name="F30.37.20.2015">#REF!</definedName>
    <definedName name="F30.4.10.2011" localSheetId="2">#REF!</definedName>
    <definedName name="F30.4.10.2011">#REF!</definedName>
    <definedName name="F30.4.10.2012" localSheetId="2">#REF!</definedName>
    <definedName name="F30.4.10.2012">#REF!</definedName>
    <definedName name="F30.4.10.2013" localSheetId="2">#REF!</definedName>
    <definedName name="F30.4.10.2013">#REF!</definedName>
    <definedName name="F30.4.10.2014" localSheetId="2">#REF!</definedName>
    <definedName name="F30.4.10.2014">#REF!</definedName>
    <definedName name="F30.4.10.2015" localSheetId="2">#REF!</definedName>
    <definedName name="F30.4.10.2015">#REF!</definedName>
    <definedName name="F30.4.10.2016" localSheetId="2">#REF!</definedName>
    <definedName name="F30.4.10.2016">#REF!</definedName>
    <definedName name="F30.4.10.2017" localSheetId="2">#REF!</definedName>
    <definedName name="F30.4.10.2017">#REF!</definedName>
    <definedName name="F30.4.10.2018" localSheetId="2">#REF!</definedName>
    <definedName name="F30.4.10.2018">#REF!</definedName>
    <definedName name="F30.5.10.2011" localSheetId="2">#REF!</definedName>
    <definedName name="F30.5.10.2011">#REF!</definedName>
    <definedName name="F30.5.10.2012" localSheetId="2">#REF!</definedName>
    <definedName name="F30.5.10.2012">#REF!</definedName>
    <definedName name="F30.5.10.2013" localSheetId="2">#REF!</definedName>
    <definedName name="F30.5.10.2013">#REF!</definedName>
    <definedName name="F30.5.10.2014" localSheetId="2">#REF!</definedName>
    <definedName name="F30.5.10.2014">#REF!</definedName>
    <definedName name="F30.5.10.2015" localSheetId="2">#REF!</definedName>
    <definedName name="F30.5.10.2015">#REF!</definedName>
    <definedName name="F30.5.10.2016" localSheetId="2">#REF!</definedName>
    <definedName name="F30.5.10.2016">#REF!</definedName>
    <definedName name="F30.5.10.2017" localSheetId="2">#REF!</definedName>
    <definedName name="F30.5.10.2017">#REF!</definedName>
    <definedName name="F30.5.10.2018" localSheetId="2">#REF!</definedName>
    <definedName name="F30.5.10.2018">#REF!</definedName>
    <definedName name="F30.6.10.2011" localSheetId="2">#REF!</definedName>
    <definedName name="F30.6.10.2011">#REF!</definedName>
    <definedName name="F30.6.10.2012" localSheetId="2">#REF!</definedName>
    <definedName name="F30.6.10.2012">#REF!</definedName>
    <definedName name="F30.6.10.2013" localSheetId="2">#REF!</definedName>
    <definedName name="F30.6.10.2013">#REF!</definedName>
    <definedName name="F30.6.10.2014" localSheetId="2">#REF!</definedName>
    <definedName name="F30.6.10.2014">#REF!</definedName>
    <definedName name="F30.6.10.2015" localSheetId="2">#REF!</definedName>
    <definedName name="F30.6.10.2015">#REF!</definedName>
    <definedName name="F30.6.10.2016" localSheetId="2">#REF!</definedName>
    <definedName name="F30.6.10.2016">#REF!</definedName>
    <definedName name="F30.6.10.2017" localSheetId="2">#REF!</definedName>
    <definedName name="F30.6.10.2017">#REF!</definedName>
    <definedName name="F30.6.10.2018" localSheetId="2">#REF!</definedName>
    <definedName name="F30.6.10.2018">#REF!</definedName>
    <definedName name="F30.9.20.2015" localSheetId="2">#REF!</definedName>
    <definedName name="F30.9.20.2015">#REF!</definedName>
    <definedName name="F30.9.20.2016" localSheetId="2">#REF!</definedName>
    <definedName name="F30.9.20.2016">#REF!</definedName>
    <definedName name="F30.9.20.2017" localSheetId="2">#REF!</definedName>
    <definedName name="F30.9.20.2017">#REF!</definedName>
    <definedName name="F30.9.20.2018" localSheetId="2">#REF!</definedName>
    <definedName name="F30.9.20.2018">#REF!</definedName>
    <definedName name="F30.9.20.2019" localSheetId="2">#REF!</definedName>
    <definedName name="F30.9.20.2019">#REF!</definedName>
    <definedName name="F30.9.20.2020" localSheetId="2">#REF!</definedName>
    <definedName name="F30.9.20.2020">#REF!</definedName>
    <definedName name="F4.1.10.2011" localSheetId="2">#REF!</definedName>
    <definedName name="F4.1.10.2011">#REF!</definedName>
    <definedName name="F4.1.10.2012" localSheetId="2">#REF!</definedName>
    <definedName name="F4.1.10.2012">#REF!</definedName>
    <definedName name="F4.1.10.2013" localSheetId="2">#REF!</definedName>
    <definedName name="F4.1.10.2013">#REF!</definedName>
    <definedName name="F4.1.10.2014" localSheetId="2">#REF!</definedName>
    <definedName name="F4.1.10.2014">#REF!</definedName>
    <definedName name="F4.1.10.2015" localSheetId="2">#REF!</definedName>
    <definedName name="F4.1.10.2015">#REF!</definedName>
    <definedName name="F4.1.10.2016" localSheetId="2">#REF!</definedName>
    <definedName name="F4.1.10.2016">#REF!</definedName>
    <definedName name="F4.1.10.2017" localSheetId="2">#REF!</definedName>
    <definedName name="F4.1.10.2017">#REF!</definedName>
    <definedName name="F4.1.10.2018" localSheetId="2">#REF!</definedName>
    <definedName name="F4.1.10.2018">#REF!</definedName>
    <definedName name="F4.1_COR.10.2013" localSheetId="2">#REF!</definedName>
    <definedName name="F4.1_COR.10.2013">#REF!</definedName>
    <definedName name="F4.1_COR.10.2014" localSheetId="2">#REF!</definedName>
    <definedName name="F4.1_COR.10.2014">#REF!</definedName>
    <definedName name="F4.1_COR.10.2015" localSheetId="2">#REF!</definedName>
    <definedName name="F4.1_COR.10.2015">#REF!</definedName>
    <definedName name="F4.1_COR.10.2016" localSheetId="2">#REF!</definedName>
    <definedName name="F4.1_COR.10.2016">#REF!</definedName>
    <definedName name="F4.1_COR.10.2017" localSheetId="2">#REF!</definedName>
    <definedName name="F4.1_COR.10.2017">#REF!</definedName>
    <definedName name="F4.1_COR.10.2018" localSheetId="2">#REF!</definedName>
    <definedName name="F4.1_COR.10.2018">#REF!</definedName>
    <definedName name="F4.1_Early_Ret.10.2013" localSheetId="2">#REF!</definedName>
    <definedName name="F4.1_Early_Ret.10.2013">#REF!</definedName>
    <definedName name="F4.1_Early_Ret.10.2014" localSheetId="2">#REF!</definedName>
    <definedName name="F4.1_Early_Ret.10.2014">#REF!</definedName>
    <definedName name="F4.1_Early_Ret.10.2015" localSheetId="2">#REF!</definedName>
    <definedName name="F4.1_Early_Ret.10.2015">#REF!</definedName>
    <definedName name="F4.1_Early_Ret.10.2016" localSheetId="2">#REF!</definedName>
    <definedName name="F4.1_Early_Ret.10.2016">#REF!</definedName>
    <definedName name="F4.1_Early_Ret.10.2017" localSheetId="2">#REF!</definedName>
    <definedName name="F4.1_Early_Ret.10.2017">#REF!</definedName>
    <definedName name="F4.1_Early_Ret.10.2018" localSheetId="2">#REF!</definedName>
    <definedName name="F4.1_Early_Ret.10.2018">#REF!</definedName>
    <definedName name="F4.10.20.2015" localSheetId="2">#REF!</definedName>
    <definedName name="F4.10.20.2015">#REF!</definedName>
    <definedName name="F4.10.20.2016" localSheetId="2">#REF!</definedName>
    <definedName name="F4.10.20.2016">#REF!</definedName>
    <definedName name="F4.10.20.2017" localSheetId="2">#REF!</definedName>
    <definedName name="F4.10.20.2017">#REF!</definedName>
    <definedName name="F4.10.20.2018" localSheetId="2">#REF!</definedName>
    <definedName name="F4.10.20.2018">#REF!</definedName>
    <definedName name="F4.10.20.2019" localSheetId="2">#REF!</definedName>
    <definedName name="F4.10.20.2019">#REF!</definedName>
    <definedName name="F4.10.20.2020" localSheetId="2">#REF!</definedName>
    <definedName name="F4.10.20.2020">#REF!</definedName>
    <definedName name="F4.11.20.2015" localSheetId="2">#REF!</definedName>
    <definedName name="F4.11.20.2015">#REF!</definedName>
    <definedName name="F4.11.20.2016" localSheetId="2">#REF!</definedName>
    <definedName name="F4.11.20.2016">#REF!</definedName>
    <definedName name="F4.11.20.2017" localSheetId="2">#REF!</definedName>
    <definedName name="F4.11.20.2017">#REF!</definedName>
    <definedName name="F4.11.20.2018" localSheetId="2">#REF!</definedName>
    <definedName name="F4.11.20.2018">#REF!</definedName>
    <definedName name="F4.11.20.2019" localSheetId="2">#REF!</definedName>
    <definedName name="F4.11.20.2019">#REF!</definedName>
    <definedName name="F4.11.20.2020" localSheetId="2">#REF!</definedName>
    <definedName name="F4.11.20.2020">#REF!</definedName>
    <definedName name="F4.24.10.2011" localSheetId="2">#REF!</definedName>
    <definedName name="F4.24.10.2011">#REF!</definedName>
    <definedName name="F4.24.10.2012" localSheetId="2">#REF!</definedName>
    <definedName name="F4.24.10.2012">#REF!</definedName>
    <definedName name="F4.24.10.2013" localSheetId="2">#REF!</definedName>
    <definedName name="F4.24.10.2013">#REF!</definedName>
    <definedName name="F4.24.10.2014" localSheetId="2">#REF!</definedName>
    <definedName name="F4.24.10.2014">#REF!</definedName>
    <definedName name="F4.24.10.2015" localSheetId="2">#REF!</definedName>
    <definedName name="F4.24.10.2015">#REF!</definedName>
    <definedName name="F4.24.10.2016" localSheetId="2">#REF!</definedName>
    <definedName name="F4.24.10.2016">#REF!</definedName>
    <definedName name="F4.24.10.2017" localSheetId="2">#REF!</definedName>
    <definedName name="F4.24.10.2017">#REF!</definedName>
    <definedName name="F4.24.10.2018" localSheetId="2">#REF!</definedName>
    <definedName name="F4.24.10.2018">#REF!</definedName>
    <definedName name="F4.25.20.2015" localSheetId="2">#REF!</definedName>
    <definedName name="F4.25.20.2015">#REF!</definedName>
    <definedName name="F4.25.20.2016" localSheetId="2">#REF!</definedName>
    <definedName name="F4.25.20.2016">#REF!</definedName>
    <definedName name="F4.25.20.2017" localSheetId="2">#REF!</definedName>
    <definedName name="F4.25.20.2017">#REF!</definedName>
    <definedName name="F4.25.20.2018" localSheetId="2">#REF!</definedName>
    <definedName name="F4.25.20.2018">#REF!</definedName>
    <definedName name="F4.25.20.2019" localSheetId="2">#REF!</definedName>
    <definedName name="F4.25.20.2019">#REF!</definedName>
    <definedName name="F4.25.20.2020" localSheetId="2">#REF!</definedName>
    <definedName name="F4.25.20.2020">#REF!</definedName>
    <definedName name="F4.26.40.2011" localSheetId="2">#REF!</definedName>
    <definedName name="F4.26.40.2011">#REF!</definedName>
    <definedName name="F4.26.40.2012" localSheetId="2">#REF!</definedName>
    <definedName name="F4.26.40.2012">#REF!</definedName>
    <definedName name="F4.26.40.2013" localSheetId="2">#REF!</definedName>
    <definedName name="F4.26.40.2013">#REF!</definedName>
    <definedName name="F4.26.40.2014" localSheetId="2">#REF!</definedName>
    <definedName name="F4.26.40.2014">#REF!</definedName>
    <definedName name="F4.26.40.2015" localSheetId="2">#REF!</definedName>
    <definedName name="F4.26.40.2015">#REF!</definedName>
    <definedName name="F4.26.40.2016" localSheetId="2">#REF!</definedName>
    <definedName name="F4.26.40.2016">#REF!</definedName>
    <definedName name="F4.26.40.2017" localSheetId="2">#REF!</definedName>
    <definedName name="F4.26.40.2017">#REF!</definedName>
    <definedName name="F4.26.40.2018" localSheetId="2">#REF!</definedName>
    <definedName name="F4.26.40.2018">#REF!</definedName>
    <definedName name="F4.26.40.2019" localSheetId="2">#REF!</definedName>
    <definedName name="F4.26.40.2019">#REF!</definedName>
    <definedName name="F4.26.40.2020" localSheetId="2">#REF!</definedName>
    <definedName name="F4.26.40.2020">#REF!</definedName>
    <definedName name="F4.29.10.2011" localSheetId="2">#REF!</definedName>
    <definedName name="F4.29.10.2011">#REF!</definedName>
    <definedName name="F4.29.10.2012" localSheetId="2">#REF!</definedName>
    <definedName name="F4.29.10.2012">#REF!</definedName>
    <definedName name="F4.29.10.2013" localSheetId="2">#REF!</definedName>
    <definedName name="F4.29.10.2013">#REF!</definedName>
    <definedName name="F4.29.10.2014" localSheetId="2">#REF!</definedName>
    <definedName name="F4.29.10.2014">#REF!</definedName>
    <definedName name="F4.29.10.2015" localSheetId="2">#REF!</definedName>
    <definedName name="F4.29.10.2015">#REF!</definedName>
    <definedName name="F4.29.10.2016" localSheetId="2">#REF!</definedName>
    <definedName name="F4.29.10.2016">#REF!</definedName>
    <definedName name="F4.29.10.2017" localSheetId="2">#REF!</definedName>
    <definedName name="F4.29.10.2017">#REF!</definedName>
    <definedName name="F4.29.10.2018" localSheetId="2">#REF!</definedName>
    <definedName name="F4.29.10.2018">#REF!</definedName>
    <definedName name="F4.3.10.2011" localSheetId="2">#REF!</definedName>
    <definedName name="F4.3.10.2011">#REF!</definedName>
    <definedName name="F4.3.10.2012" localSheetId="2">#REF!</definedName>
    <definedName name="F4.3.10.2012">#REF!</definedName>
    <definedName name="F4.3.10.2013" localSheetId="2">#REF!</definedName>
    <definedName name="F4.3.10.2013">#REF!</definedName>
    <definedName name="F4.3.10.2014" localSheetId="2">#REF!</definedName>
    <definedName name="F4.3.10.2014">#REF!</definedName>
    <definedName name="F4.3.10.2015" localSheetId="2">#REF!</definedName>
    <definedName name="F4.3.10.2015">#REF!</definedName>
    <definedName name="F4.3.10.2016" localSheetId="2">#REF!</definedName>
    <definedName name="F4.3.10.2016">#REF!</definedName>
    <definedName name="F4.3.10.2017" localSheetId="2">#REF!</definedName>
    <definedName name="F4.3.10.2017">#REF!</definedName>
    <definedName name="F4.3.10.2018" localSheetId="2">#REF!</definedName>
    <definedName name="F4.3.10.2018">#REF!</definedName>
    <definedName name="F4.30.20.2015" localSheetId="2">#REF!</definedName>
    <definedName name="F4.30.20.2015">#REF!</definedName>
    <definedName name="F4.30.20.2016" localSheetId="2">#REF!</definedName>
    <definedName name="F4.30.20.2016">#REF!</definedName>
    <definedName name="F4.30.20.2017" localSheetId="2">#REF!</definedName>
    <definedName name="F4.30.20.2017">#REF!</definedName>
    <definedName name="F4.30.20.2018" localSheetId="2">#REF!</definedName>
    <definedName name="F4.30.20.2018">#REF!</definedName>
    <definedName name="F4.30.20.2019" localSheetId="2">#REF!</definedName>
    <definedName name="F4.30.20.2019">#REF!</definedName>
    <definedName name="F4.30.20.2020" localSheetId="2">#REF!</definedName>
    <definedName name="F4.30.20.2020">#REF!</definedName>
    <definedName name="F4.31.40.2011" localSheetId="2">#REF!</definedName>
    <definedName name="F4.31.40.2011">#REF!</definedName>
    <definedName name="F4.31.40.2012" localSheetId="2">#REF!</definedName>
    <definedName name="F4.31.40.2012">#REF!</definedName>
    <definedName name="F4.31.40.2013" localSheetId="2">#REF!</definedName>
    <definedName name="F4.31.40.2013">#REF!</definedName>
    <definedName name="F4.31.40.2014" localSheetId="2">#REF!</definedName>
    <definedName name="F4.31.40.2014">#REF!</definedName>
    <definedName name="F4.31.40.2015" localSheetId="2">#REF!</definedName>
    <definedName name="F4.31.40.2015">#REF!</definedName>
    <definedName name="F4.31.40.2016" localSheetId="2">#REF!</definedName>
    <definedName name="F4.31.40.2016">#REF!</definedName>
    <definedName name="F4.31.40.2017" localSheetId="2">#REF!</definedName>
    <definedName name="F4.31.40.2017">#REF!</definedName>
    <definedName name="F4.31.40.2018" localSheetId="2">#REF!</definedName>
    <definedName name="F4.31.40.2018">#REF!</definedName>
    <definedName name="F4.31.40.2019" localSheetId="2">#REF!</definedName>
    <definedName name="F4.31.40.2019">#REF!</definedName>
    <definedName name="F4.31.40.2020" localSheetId="2">#REF!</definedName>
    <definedName name="F4.31.40.2020">#REF!</definedName>
    <definedName name="F4.34.20.2015" localSheetId="2">#REF!</definedName>
    <definedName name="F4.34.20.2015">#REF!</definedName>
    <definedName name="F4.34.20.2016" localSheetId="2">#REF!</definedName>
    <definedName name="F4.34.20.2016">#REF!</definedName>
    <definedName name="F4.34.20.2017" localSheetId="2">#REF!</definedName>
    <definedName name="F4.34.20.2017">#REF!</definedName>
    <definedName name="F4.34.20.2018" localSheetId="2">#REF!</definedName>
    <definedName name="F4.34.20.2018">#REF!</definedName>
    <definedName name="F4.34.20.2019" localSheetId="2">#REF!</definedName>
    <definedName name="F4.34.20.2019">#REF!</definedName>
    <definedName name="F4.34.20.2020" localSheetId="2">#REF!</definedName>
    <definedName name="F4.34.20.2020">#REF!</definedName>
    <definedName name="F4.37.20.2015" localSheetId="2">#REF!</definedName>
    <definedName name="F4.37.20.2015">#REF!</definedName>
    <definedName name="F4.37.20.2016" localSheetId="2">#REF!</definedName>
    <definedName name="F4.37.20.2016">#REF!</definedName>
    <definedName name="F4.37.20.2017" localSheetId="2">#REF!</definedName>
    <definedName name="F4.37.20.2017">#REF!</definedName>
    <definedName name="F4.37.20.2018" localSheetId="2">#REF!</definedName>
    <definedName name="F4.37.20.2018">#REF!</definedName>
    <definedName name="F4.37.20.2019" localSheetId="2">#REF!</definedName>
    <definedName name="F4.37.20.2019">#REF!</definedName>
    <definedName name="F4.37.20.2020" localSheetId="2">#REF!</definedName>
    <definedName name="F4.37.20.2020">#REF!</definedName>
    <definedName name="F4.38.20.2015" localSheetId="2">#REF!</definedName>
    <definedName name="F4.38.20.2015">#REF!</definedName>
    <definedName name="F4.38.20.2016" localSheetId="2">#REF!</definedName>
    <definedName name="F4.38.20.2016">#REF!</definedName>
    <definedName name="F4.38.20.2017" localSheetId="2">#REF!</definedName>
    <definedName name="F4.38.20.2017">#REF!</definedName>
    <definedName name="F4.38.20.2018" localSheetId="2">#REF!</definedName>
    <definedName name="F4.38.20.2018">#REF!</definedName>
    <definedName name="F4.38.20.2019" localSheetId="2">#REF!</definedName>
    <definedName name="F4.38.20.2019">#REF!</definedName>
    <definedName name="F4.38.20.2020" localSheetId="2">#REF!</definedName>
    <definedName name="F4.38.20.2020">#REF!</definedName>
    <definedName name="F4.4.10.2011" localSheetId="2">#REF!</definedName>
    <definedName name="F4.4.10.2011">#REF!</definedName>
    <definedName name="F4.4.10.2012" localSheetId="2">#REF!</definedName>
    <definedName name="F4.4.10.2012">#REF!</definedName>
    <definedName name="F4.4.10.2013" localSheetId="2">#REF!</definedName>
    <definedName name="F4.4.10.2013">#REF!</definedName>
    <definedName name="F4.4.10.2014" localSheetId="2">#REF!</definedName>
    <definedName name="F4.4.10.2014">#REF!</definedName>
    <definedName name="F4.4.10.2015" localSheetId="2">#REF!</definedName>
    <definedName name="F4.4.10.2015">#REF!</definedName>
    <definedName name="F4.4.10.2016" localSheetId="2">#REF!</definedName>
    <definedName name="F4.4.10.2016">#REF!</definedName>
    <definedName name="F4.4.10.2017" localSheetId="2">#REF!</definedName>
    <definedName name="F4.4.10.2017">#REF!</definedName>
    <definedName name="F4.4.10.2018" localSheetId="2">#REF!</definedName>
    <definedName name="F4.4.10.2018">#REF!</definedName>
    <definedName name="F4.5.10.2011" localSheetId="2">#REF!</definedName>
    <definedName name="F4.5.10.2011">#REF!</definedName>
    <definedName name="F4.5.10.2012" localSheetId="2">#REF!</definedName>
    <definedName name="F4.5.10.2012">#REF!</definedName>
    <definedName name="F4.5.10.2013" localSheetId="2">#REF!</definedName>
    <definedName name="F4.5.10.2013">#REF!</definedName>
    <definedName name="F4.5.10.2014" localSheetId="2">#REF!</definedName>
    <definedName name="F4.5.10.2014">#REF!</definedName>
    <definedName name="F4.5.10.2015" localSheetId="2">#REF!</definedName>
    <definedName name="F4.5.10.2015">#REF!</definedName>
    <definedName name="F4.5.10.2016" localSheetId="2">#REF!</definedName>
    <definedName name="F4.5.10.2016">#REF!</definedName>
    <definedName name="F4.5.10.2017" localSheetId="2">#REF!</definedName>
    <definedName name="F4.5.10.2017">#REF!</definedName>
    <definedName name="F4.5.10.2018" localSheetId="2">#REF!</definedName>
    <definedName name="F4.5.10.2018">#REF!</definedName>
    <definedName name="F4.6.10.2011" localSheetId="2">#REF!</definedName>
    <definedName name="F4.6.10.2011">#REF!</definedName>
    <definedName name="F4.6.10.2012" localSheetId="2">#REF!</definedName>
    <definedName name="F4.6.10.2012">#REF!</definedName>
    <definedName name="F4.6.10.2013" localSheetId="2">#REF!</definedName>
    <definedName name="F4.6.10.2013">#REF!</definedName>
    <definedName name="F4.6.10.2014" localSheetId="2">#REF!</definedName>
    <definedName name="F4.6.10.2014">#REF!</definedName>
    <definedName name="F4.6.10.2015" localSheetId="2">#REF!</definedName>
    <definedName name="F4.6.10.2015">#REF!</definedName>
    <definedName name="F4.6.10.2016" localSheetId="2">#REF!</definedName>
    <definedName name="F4.6.10.2016">#REF!</definedName>
    <definedName name="F4.6.10.2017" localSheetId="2">#REF!</definedName>
    <definedName name="F4.6.10.2017">#REF!</definedName>
    <definedName name="F4.6.10.2018" localSheetId="2">#REF!</definedName>
    <definedName name="F4.6.10.2018">#REF!</definedName>
    <definedName name="F4.9.20.2015" localSheetId="2">#REF!</definedName>
    <definedName name="F4.9.20.2015">#REF!</definedName>
    <definedName name="F4.9.20.2016" localSheetId="2">#REF!</definedName>
    <definedName name="F4.9.20.2016">#REF!</definedName>
    <definedName name="F4.9.20.2017" localSheetId="2">#REF!</definedName>
    <definedName name="F4.9.20.2017">#REF!</definedName>
    <definedName name="F4.9.20.2018" localSheetId="2">#REF!</definedName>
    <definedName name="F4.9.20.2018">#REF!</definedName>
    <definedName name="F4.9.20.2019" localSheetId="2">#REF!</definedName>
    <definedName name="F4.9.20.2019">#REF!</definedName>
    <definedName name="F4.9.20.2020" localSheetId="2">#REF!</definedName>
    <definedName name="F4.9.20.2020">#REF!</definedName>
    <definedName name="F45.1.10.2011" localSheetId="2">#REF!</definedName>
    <definedName name="F45.1.10.2011">#REF!</definedName>
    <definedName name="F45.1.10.2012" localSheetId="2">#REF!</definedName>
    <definedName name="F45.1.10.2012">#REF!</definedName>
    <definedName name="F45.1.10.2013" localSheetId="2">#REF!</definedName>
    <definedName name="F45.1.10.2013">#REF!</definedName>
    <definedName name="F45.1.10.2014" localSheetId="2">#REF!</definedName>
    <definedName name="F45.1.10.2014">#REF!</definedName>
    <definedName name="F45.1.10.2015" localSheetId="2">#REF!</definedName>
    <definedName name="F45.1.10.2015">#REF!</definedName>
    <definedName name="F45.1.10.2016" localSheetId="2">#REF!</definedName>
    <definedName name="F45.1.10.2016">#REF!</definedName>
    <definedName name="F45.1_10.2011" localSheetId="2">#REF!</definedName>
    <definedName name="F45.1_10.2011">#REF!</definedName>
    <definedName name="F45.1_10.2012" localSheetId="2">#REF!</definedName>
    <definedName name="F45.1_10.2012">#REF!</definedName>
    <definedName name="F45.1_10.2013" localSheetId="2">#REF!</definedName>
    <definedName name="F45.1_10.2013">#REF!</definedName>
    <definedName name="F45.1_10.2014" localSheetId="2">#REF!</definedName>
    <definedName name="F45.1_10.2014">#REF!</definedName>
    <definedName name="F45.1_10.2015" localSheetId="2">#REF!</definedName>
    <definedName name="F45.1_10.2015">#REF!</definedName>
    <definedName name="F45.1_10.2016" localSheetId="2">#REF!</definedName>
    <definedName name="F45.1_10.2016">#REF!</definedName>
    <definedName name="F45.5.10.2011" localSheetId="2">#REF!</definedName>
    <definedName name="F45.5.10.2011">#REF!</definedName>
    <definedName name="F45.5.10.2012" localSheetId="2">#REF!</definedName>
    <definedName name="F45.5.10.2012">#REF!</definedName>
    <definedName name="F45.5.10.2013" localSheetId="2">#REF!</definedName>
    <definedName name="F45.5.10.2013">#REF!</definedName>
    <definedName name="F45.5.10.2014" localSheetId="2">#REF!</definedName>
    <definedName name="F45.5.10.2014">#REF!</definedName>
    <definedName name="F45.5.10.2015" localSheetId="2">#REF!</definedName>
    <definedName name="F45.5.10.2015">#REF!</definedName>
    <definedName name="F45.5.10.2016" localSheetId="2">#REF!</definedName>
    <definedName name="F45.5.10.2016">#REF!</definedName>
    <definedName name="F45.5_10.2011" localSheetId="2">#REF!</definedName>
    <definedName name="F45.5_10.2011">#REF!</definedName>
    <definedName name="F45.5_10.2012" localSheetId="2">#REF!</definedName>
    <definedName name="F45.5_10.2012">#REF!</definedName>
    <definedName name="F45.5_10.2013" localSheetId="2">#REF!</definedName>
    <definedName name="F45.5_10.2013">#REF!</definedName>
    <definedName name="F45.5_10.2014" localSheetId="2">#REF!</definedName>
    <definedName name="F45.5_10.2014">#REF!</definedName>
    <definedName name="F45.5_10.2015" localSheetId="2">#REF!</definedName>
    <definedName name="F45.5_10.2015">#REF!</definedName>
    <definedName name="F45.5_10.2016" localSheetId="2">#REF!</definedName>
    <definedName name="F45.5_10.2016">#REF!</definedName>
    <definedName name="F6.1.10.2011" localSheetId="2">#REF!</definedName>
    <definedName name="F6.1.10.2011">#REF!</definedName>
    <definedName name="F6.1.10.2012" localSheetId="2">#REF!</definedName>
    <definedName name="F6.1.10.2012">#REF!</definedName>
    <definedName name="F6.1.10.2013" localSheetId="2">#REF!</definedName>
    <definedName name="F6.1.10.2013">#REF!</definedName>
    <definedName name="F6.1.10.2014" localSheetId="2">#REF!</definedName>
    <definedName name="F6.1.10.2014">#REF!</definedName>
    <definedName name="F6.1.10.2015" localSheetId="2">#REF!</definedName>
    <definedName name="F6.1.10.2015">#REF!</definedName>
    <definedName name="F6.1.10.2016" localSheetId="2">#REF!</definedName>
    <definedName name="F6.1.10.2016">#REF!</definedName>
    <definedName name="F6.1.10.2017" localSheetId="2">#REF!</definedName>
    <definedName name="F6.1.10.2017">#REF!</definedName>
    <definedName name="F6.1.10.2018" localSheetId="2">#REF!</definedName>
    <definedName name="F6.1.10.2018">#REF!</definedName>
    <definedName name="F6.10.20.2015" localSheetId="2">#REF!</definedName>
    <definedName name="F6.10.20.2015">#REF!</definedName>
    <definedName name="F6.10.20.2016" localSheetId="2">#REF!</definedName>
    <definedName name="F6.10.20.2016">#REF!</definedName>
    <definedName name="F6.10.20.2017" localSheetId="2">#REF!</definedName>
    <definedName name="F6.10.20.2017">#REF!</definedName>
    <definedName name="F6.10.20.2018" localSheetId="2">#REF!</definedName>
    <definedName name="F6.10.20.2018">#REF!</definedName>
    <definedName name="F6.10.20.2019" localSheetId="2">#REF!</definedName>
    <definedName name="F6.10.20.2019">#REF!</definedName>
    <definedName name="F6.10.20.2020" localSheetId="2">#REF!</definedName>
    <definedName name="F6.10.20.2020">#REF!</definedName>
    <definedName name="F6.11.20.2015" localSheetId="2">#REF!</definedName>
    <definedName name="F6.11.20.2015">#REF!</definedName>
    <definedName name="F6.11.20.2016" localSheetId="2">#REF!</definedName>
    <definedName name="F6.11.20.2016">#REF!</definedName>
    <definedName name="F6.11.20.2017" localSheetId="2">#REF!</definedName>
    <definedName name="F6.11.20.2017">#REF!</definedName>
    <definedName name="F6.11.20.2018" localSheetId="2">#REF!</definedName>
    <definedName name="F6.11.20.2018">#REF!</definedName>
    <definedName name="F6.11.20.2019" localSheetId="2">#REF!</definedName>
    <definedName name="F6.11.20.2019">#REF!</definedName>
    <definedName name="F6.11.20.2020" localSheetId="2">#REF!</definedName>
    <definedName name="F6.11.20.2020">#REF!</definedName>
    <definedName name="F6.24.10.2011" localSheetId="2">#REF!</definedName>
    <definedName name="F6.24.10.2011">#REF!</definedName>
    <definedName name="F6.24.10.2012" localSheetId="2">#REF!</definedName>
    <definedName name="F6.24.10.2012">#REF!</definedName>
    <definedName name="F6.24.10.2013" localSheetId="2">#REF!</definedName>
    <definedName name="F6.24.10.2013">#REF!</definedName>
    <definedName name="F6.24.10.2014" localSheetId="2">#REF!</definedName>
    <definedName name="F6.24.10.2014">#REF!</definedName>
    <definedName name="F6.24.10.2015" localSheetId="2">#REF!</definedName>
    <definedName name="F6.24.10.2015">#REF!</definedName>
    <definedName name="F6.24.10.2016" localSheetId="2">#REF!</definedName>
    <definedName name="F6.24.10.2016">#REF!</definedName>
    <definedName name="F6.24.10.2017" localSheetId="2">#REF!</definedName>
    <definedName name="F6.24.10.2017">#REF!</definedName>
    <definedName name="F6.24.10.2018" localSheetId="2">#REF!</definedName>
    <definedName name="F6.24.10.2018">#REF!</definedName>
    <definedName name="F6.25.20.2015" localSheetId="2">#REF!</definedName>
    <definedName name="F6.25.20.2015">#REF!</definedName>
    <definedName name="F6.25.20.2016" localSheetId="2">#REF!</definedName>
    <definedName name="F6.25.20.2016">#REF!</definedName>
    <definedName name="F6.25.20.2017" localSheetId="2">#REF!</definedName>
    <definedName name="F6.25.20.2017">#REF!</definedName>
    <definedName name="F6.25.20.2018" localSheetId="2">#REF!</definedName>
    <definedName name="F6.25.20.2018">#REF!</definedName>
    <definedName name="F6.25.20.2019" localSheetId="2">#REF!</definedName>
    <definedName name="F6.25.20.2019">#REF!</definedName>
    <definedName name="F6.25.20.2020" localSheetId="2">#REF!</definedName>
    <definedName name="F6.25.20.2020">#REF!</definedName>
    <definedName name="F6.26.40.2011" localSheetId="2">#REF!</definedName>
    <definedName name="F6.26.40.2011">#REF!</definedName>
    <definedName name="F6.26.40.2012" localSheetId="2">#REF!</definedName>
    <definedName name="F6.26.40.2012">#REF!</definedName>
    <definedName name="F6.26.40.2013" localSheetId="2">#REF!</definedName>
    <definedName name="F6.26.40.2013">#REF!</definedName>
    <definedName name="F6.26.40.2014" localSheetId="2">#REF!</definedName>
    <definedName name="F6.26.40.2014">#REF!</definedName>
    <definedName name="F6.26.40.2015" localSheetId="2">#REF!</definedName>
    <definedName name="F6.26.40.2015">#REF!</definedName>
    <definedName name="F6.26.40.2016" localSheetId="2">#REF!</definedName>
    <definedName name="F6.26.40.2016">#REF!</definedName>
    <definedName name="F6.26.40.2017" localSheetId="2">#REF!</definedName>
    <definedName name="F6.26.40.2017">#REF!</definedName>
    <definedName name="F6.26.40.2018" localSheetId="2">#REF!</definedName>
    <definedName name="F6.26.40.2018">#REF!</definedName>
    <definedName name="F6.26.40.2019" localSheetId="2">#REF!</definedName>
    <definedName name="F6.26.40.2019">#REF!</definedName>
    <definedName name="F6.26.40.2020" localSheetId="2">#REF!</definedName>
    <definedName name="F6.26.40.2020">#REF!</definedName>
    <definedName name="F6.29.10.2011" localSheetId="2">#REF!</definedName>
    <definedName name="F6.29.10.2011">#REF!</definedName>
    <definedName name="F6.29.10.2012" localSheetId="2">#REF!</definedName>
    <definedName name="F6.29.10.2012">#REF!</definedName>
    <definedName name="F6.29.10.2013" localSheetId="2">#REF!</definedName>
    <definedName name="F6.29.10.2013">#REF!</definedName>
    <definedName name="F6.29.10.2014" localSheetId="2">#REF!</definedName>
    <definedName name="F6.29.10.2014">#REF!</definedName>
    <definedName name="F6.29.10.2015" localSheetId="2">#REF!</definedName>
    <definedName name="F6.29.10.2015">#REF!</definedName>
    <definedName name="F6.29.10.2016" localSheetId="2">#REF!</definedName>
    <definedName name="F6.29.10.2016">#REF!</definedName>
    <definedName name="F6.29.10.2017" localSheetId="2">#REF!</definedName>
    <definedName name="F6.29.10.2017">#REF!</definedName>
    <definedName name="F6.29.10.2018" localSheetId="2">#REF!</definedName>
    <definedName name="F6.29.10.2018">#REF!</definedName>
    <definedName name="F6.3.10.2011" localSheetId="2">#REF!</definedName>
    <definedName name="F6.3.10.2011">#REF!</definedName>
    <definedName name="F6.3.10.2012" localSheetId="2">#REF!</definedName>
    <definedName name="F6.3.10.2012">#REF!</definedName>
    <definedName name="F6.3.10.2013" localSheetId="2">#REF!</definedName>
    <definedName name="F6.3.10.2013">#REF!</definedName>
    <definedName name="F6.3.10.2014" localSheetId="2">#REF!</definedName>
    <definedName name="F6.3.10.2014">#REF!</definedName>
    <definedName name="F6.3.10.2015" localSheetId="2">#REF!</definedName>
    <definedName name="F6.3.10.2015">#REF!</definedName>
    <definedName name="F6.3.10.2016" localSheetId="2">#REF!</definedName>
    <definedName name="F6.3.10.2016">#REF!</definedName>
    <definedName name="F6.3.10.2017" localSheetId="2">#REF!</definedName>
    <definedName name="F6.3.10.2017">#REF!</definedName>
    <definedName name="F6.3.10.2018" localSheetId="2">#REF!</definedName>
    <definedName name="F6.3.10.2018">#REF!</definedName>
    <definedName name="F6.30.20.2015" localSheetId="2">#REF!</definedName>
    <definedName name="F6.30.20.2015">#REF!</definedName>
    <definedName name="F6.30.20.2016" localSheetId="2">#REF!</definedName>
    <definedName name="F6.30.20.2016">#REF!</definedName>
    <definedName name="F6.30.20.2017" localSheetId="2">#REF!</definedName>
    <definedName name="F6.30.20.2017">#REF!</definedName>
    <definedName name="F6.30.20.2018" localSheetId="2">#REF!</definedName>
    <definedName name="F6.30.20.2018">#REF!</definedName>
    <definedName name="F6.30.20.2019" localSheetId="2">#REF!</definedName>
    <definedName name="F6.30.20.2019">#REF!</definedName>
    <definedName name="F6.30.20.2020" localSheetId="2">#REF!</definedName>
    <definedName name="F6.30.20.2020">#REF!</definedName>
    <definedName name="F6.31.40.2011" localSheetId="2">#REF!</definedName>
    <definedName name="F6.31.40.2011">#REF!</definedName>
    <definedName name="F6.31.40.2012" localSheetId="2">#REF!</definedName>
    <definedName name="F6.31.40.2012">#REF!</definedName>
    <definedName name="F6.31.40.2013" localSheetId="2">#REF!</definedName>
    <definedName name="F6.31.40.2013">#REF!</definedName>
    <definedName name="F6.31.40.2014" localSheetId="2">#REF!</definedName>
    <definedName name="F6.31.40.2014">#REF!</definedName>
    <definedName name="F6.31.40.2015" localSheetId="2">#REF!</definedName>
    <definedName name="F6.31.40.2015">#REF!</definedName>
    <definedName name="F6.31.40.2016" localSheetId="2">#REF!</definedName>
    <definedName name="F6.31.40.2016">#REF!</definedName>
    <definedName name="F6.31.40.2017" localSheetId="2">#REF!</definedName>
    <definedName name="F6.31.40.2017">#REF!</definedName>
    <definedName name="F6.31.40.2018" localSheetId="2">#REF!</definedName>
    <definedName name="F6.31.40.2018">#REF!</definedName>
    <definedName name="F6.31.40.2019" localSheetId="2">#REF!</definedName>
    <definedName name="F6.31.40.2019">#REF!</definedName>
    <definedName name="F6.31.40.2020" localSheetId="2">#REF!</definedName>
    <definedName name="F6.31.40.2020">#REF!</definedName>
    <definedName name="F6.37.20.2015" localSheetId="2">#REF!</definedName>
    <definedName name="F6.37.20.2015">#REF!</definedName>
    <definedName name="F6.37.20.2016" localSheetId="2">#REF!</definedName>
    <definedName name="F6.37.20.2016">#REF!</definedName>
    <definedName name="F6.37.20.2017" localSheetId="2">#REF!</definedName>
    <definedName name="F6.37.20.2017">#REF!</definedName>
    <definedName name="F6.37.20.2018" localSheetId="2">#REF!</definedName>
    <definedName name="F6.37.20.2018">#REF!</definedName>
    <definedName name="F6.37.20.2019" localSheetId="2">#REF!</definedName>
    <definedName name="F6.37.20.2019">#REF!</definedName>
    <definedName name="F6.37.20.2020" localSheetId="2">#REF!</definedName>
    <definedName name="F6.37.20.2020">#REF!</definedName>
    <definedName name="F6.38.20.2015" localSheetId="2">#REF!</definedName>
    <definedName name="F6.38.20.2015">#REF!</definedName>
    <definedName name="F6.38.20.2016" localSheetId="2">#REF!</definedName>
    <definedName name="F6.38.20.2016">#REF!</definedName>
    <definedName name="F6.38.20.2017" localSheetId="2">#REF!</definedName>
    <definedName name="F6.38.20.2017">#REF!</definedName>
    <definedName name="F6.38.20.2018" localSheetId="2">#REF!</definedName>
    <definedName name="F6.38.20.2018">#REF!</definedName>
    <definedName name="F6.38.20.2019" localSheetId="2">#REF!</definedName>
    <definedName name="F6.38.20.2019">#REF!</definedName>
    <definedName name="F6.38.20.2020" localSheetId="2">#REF!</definedName>
    <definedName name="F6.38.20.2020">#REF!</definedName>
    <definedName name="F6.4.10.2011" localSheetId="2">#REF!</definedName>
    <definedName name="F6.4.10.2011">#REF!</definedName>
    <definedName name="F6.4.10.2012" localSheetId="2">#REF!</definedName>
    <definedName name="F6.4.10.2012">#REF!</definedName>
    <definedName name="F6.4.10.2013" localSheetId="2">#REF!</definedName>
    <definedName name="F6.4.10.2013">#REF!</definedName>
    <definedName name="F6.4.10.2014" localSheetId="2">#REF!</definedName>
    <definedName name="F6.4.10.2014">#REF!</definedName>
    <definedName name="F6.4.10.2015" localSheetId="2">#REF!</definedName>
    <definedName name="F6.4.10.2015">#REF!</definedName>
    <definedName name="F6.4.10.2016" localSheetId="2">#REF!</definedName>
    <definedName name="F6.4.10.2016">#REF!</definedName>
    <definedName name="F6.4.10.2017" localSheetId="2">#REF!</definedName>
    <definedName name="F6.4.10.2017">#REF!</definedName>
    <definedName name="F6.4.10.2018" localSheetId="2">#REF!</definedName>
    <definedName name="F6.4.10.2018">#REF!</definedName>
    <definedName name="F6.5.10.2011" localSheetId="2">#REF!</definedName>
    <definedName name="F6.5.10.2011">#REF!</definedName>
    <definedName name="F6.5.10.2012" localSheetId="2">#REF!</definedName>
    <definedName name="F6.5.10.2012">#REF!</definedName>
    <definedName name="F6.5.10.2013" localSheetId="2">#REF!</definedName>
    <definedName name="F6.5.10.2013">#REF!</definedName>
    <definedName name="F6.5.10.2014" localSheetId="2">#REF!</definedName>
    <definedName name="F6.5.10.2014">#REF!</definedName>
    <definedName name="F6.5.10.2015" localSheetId="2">#REF!</definedName>
    <definedName name="F6.5.10.2015">#REF!</definedName>
    <definedName name="F6.5.10.2016" localSheetId="2">#REF!</definedName>
    <definedName name="F6.5.10.2016">#REF!</definedName>
    <definedName name="F6.5.10.2017" localSheetId="2">#REF!</definedName>
    <definedName name="F6.5.10.2017">#REF!</definedName>
    <definedName name="F6.5.10.2018" localSheetId="2">#REF!</definedName>
    <definedName name="F6.5.10.2018">#REF!</definedName>
    <definedName name="F6.6.10.2011" localSheetId="2">#REF!</definedName>
    <definedName name="F6.6.10.2011">#REF!</definedName>
    <definedName name="F6.6.10.2012" localSheetId="2">#REF!</definedName>
    <definedName name="F6.6.10.2012">#REF!</definedName>
    <definedName name="F6.6.10.2013" localSheetId="2">#REF!</definedName>
    <definedName name="F6.6.10.2013">#REF!</definedName>
    <definedName name="F6.6.10.2014" localSheetId="2">#REF!</definedName>
    <definedName name="F6.6.10.2014">#REF!</definedName>
    <definedName name="F6.6.10.2015" localSheetId="2">#REF!</definedName>
    <definedName name="F6.6.10.2015">#REF!</definedName>
    <definedName name="F6.6.10.2016" localSheetId="2">#REF!</definedName>
    <definedName name="F6.6.10.2016">#REF!</definedName>
    <definedName name="F6.6.10.2017" localSheetId="2">#REF!</definedName>
    <definedName name="F6.6.10.2017">#REF!</definedName>
    <definedName name="F6.6.10.2018" localSheetId="2">#REF!</definedName>
    <definedName name="F6.6.10.2018">#REF!</definedName>
    <definedName name="F6.7.20.2015" localSheetId="2">#REF!</definedName>
    <definedName name="F6.7.20.2015">#REF!</definedName>
    <definedName name="F6.7.20.2016" localSheetId="2">#REF!</definedName>
    <definedName name="F6.7.20.2016">#REF!</definedName>
    <definedName name="F6.7.20.2017" localSheetId="2">#REF!</definedName>
    <definedName name="F6.7.20.2017">#REF!</definedName>
    <definedName name="F6.7.20.2018" localSheetId="2">#REF!</definedName>
    <definedName name="F6.7.20.2018">#REF!</definedName>
    <definedName name="F6.7.20.2019" localSheetId="2">#REF!</definedName>
    <definedName name="F6.7.20.2019">#REF!</definedName>
    <definedName name="F6.7.20.2020" localSheetId="2">#REF!</definedName>
    <definedName name="F6.7.20.2020">#REF!</definedName>
    <definedName name="F6.9.20.2015" localSheetId="2">#REF!</definedName>
    <definedName name="F6.9.20.2015">#REF!</definedName>
    <definedName name="F6.9.20.2016" localSheetId="2">#REF!</definedName>
    <definedName name="F6.9.20.2016">#REF!</definedName>
    <definedName name="F6.9.20.2017" localSheetId="2">#REF!</definedName>
    <definedName name="F6.9.20.2017">#REF!</definedName>
    <definedName name="F6.9.20.2018" localSheetId="2">#REF!</definedName>
    <definedName name="F6.9.20.2018">#REF!</definedName>
    <definedName name="F6.9.20.2019" localSheetId="2">#REF!</definedName>
    <definedName name="F6.9.20.2019">#REF!</definedName>
    <definedName name="F6.9.20.2020" localSheetId="2">#REF!</definedName>
    <definedName name="F6.9.20.2020">#REF!</definedName>
    <definedName name="F61.1.10.2011" localSheetId="2">#REF!</definedName>
    <definedName name="F61.1.10.2011">#REF!</definedName>
    <definedName name="F61.1.10.2012" localSheetId="2">#REF!</definedName>
    <definedName name="F61.1.10.2012">#REF!</definedName>
    <definedName name="F61.1.10.2013" localSheetId="2">#REF!</definedName>
    <definedName name="F61.1.10.2013">#REF!</definedName>
    <definedName name="F61.1.10.2014" localSheetId="2">#REF!</definedName>
    <definedName name="F61.1.10.2014">#REF!</definedName>
    <definedName name="F61.1.10.2015" localSheetId="2">#REF!</definedName>
    <definedName name="F61.1.10.2015">#REF!</definedName>
    <definedName name="F61.1.10.2016" localSheetId="2">#REF!</definedName>
    <definedName name="F61.1.10.2016">#REF!</definedName>
    <definedName name="F61.1_10.2011" localSheetId="2">#REF!</definedName>
    <definedName name="F61.1_10.2011">#REF!</definedName>
    <definedName name="F61.1_10.2012" localSheetId="2">#REF!</definedName>
    <definedName name="F61.1_10.2012">#REF!</definedName>
    <definedName name="F61.1_10.2013" localSheetId="2">#REF!</definedName>
    <definedName name="F61.1_10.2013">#REF!</definedName>
    <definedName name="F61.1_10.2014" localSheetId="2">#REF!</definedName>
    <definedName name="F61.1_10.2014">#REF!</definedName>
    <definedName name="F61.1_10.2015" localSheetId="2">#REF!</definedName>
    <definedName name="F61.1_10.2015">#REF!</definedName>
    <definedName name="F61.1_10.2016" localSheetId="2">#REF!</definedName>
    <definedName name="F61.1_10.2016">#REF!</definedName>
    <definedName name="F61.5.10.2011" localSheetId="2">#REF!</definedName>
    <definedName name="F61.5.10.2011">#REF!</definedName>
    <definedName name="F61.5.10.2012" localSheetId="2">#REF!</definedName>
    <definedName name="F61.5.10.2012">#REF!</definedName>
    <definedName name="F61.5.10.2013" localSheetId="2">#REF!</definedName>
    <definedName name="F61.5.10.2013">#REF!</definedName>
    <definedName name="F61.5.10.2014" localSheetId="2">#REF!</definedName>
    <definedName name="F61.5.10.2014">#REF!</definedName>
    <definedName name="F61.5.10.2015" localSheetId="2">#REF!</definedName>
    <definedName name="F61.5.10.2015">#REF!</definedName>
    <definedName name="F61.5.10.2016" localSheetId="2">#REF!</definedName>
    <definedName name="F61.5.10.2016">#REF!</definedName>
    <definedName name="F61.5_10.2011" localSheetId="2">#REF!</definedName>
    <definedName name="F61.5_10.2011">#REF!</definedName>
    <definedName name="F61.5_10.2012" localSheetId="2">#REF!</definedName>
    <definedName name="F61.5_10.2012">#REF!</definedName>
    <definedName name="F61.5_10.2013" localSheetId="2">#REF!</definedName>
    <definedName name="F61.5_10.2013">#REF!</definedName>
    <definedName name="F61.5_10.2014" localSheetId="2">#REF!</definedName>
    <definedName name="F61.5_10.2014">#REF!</definedName>
    <definedName name="F61.5_10.2015" localSheetId="2">#REF!</definedName>
    <definedName name="F61.5_10.2015">#REF!</definedName>
    <definedName name="F61.5_10.2016" localSheetId="2">#REF!</definedName>
    <definedName name="F61.5_10.2016">#REF!</definedName>
    <definedName name="F65.1.10.2011" localSheetId="2">#REF!</definedName>
    <definedName name="F65.1.10.2011">#REF!</definedName>
    <definedName name="F65.1.10.2012" localSheetId="2">#REF!</definedName>
    <definedName name="F65.1.10.2012">#REF!</definedName>
    <definedName name="F65.1.10.2013" localSheetId="2">#REF!</definedName>
    <definedName name="F65.1.10.2013">#REF!</definedName>
    <definedName name="F65.1.10.2014" localSheetId="2">#REF!</definedName>
    <definedName name="F65.1.10.2014">#REF!</definedName>
    <definedName name="F65.1.10.2015" localSheetId="2">#REF!</definedName>
    <definedName name="F65.1.10.2015">#REF!</definedName>
    <definedName name="F65.1.10.2016" localSheetId="2">#REF!</definedName>
    <definedName name="F65.1.10.2016">#REF!</definedName>
    <definedName name="F65.1.10.2017" localSheetId="2">#REF!</definedName>
    <definedName name="F65.1.10.2017">#REF!</definedName>
    <definedName name="F65.1.10.2018" localSheetId="2">#REF!</definedName>
    <definedName name="F65.1.10.2018">#REF!</definedName>
    <definedName name="F65.1_COR.10.2013" localSheetId="2">#REF!</definedName>
    <definedName name="F65.1_COR.10.2013">#REF!</definedName>
    <definedName name="F65.1_COR.10.2014" localSheetId="2">#REF!</definedName>
    <definedName name="F65.1_COR.10.2014">#REF!</definedName>
    <definedName name="F65.1_COR.10.2015" localSheetId="2">#REF!</definedName>
    <definedName name="F65.1_COR.10.2015">#REF!</definedName>
    <definedName name="F65.1_COR.10.2016" localSheetId="2">#REF!</definedName>
    <definedName name="F65.1_COR.10.2016">#REF!</definedName>
    <definedName name="F65.1_COR.10.2017" localSheetId="2">#REF!</definedName>
    <definedName name="F65.1_COR.10.2017">#REF!</definedName>
    <definedName name="F65.1_COR.10.2018" localSheetId="2">#REF!</definedName>
    <definedName name="F65.1_COR.10.2018">#REF!</definedName>
    <definedName name="F65.1_Early_Ret.10.2013" localSheetId="2">#REF!</definedName>
    <definedName name="F65.1_Early_Ret.10.2013">#REF!</definedName>
    <definedName name="F65.1_Early_Ret.10.2014" localSheetId="2">#REF!</definedName>
    <definedName name="F65.1_Early_Ret.10.2014">#REF!</definedName>
    <definedName name="F65.1_Early_Ret.10.2015" localSheetId="2">#REF!</definedName>
    <definedName name="F65.1_Early_Ret.10.2015">#REF!</definedName>
    <definedName name="F65.1_Early_Ret.10.2016" localSheetId="2">#REF!</definedName>
    <definedName name="F65.1_Early_Ret.10.2016">#REF!</definedName>
    <definedName name="F65.1_Early_Ret.10.2017" localSheetId="2">#REF!</definedName>
    <definedName name="F65.1_Early_Ret.10.2017">#REF!</definedName>
    <definedName name="F65.1_Early_Ret.10.2018" localSheetId="2">#REF!</definedName>
    <definedName name="F65.1_Early_Ret.10.2018">#REF!</definedName>
    <definedName name="F65.10.20.2013" localSheetId="2">#REF!</definedName>
    <definedName name="F65.10.20.2013">#REF!</definedName>
    <definedName name="F65.10.20.2014" localSheetId="2">#REF!</definedName>
    <definedName name="F65.10.20.2014">#REF!</definedName>
    <definedName name="F65.10.20.2015" localSheetId="2">#REF!</definedName>
    <definedName name="F65.10.20.2015">#REF!</definedName>
    <definedName name="F65.10.20.2016" localSheetId="2">#REF!</definedName>
    <definedName name="F65.10.20.2016">#REF!</definedName>
    <definedName name="F65.10.20.2017" localSheetId="2">#REF!</definedName>
    <definedName name="F65.10.20.2017">#REF!</definedName>
    <definedName name="F65.10.20.2018" localSheetId="2">#REF!</definedName>
    <definedName name="F65.10.20.2018">#REF!</definedName>
    <definedName name="F65.10.20.2019" localSheetId="2">#REF!</definedName>
    <definedName name="F65.10.20.2019">#REF!</definedName>
    <definedName name="F65.11.20.2013" localSheetId="2">#REF!</definedName>
    <definedName name="F65.11.20.2013">#REF!</definedName>
    <definedName name="F65.11.20.2014" localSheetId="2">#REF!</definedName>
    <definedName name="F65.11.20.2014">#REF!</definedName>
    <definedName name="F65.11.20.2015" localSheetId="2">#REF!</definedName>
    <definedName name="F65.11.20.2015">#REF!</definedName>
    <definedName name="F65.11.20.2016" localSheetId="2">#REF!</definedName>
    <definedName name="F65.11.20.2016">#REF!</definedName>
    <definedName name="F65.11.20.2017" localSheetId="2">#REF!</definedName>
    <definedName name="F65.11.20.2017">#REF!</definedName>
    <definedName name="F65.11.20.2018" localSheetId="2">#REF!</definedName>
    <definedName name="F65.11.20.2018">#REF!</definedName>
    <definedName name="F65.11.20.2019" localSheetId="2">#REF!</definedName>
    <definedName name="F65.11.20.2019">#REF!</definedName>
    <definedName name="F65.24.10.2011" localSheetId="2">#REF!</definedName>
    <definedName name="F65.24.10.2011">#REF!</definedName>
    <definedName name="F65.24.10.2012" localSheetId="2">#REF!</definedName>
    <definedName name="F65.24.10.2012">#REF!</definedName>
    <definedName name="F65.24.10.2013" localSheetId="2">#REF!</definedName>
    <definedName name="F65.24.10.2013">#REF!</definedName>
    <definedName name="F65.24.10.2014" localSheetId="2">#REF!</definedName>
    <definedName name="F65.24.10.2014">#REF!</definedName>
    <definedName name="F65.24.10.2015" localSheetId="2">#REF!</definedName>
    <definedName name="F65.24.10.2015">#REF!</definedName>
    <definedName name="F65.24.10.2016" localSheetId="2">#REF!</definedName>
    <definedName name="F65.24.10.2016">#REF!</definedName>
    <definedName name="F65.24.10.2017" localSheetId="2">#REF!</definedName>
    <definedName name="F65.24.10.2017">#REF!</definedName>
    <definedName name="F65.24.10.2018" localSheetId="2">#REF!</definedName>
    <definedName name="F65.24.10.2018">#REF!</definedName>
    <definedName name="F65.25.20.2013" localSheetId="2">#REF!</definedName>
    <definedName name="F65.25.20.2013">#REF!</definedName>
    <definedName name="F65.25.20.2014" localSheetId="2">#REF!</definedName>
    <definedName name="F65.25.20.2014">#REF!</definedName>
    <definedName name="F65.25.20.2015" localSheetId="2">#REF!</definedName>
    <definedName name="F65.25.20.2015">#REF!</definedName>
    <definedName name="F65.25.20.2016" localSheetId="2">#REF!</definedName>
    <definedName name="F65.25.20.2016">#REF!</definedName>
    <definedName name="F65.25.20.2017" localSheetId="2">#REF!</definedName>
    <definedName name="F65.25.20.2017">#REF!</definedName>
    <definedName name="F65.25.20.2018" localSheetId="2">#REF!</definedName>
    <definedName name="F65.25.20.2018">#REF!</definedName>
    <definedName name="F65.25.20.2019" localSheetId="2">#REF!</definedName>
    <definedName name="F65.25.20.2019">#REF!</definedName>
    <definedName name="F65.26.40.2011" localSheetId="2">#REF!</definedName>
    <definedName name="F65.26.40.2011">#REF!</definedName>
    <definedName name="F65.26.40.2012" localSheetId="2">#REF!</definedName>
    <definedName name="F65.26.40.2012">#REF!</definedName>
    <definedName name="F65.26.40.2013" localSheetId="2">#REF!</definedName>
    <definedName name="F65.26.40.2013">#REF!</definedName>
    <definedName name="F65.26.40.2014" localSheetId="2">#REF!</definedName>
    <definedName name="F65.26.40.2014">#REF!</definedName>
    <definedName name="F65.26.40.2015" localSheetId="2">#REF!</definedName>
    <definedName name="F65.26.40.2015">#REF!</definedName>
    <definedName name="F65.26.40.2016" localSheetId="2">#REF!</definedName>
    <definedName name="F65.26.40.2016">#REF!</definedName>
    <definedName name="F65.26.40.2017" localSheetId="2">#REF!</definedName>
    <definedName name="F65.26.40.2017">#REF!</definedName>
    <definedName name="F65.26.40.2018" localSheetId="2">#REF!</definedName>
    <definedName name="F65.26.40.2018">#REF!</definedName>
    <definedName name="F65.26.40.2019" localSheetId="2">#REF!</definedName>
    <definedName name="F65.26.40.2019">#REF!</definedName>
    <definedName name="F65.29.10.2011" localSheetId="2">#REF!</definedName>
    <definedName name="F65.29.10.2011">#REF!</definedName>
    <definedName name="F65.29.10.2012" localSheetId="2">#REF!</definedName>
    <definedName name="F65.29.10.2012">#REF!</definedName>
    <definedName name="F65.29.10.2013" localSheetId="2">#REF!</definedName>
    <definedName name="F65.29.10.2013">#REF!</definedName>
    <definedName name="F65.29.10.2014" localSheetId="2">#REF!</definedName>
    <definedName name="F65.29.10.2014">#REF!</definedName>
    <definedName name="F65.29.10.2015" localSheetId="2">#REF!</definedName>
    <definedName name="F65.29.10.2015">#REF!</definedName>
    <definedName name="F65.29.10.2016" localSheetId="2">#REF!</definedName>
    <definedName name="F65.29.10.2016">#REF!</definedName>
    <definedName name="F65.29.10.2017" localSheetId="2">#REF!</definedName>
    <definedName name="F65.29.10.2017">#REF!</definedName>
    <definedName name="F65.29.10.2018" localSheetId="2">#REF!</definedName>
    <definedName name="F65.29.10.2018">#REF!</definedName>
    <definedName name="F65.3.10.2011" localSheetId="2">#REF!</definedName>
    <definedName name="F65.3.10.2011">#REF!</definedName>
    <definedName name="F65.3.10.2012" localSheetId="2">#REF!</definedName>
    <definedName name="F65.3.10.2012">#REF!</definedName>
    <definedName name="F65.3.10.2013" localSheetId="2">#REF!</definedName>
    <definedName name="F65.3.10.2013">#REF!</definedName>
    <definedName name="F65.3.10.2014" localSheetId="2">#REF!</definedName>
    <definedName name="F65.3.10.2014">#REF!</definedName>
    <definedName name="F65.3.10.2015" localSheetId="2">#REF!</definedName>
    <definedName name="F65.3.10.2015">#REF!</definedName>
    <definedName name="F65.3.10.2016" localSheetId="2">#REF!</definedName>
    <definedName name="F65.3.10.2016">#REF!</definedName>
    <definedName name="F65.3.10.2017" localSheetId="2">#REF!</definedName>
    <definedName name="F65.3.10.2017">#REF!</definedName>
    <definedName name="F65.3.10.2018" localSheetId="2">#REF!</definedName>
    <definedName name="F65.3.10.2018">#REF!</definedName>
    <definedName name="F65.30.20.2013" localSheetId="2">#REF!</definedName>
    <definedName name="F65.30.20.2013">#REF!</definedName>
    <definedName name="F65.30.20.2014" localSheetId="2">#REF!</definedName>
    <definedName name="F65.30.20.2014">#REF!</definedName>
    <definedName name="F65.30.20.2015" localSheetId="2">#REF!</definedName>
    <definedName name="F65.30.20.2015">#REF!</definedName>
    <definedName name="F65.30.20.2016" localSheetId="2">#REF!</definedName>
    <definedName name="F65.30.20.2016">#REF!</definedName>
    <definedName name="F65.30.20.2017" localSheetId="2">#REF!</definedName>
    <definedName name="F65.30.20.2017">#REF!</definedName>
    <definedName name="F65.30.20.2018" localSheetId="2">#REF!</definedName>
    <definedName name="F65.30.20.2018">#REF!</definedName>
    <definedName name="F65.30.20.2019" localSheetId="2">#REF!</definedName>
    <definedName name="F65.30.20.2019">#REF!</definedName>
    <definedName name="F65.31.40.2011" localSheetId="2">#REF!</definedName>
    <definedName name="F65.31.40.2011">#REF!</definedName>
    <definedName name="F65.31.40.2012" localSheetId="2">#REF!</definedName>
    <definedName name="F65.31.40.2012">#REF!</definedName>
    <definedName name="F65.31.40.2013" localSheetId="2">#REF!</definedName>
    <definedName name="F65.31.40.2013">#REF!</definedName>
    <definedName name="F65.31.40.2014" localSheetId="2">#REF!</definedName>
    <definedName name="F65.31.40.2014">#REF!</definedName>
    <definedName name="F65.31.40.2015" localSheetId="2">#REF!</definedName>
    <definedName name="F65.31.40.2015">#REF!</definedName>
    <definedName name="F65.31.40.2016" localSheetId="2">#REF!</definedName>
    <definedName name="F65.31.40.2016">#REF!</definedName>
    <definedName name="F65.31.40.2017" localSheetId="2">#REF!</definedName>
    <definedName name="F65.31.40.2017">#REF!</definedName>
    <definedName name="F65.31.40.2018" localSheetId="2">#REF!</definedName>
    <definedName name="F65.31.40.2018">#REF!</definedName>
    <definedName name="F65.31.40.2019" localSheetId="2">#REF!</definedName>
    <definedName name="F65.31.40.2019">#REF!</definedName>
    <definedName name="F65.34.20.2013" localSheetId="2">#REF!</definedName>
    <definedName name="F65.34.20.2013">#REF!</definedName>
    <definedName name="F65.34.20.2014" localSheetId="2">#REF!</definedName>
    <definedName name="F65.34.20.2014">#REF!</definedName>
    <definedName name="F65.34.20.2015" localSheetId="2">#REF!</definedName>
    <definedName name="F65.34.20.2015">#REF!</definedName>
    <definedName name="F65.34.20.2016" localSheetId="2">#REF!</definedName>
    <definedName name="F65.34.20.2016">#REF!</definedName>
    <definedName name="F65.34.20.2017" localSheetId="2">#REF!</definedName>
    <definedName name="F65.34.20.2017">#REF!</definedName>
    <definedName name="F65.34.20.2018" localSheetId="2">#REF!</definedName>
    <definedName name="F65.34.20.2018">#REF!</definedName>
    <definedName name="F65.34.20.2019" localSheetId="2">#REF!</definedName>
    <definedName name="F65.34.20.2019">#REF!</definedName>
    <definedName name="F65.37.20.2013" localSheetId="2">#REF!</definedName>
    <definedName name="F65.37.20.2013">#REF!</definedName>
    <definedName name="F65.37.20.2014" localSheetId="2">#REF!</definedName>
    <definedName name="F65.37.20.2014">#REF!</definedName>
    <definedName name="F65.37.20.2015" localSheetId="2">#REF!</definedName>
    <definedName name="F65.37.20.2015">#REF!</definedName>
    <definedName name="F65.37.20.2016" localSheetId="2">#REF!</definedName>
    <definedName name="F65.37.20.2016">#REF!</definedName>
    <definedName name="F65.37.20.2017" localSheetId="2">#REF!</definedName>
    <definedName name="F65.37.20.2017">#REF!</definedName>
    <definedName name="F65.37.20.2018" localSheetId="2">#REF!</definedName>
    <definedName name="F65.37.20.2018">#REF!</definedName>
    <definedName name="F65.37.20.2019" localSheetId="2">#REF!</definedName>
    <definedName name="F65.37.20.2019">#REF!</definedName>
    <definedName name="F65.38.20.2013" localSheetId="2">#REF!</definedName>
    <definedName name="F65.38.20.2013">#REF!</definedName>
    <definedName name="F65.38.20.2014" localSheetId="2">#REF!</definedName>
    <definedName name="F65.38.20.2014">#REF!</definedName>
    <definedName name="F65.38.20.2015" localSheetId="2">#REF!</definedName>
    <definedName name="F65.38.20.2015">#REF!</definedName>
    <definedName name="F65.38.20.2016" localSheetId="2">#REF!</definedName>
    <definedName name="F65.38.20.2016">#REF!</definedName>
    <definedName name="F65.38.20.2017" localSheetId="2">#REF!</definedName>
    <definedName name="F65.38.20.2017">#REF!</definedName>
    <definedName name="F65.38.20.2018" localSheetId="2">#REF!</definedName>
    <definedName name="F65.38.20.2018">#REF!</definedName>
    <definedName name="F65.38.20.2019" localSheetId="2">#REF!</definedName>
    <definedName name="F65.38.20.2019">#REF!</definedName>
    <definedName name="F65.4.10.2011" localSheetId="2">#REF!</definedName>
    <definedName name="F65.4.10.2011">#REF!</definedName>
    <definedName name="F65.4.10.2012" localSheetId="2">#REF!</definedName>
    <definedName name="F65.4.10.2012">#REF!</definedName>
    <definedName name="F65.4.10.2013" localSheetId="2">#REF!</definedName>
    <definedName name="F65.4.10.2013">#REF!</definedName>
    <definedName name="F65.4.10.2014" localSheetId="2">#REF!</definedName>
    <definedName name="F65.4.10.2014">#REF!</definedName>
    <definedName name="F65.4.10.2015" localSheetId="2">#REF!</definedName>
    <definedName name="F65.4.10.2015">#REF!</definedName>
    <definedName name="F65.4.10.2016" localSheetId="2">#REF!</definedName>
    <definedName name="F65.4.10.2016">#REF!</definedName>
    <definedName name="F65.4.10.2017" localSheetId="2">#REF!</definedName>
    <definedName name="F65.4.10.2017">#REF!</definedName>
    <definedName name="F65.4.10.2018" localSheetId="2">#REF!</definedName>
    <definedName name="F65.4.10.2018">#REF!</definedName>
    <definedName name="F65.5.10.2011" localSheetId="2">#REF!</definedName>
    <definedName name="F65.5.10.2011">#REF!</definedName>
    <definedName name="F65.5.10.2012" localSheetId="2">#REF!</definedName>
    <definedName name="F65.5.10.2012">#REF!</definedName>
    <definedName name="F65.5.10.2013" localSheetId="2">#REF!</definedName>
    <definedName name="F65.5.10.2013">#REF!</definedName>
    <definedName name="F65.5.10.2014" localSheetId="2">#REF!</definedName>
    <definedName name="F65.5.10.2014">#REF!</definedName>
    <definedName name="F65.5.10.2015" localSheetId="2">#REF!</definedName>
    <definedName name="F65.5.10.2015">#REF!</definedName>
    <definedName name="F65.5.10.2016" localSheetId="2">#REF!</definedName>
    <definedName name="F65.5.10.2016">#REF!</definedName>
    <definedName name="F65.5.10.2017" localSheetId="2">#REF!</definedName>
    <definedName name="F65.5.10.2017">#REF!</definedName>
    <definedName name="F65.5.10.2018" localSheetId="2">#REF!</definedName>
    <definedName name="F65.5.10.2018">#REF!</definedName>
    <definedName name="F65.6.10.2011" localSheetId="2">#REF!</definedName>
    <definedName name="F65.6.10.2011">#REF!</definedName>
    <definedName name="F65.6.10.2012" localSheetId="2">#REF!</definedName>
    <definedName name="F65.6.10.2012">#REF!</definedName>
    <definedName name="F65.6.10.2013" localSheetId="2">#REF!</definedName>
    <definedName name="F65.6.10.2013">#REF!</definedName>
    <definedName name="F65.6.10.2014" localSheetId="2">#REF!</definedName>
    <definedName name="F65.6.10.2014">#REF!</definedName>
    <definedName name="F65.6.10.2015" localSheetId="2">#REF!</definedName>
    <definedName name="F65.6.10.2015">#REF!</definedName>
    <definedName name="F65.6.10.2016" localSheetId="2">#REF!</definedName>
    <definedName name="F65.6.10.2016">#REF!</definedName>
    <definedName name="F65.6.10.2017" localSheetId="2">#REF!</definedName>
    <definedName name="F65.6.10.2017">#REF!</definedName>
    <definedName name="F65.6.10.2018" localSheetId="2">#REF!</definedName>
    <definedName name="F65.6.10.2018">#REF!</definedName>
    <definedName name="F65.7.20.2013" localSheetId="2">#REF!</definedName>
    <definedName name="F65.7.20.2013">#REF!</definedName>
    <definedName name="F65.7.20.2014" localSheetId="2">#REF!</definedName>
    <definedName name="F65.7.20.2014">#REF!</definedName>
    <definedName name="F65.7.20.2015" localSheetId="2">#REF!</definedName>
    <definedName name="F65.7.20.2015">#REF!</definedName>
    <definedName name="F65.7.20.2016" localSheetId="2">#REF!</definedName>
    <definedName name="F65.7.20.2016">#REF!</definedName>
    <definedName name="F65.7.20.2017" localSheetId="2">#REF!</definedName>
    <definedName name="F65.7.20.2017">#REF!</definedName>
    <definedName name="F65.7.20.2018" localSheetId="2">#REF!</definedName>
    <definedName name="F65.7.20.2018">#REF!</definedName>
    <definedName name="F65.9.20.2013" localSheetId="2">#REF!</definedName>
    <definedName name="F65.9.20.2013">#REF!</definedName>
    <definedName name="F65.9.20.2014" localSheetId="2">#REF!</definedName>
    <definedName name="F65.9.20.2014">#REF!</definedName>
    <definedName name="F65.9.20.2015" localSheetId="2">#REF!</definedName>
    <definedName name="F65.9.20.2015">#REF!</definedName>
    <definedName name="F65.9.20.2016" localSheetId="2">#REF!</definedName>
    <definedName name="F65.9.20.2016">#REF!</definedName>
    <definedName name="F65.9.20.2017" localSheetId="2">#REF!</definedName>
    <definedName name="F65.9.20.2017">#REF!</definedName>
    <definedName name="F65.9.20.2018" localSheetId="2">#REF!</definedName>
    <definedName name="F65.9.20.2018">#REF!</definedName>
    <definedName name="F65.9.20.2019" localSheetId="2">#REF!</definedName>
    <definedName name="F65.9.20.2019">#REF!</definedName>
    <definedName name="F66.1_Early_Ret.10.2015" localSheetId="2">#REF!</definedName>
    <definedName name="F66.1_Early_Ret.10.2015">#REF!</definedName>
    <definedName name="F67.1_Early_Ret.10.2016" localSheetId="2">#REF!</definedName>
    <definedName name="F67.1_Early_Ret.10.2016">#REF!</definedName>
    <definedName name="F68.1_Early_Ret.10.2017" localSheetId="2">#REF!</definedName>
    <definedName name="F68.1_Early_Ret.10.2017">#REF!</definedName>
    <definedName name="F69.1.10.2011" localSheetId="2">#REF!</definedName>
    <definedName name="F69.1.10.2011">#REF!</definedName>
    <definedName name="F69.1.10.2012" localSheetId="2">#REF!</definedName>
    <definedName name="F69.1.10.2012">#REF!</definedName>
    <definedName name="F69.1.10.2013" localSheetId="2">#REF!</definedName>
    <definedName name="F69.1.10.2013">#REF!</definedName>
    <definedName name="F69.1.10.2014" localSheetId="2">#REF!</definedName>
    <definedName name="F69.1.10.2014">#REF!</definedName>
    <definedName name="F69.1.10.2015" localSheetId="2">#REF!</definedName>
    <definedName name="F69.1.10.2015">#REF!</definedName>
    <definedName name="F69.1.10.2016" localSheetId="2">#REF!</definedName>
    <definedName name="F69.1.10.2016">#REF!</definedName>
    <definedName name="F69.1_10.2011" localSheetId="2">#REF!</definedName>
    <definedName name="F69.1_10.2011">#REF!</definedName>
    <definedName name="F69.1_10.2012" localSheetId="2">#REF!</definedName>
    <definedName name="F69.1_10.2012">#REF!</definedName>
    <definedName name="F69.1_10.2013" localSheetId="2">#REF!</definedName>
    <definedName name="F69.1_10.2013">#REF!</definedName>
    <definedName name="F69.1_10.2014" localSheetId="2">#REF!</definedName>
    <definedName name="F69.1_10.2014">#REF!</definedName>
    <definedName name="F69.1_10.2015" localSheetId="2">#REF!</definedName>
    <definedName name="F69.1_10.2015">#REF!</definedName>
    <definedName name="F69.1_10.2016" localSheetId="2">#REF!</definedName>
    <definedName name="F69.1_10.2016">#REF!</definedName>
    <definedName name="F69.1_Early_Ret.10.2018" localSheetId="2">#REF!</definedName>
    <definedName name="F69.1_Early_Ret.10.2018">#REF!</definedName>
    <definedName name="F69.5.10.2011" localSheetId="2">#REF!</definedName>
    <definedName name="F69.5.10.2011">#REF!</definedName>
    <definedName name="F69.5.10.2012" localSheetId="2">#REF!</definedName>
    <definedName name="F69.5.10.2012">#REF!</definedName>
    <definedName name="F69.5.10.2013" localSheetId="2">#REF!</definedName>
    <definedName name="F69.5.10.2013">#REF!</definedName>
    <definedName name="F69.5.10.2014" localSheetId="2">#REF!</definedName>
    <definedName name="F69.5.10.2014">#REF!</definedName>
    <definedName name="F69.5.10.2015" localSheetId="2">#REF!</definedName>
    <definedName name="F69.5.10.2015">#REF!</definedName>
    <definedName name="F69.5.10.2016" localSheetId="2">#REF!</definedName>
    <definedName name="F69.5.10.2016">#REF!</definedName>
    <definedName name="F69.5_10.2011" localSheetId="2">#REF!</definedName>
    <definedName name="F69.5_10.2011">#REF!</definedName>
    <definedName name="F69.5_10.2012" localSheetId="2">#REF!</definedName>
    <definedName name="F69.5_10.2012">#REF!</definedName>
    <definedName name="F69.5_10.2013" localSheetId="2">#REF!</definedName>
    <definedName name="F69.5_10.2013">#REF!</definedName>
    <definedName name="F69.5_10.2014" localSheetId="2">#REF!</definedName>
    <definedName name="F69.5_10.2014">#REF!</definedName>
    <definedName name="F69.5_10.2015" localSheetId="2">#REF!</definedName>
    <definedName name="F69.5_10.2015">#REF!</definedName>
    <definedName name="F69.5_10.2016" localSheetId="2">#REF!</definedName>
    <definedName name="F69.5_10.2016">#REF!</definedName>
    <definedName name="F7.1.10.2011" localSheetId="2">#REF!</definedName>
    <definedName name="F7.1.10.2011">#REF!</definedName>
    <definedName name="F7.1.10.2012" localSheetId="2">#REF!</definedName>
    <definedName name="F7.1.10.2012">#REF!</definedName>
    <definedName name="F7.1.10.2013" localSheetId="2">#REF!</definedName>
    <definedName name="F7.1.10.2013">#REF!</definedName>
    <definedName name="F7.1.10.2014" localSheetId="2">#REF!</definedName>
    <definedName name="F7.1.10.2014">#REF!</definedName>
    <definedName name="F7.1.10.2015" localSheetId="2">#REF!</definedName>
    <definedName name="F7.1.10.2015">#REF!</definedName>
    <definedName name="F7.1.10.2016" localSheetId="2">#REF!</definedName>
    <definedName name="F7.1.10.2016">#REF!</definedName>
    <definedName name="F7.1.10.2017" localSheetId="2">#REF!</definedName>
    <definedName name="F7.1.10.2017">#REF!</definedName>
    <definedName name="F7.24.10.2011" localSheetId="2">#REF!</definedName>
    <definedName name="F7.24.10.2011">#REF!</definedName>
    <definedName name="F7.24.10.2012" localSheetId="2">#REF!</definedName>
    <definedName name="F7.24.10.2012">#REF!</definedName>
    <definedName name="F7.24.10.2013" localSheetId="2">#REF!</definedName>
    <definedName name="F7.24.10.2013">#REF!</definedName>
    <definedName name="F7.24.10.2014" localSheetId="2">#REF!</definedName>
    <definedName name="F7.24.10.2014">#REF!</definedName>
    <definedName name="F7.24.10.2015" localSheetId="2">#REF!</definedName>
    <definedName name="F7.24.10.2015">#REF!</definedName>
    <definedName name="F7.24.10.2016" localSheetId="2">#REF!</definedName>
    <definedName name="F7.24.10.2016">#REF!</definedName>
    <definedName name="F7.24.10.2017" localSheetId="2">#REF!</definedName>
    <definedName name="F7.24.10.2017">#REF!</definedName>
    <definedName name="F7.26.40.2011" localSheetId="2">#REF!</definedName>
    <definedName name="F7.26.40.2011">#REF!</definedName>
    <definedName name="F7.26.40.2012" localSheetId="2">#REF!</definedName>
    <definedName name="F7.26.40.2012">#REF!</definedName>
    <definedName name="F7.26.40.2013" localSheetId="2">#REF!</definedName>
    <definedName name="F7.26.40.2013">#REF!</definedName>
    <definedName name="F7.26.40.2014" localSheetId="2">#REF!</definedName>
    <definedName name="F7.26.40.2014">#REF!</definedName>
    <definedName name="F7.26.40.2015" localSheetId="2">#REF!</definedName>
    <definedName name="F7.26.40.2015">#REF!</definedName>
    <definedName name="F7.26.40.2016" localSheetId="2">#REF!</definedName>
    <definedName name="F7.26.40.2016">#REF!</definedName>
    <definedName name="F7.26.40.2017" localSheetId="2">#REF!</definedName>
    <definedName name="F7.26.40.2017">#REF!</definedName>
    <definedName name="F7.29.10.2011" localSheetId="2">#REF!</definedName>
    <definedName name="F7.29.10.2011">#REF!</definedName>
    <definedName name="F7.29.10.2012" localSheetId="2">#REF!</definedName>
    <definedName name="F7.29.10.2012">#REF!</definedName>
    <definedName name="F7.29.10.2013" localSheetId="2">#REF!</definedName>
    <definedName name="F7.29.10.2013">#REF!</definedName>
    <definedName name="F7.29.10.2014" localSheetId="2">#REF!</definedName>
    <definedName name="F7.29.10.2014">#REF!</definedName>
    <definedName name="F7.29.10.2015" localSheetId="2">#REF!</definedName>
    <definedName name="F7.29.10.2015">#REF!</definedName>
    <definedName name="F7.29.10.2016" localSheetId="2">#REF!</definedName>
    <definedName name="F7.29.10.2016">#REF!</definedName>
    <definedName name="F7.29.10.2017" localSheetId="2">#REF!</definedName>
    <definedName name="F7.29.10.2017">#REF!</definedName>
    <definedName name="F7.3.10.2011" localSheetId="2">#REF!</definedName>
    <definedName name="F7.3.10.2011">#REF!</definedName>
    <definedName name="F7.3.10.2012" localSheetId="2">#REF!</definedName>
    <definedName name="F7.3.10.2012">#REF!</definedName>
    <definedName name="F7.3.10.2013" localSheetId="2">#REF!</definedName>
    <definedName name="F7.3.10.2013">#REF!</definedName>
    <definedName name="F7.3.10.2014" localSheetId="2">#REF!</definedName>
    <definedName name="F7.3.10.2014">#REF!</definedName>
    <definedName name="F7.3.10.2015" localSheetId="2">#REF!</definedName>
    <definedName name="F7.3.10.2015">#REF!</definedName>
    <definedName name="F7.3.10.2016" localSheetId="2">#REF!</definedName>
    <definedName name="F7.3.10.2016">#REF!</definedName>
    <definedName name="F7.3.10.2017" localSheetId="2">#REF!</definedName>
    <definedName name="F7.3.10.2017">#REF!</definedName>
    <definedName name="F7.31.40.2011" localSheetId="2">#REF!</definedName>
    <definedName name="F7.31.40.2011">#REF!</definedName>
    <definedName name="F7.31.40.2012" localSheetId="2">#REF!</definedName>
    <definedName name="F7.31.40.2012">#REF!</definedName>
    <definedName name="F7.31.40.2013" localSheetId="2">#REF!</definedName>
    <definedName name="F7.31.40.2013">#REF!</definedName>
    <definedName name="F7.31.40.2014" localSheetId="2">#REF!</definedName>
    <definedName name="F7.31.40.2014">#REF!</definedName>
    <definedName name="F7.31.40.2015" localSheetId="2">#REF!</definedName>
    <definedName name="F7.31.40.2015">#REF!</definedName>
    <definedName name="F7.31.40.2016" localSheetId="2">#REF!</definedName>
    <definedName name="F7.31.40.2016">#REF!</definedName>
    <definedName name="F7.31.40.2017" localSheetId="2">#REF!</definedName>
    <definedName name="F7.31.40.2017">#REF!</definedName>
    <definedName name="F7.4.10.2011" localSheetId="2">#REF!</definedName>
    <definedName name="F7.4.10.2011">#REF!</definedName>
    <definedName name="F7.4.10.2012" localSheetId="2">#REF!</definedName>
    <definedName name="F7.4.10.2012">#REF!</definedName>
    <definedName name="F7.4.10.2013" localSheetId="2">#REF!</definedName>
    <definedName name="F7.4.10.2013">#REF!</definedName>
    <definedName name="F7.4.10.2014" localSheetId="2">#REF!</definedName>
    <definedName name="F7.4.10.2014">#REF!</definedName>
    <definedName name="F7.4.10.2015" localSheetId="2">#REF!</definedName>
    <definedName name="F7.4.10.2015">#REF!</definedName>
    <definedName name="F7.4.10.2016" localSheetId="2">#REF!</definedName>
    <definedName name="F7.4.10.2016">#REF!</definedName>
    <definedName name="F7.4.10.2017" localSheetId="2">#REF!</definedName>
    <definedName name="F7.4.10.2017">#REF!</definedName>
    <definedName name="F7.5.10.2011" localSheetId="2">#REF!</definedName>
    <definedName name="F7.5.10.2011">#REF!</definedName>
    <definedName name="F7.5.10.2012" localSheetId="2">#REF!</definedName>
    <definedName name="F7.5.10.2012">#REF!</definedName>
    <definedName name="F7.5.10.2013" localSheetId="2">#REF!</definedName>
    <definedName name="F7.5.10.2013">#REF!</definedName>
    <definedName name="F7.5.10.2014" localSheetId="2">#REF!</definedName>
    <definedName name="F7.5.10.2014">#REF!</definedName>
    <definedName name="F7.5.10.2015" localSheetId="2">#REF!</definedName>
    <definedName name="F7.5.10.2015">#REF!</definedName>
    <definedName name="F7.5.10.2016" localSheetId="2">#REF!</definedName>
    <definedName name="F7.5.10.2016">#REF!</definedName>
    <definedName name="F7.5.10.2017" localSheetId="2">#REF!</definedName>
    <definedName name="F7.5.10.2017">#REF!</definedName>
    <definedName name="F7.6.10.2011" localSheetId="2">#REF!</definedName>
    <definedName name="F7.6.10.2011">#REF!</definedName>
    <definedName name="F7.6.10.2012" localSheetId="2">#REF!</definedName>
    <definedName name="F7.6.10.2012">#REF!</definedName>
    <definedName name="F7.6.10.2013" localSheetId="2">#REF!</definedName>
    <definedName name="F7.6.10.2013">#REF!</definedName>
    <definedName name="F7.6.10.2014" localSheetId="2">#REF!</definedName>
    <definedName name="F7.6.10.2014">#REF!</definedName>
    <definedName name="F7.6.10.2015" localSheetId="2">#REF!</definedName>
    <definedName name="F7.6.10.2015">#REF!</definedName>
    <definedName name="F7.6.10.2016" localSheetId="2">#REF!</definedName>
    <definedName name="F7.6.10.2016">#REF!</definedName>
    <definedName name="F7.6.10.2017" localSheetId="2">#REF!</definedName>
    <definedName name="F7.6.10.2017">#REF!</definedName>
    <definedName name="F74.1.10.2013" localSheetId="2">#REF!</definedName>
    <definedName name="F74.1.10.2013">#REF!</definedName>
    <definedName name="F74.1.10.2014" localSheetId="2">#REF!</definedName>
    <definedName name="F74.1.10.2014">#REF!</definedName>
    <definedName name="F74.1.10.2015" localSheetId="2">#REF!</definedName>
    <definedName name="F74.1.10.2015">#REF!</definedName>
    <definedName name="F74.1.10.2016" localSheetId="2">#REF!</definedName>
    <definedName name="F74.1.10.2016">#REF!</definedName>
    <definedName name="F74.1.10.2017" localSheetId="2">#REF!</definedName>
    <definedName name="F74.1.10.2017">#REF!</definedName>
    <definedName name="F74.1.10.2018" localSheetId="2">#REF!</definedName>
    <definedName name="F74.1.10.2018">#REF!</definedName>
    <definedName name="F74.10.20.2013" localSheetId="2">#REF!</definedName>
    <definedName name="F74.10.20.2013">#REF!</definedName>
    <definedName name="F74.10.20.2014" localSheetId="2">#REF!</definedName>
    <definedName name="F74.10.20.2014">#REF!</definedName>
    <definedName name="F74.10.20.2015" localSheetId="2">#REF!</definedName>
    <definedName name="F74.10.20.2015">#REF!</definedName>
    <definedName name="F74.10.20.2016" localSheetId="2">#REF!</definedName>
    <definedName name="F74.10.20.2016">#REF!</definedName>
    <definedName name="F74.10.20.2017" localSheetId="2">#REF!</definedName>
    <definedName name="F74.10.20.2017">#REF!</definedName>
    <definedName name="F74.10.20.2018" localSheetId="2">#REF!</definedName>
    <definedName name="F74.10.20.2018">#REF!</definedName>
    <definedName name="F74.10.20.2019" localSheetId="2">#REF!</definedName>
    <definedName name="F74.10.20.2019">#REF!</definedName>
    <definedName name="F74.11.20.2013" localSheetId="2">#REF!</definedName>
    <definedName name="F74.11.20.2013">#REF!</definedName>
    <definedName name="F74.11.20.2014" localSheetId="2">#REF!</definedName>
    <definedName name="F74.11.20.2014">#REF!</definedName>
    <definedName name="F74.11.20.2015" localSheetId="2">#REF!</definedName>
    <definedName name="F74.11.20.2015">#REF!</definedName>
    <definedName name="F74.11.20.2016" localSheetId="2">#REF!</definedName>
    <definedName name="F74.11.20.2016">#REF!</definedName>
    <definedName name="F74.11.20.2017" localSheetId="2">#REF!</definedName>
    <definedName name="F74.11.20.2017">#REF!</definedName>
    <definedName name="F74.11.20.2018" localSheetId="2">#REF!</definedName>
    <definedName name="F74.11.20.2018">#REF!</definedName>
    <definedName name="F74.11.20.2019" localSheetId="2">#REF!</definedName>
    <definedName name="F74.11.20.2019">#REF!</definedName>
    <definedName name="F74.24.10.2013" localSheetId="2">#REF!</definedName>
    <definedName name="F74.24.10.2013">#REF!</definedName>
    <definedName name="F74.24.10.2014" localSheetId="2">#REF!</definedName>
    <definedName name="F74.24.10.2014">#REF!</definedName>
    <definedName name="F74.24.10.2015" localSheetId="2">#REF!</definedName>
    <definedName name="F74.24.10.2015">#REF!</definedName>
    <definedName name="F74.24.10.2016" localSheetId="2">#REF!</definedName>
    <definedName name="F74.24.10.2016">#REF!</definedName>
    <definedName name="F74.24.10.2017" localSheetId="2">#REF!</definedName>
    <definedName name="F74.24.10.2017">#REF!</definedName>
    <definedName name="F74.24.10.2018" localSheetId="2">#REF!</definedName>
    <definedName name="F74.24.10.2018">#REF!</definedName>
    <definedName name="F74.25.20.2013" localSheetId="2">#REF!</definedName>
    <definedName name="F74.25.20.2013">#REF!</definedName>
    <definedName name="F74.25.20.2014" localSheetId="2">#REF!</definedName>
    <definedName name="F74.25.20.2014">#REF!</definedName>
    <definedName name="F74.25.20.2015" localSheetId="2">#REF!</definedName>
    <definedName name="F74.25.20.2015">#REF!</definedName>
    <definedName name="F74.25.20.2016" localSheetId="2">#REF!</definedName>
    <definedName name="F74.25.20.2016">#REF!</definedName>
    <definedName name="F74.25.20.2017" localSheetId="2">#REF!</definedName>
    <definedName name="F74.25.20.2017">#REF!</definedName>
    <definedName name="F74.25.20.2018" localSheetId="2">#REF!</definedName>
    <definedName name="F74.25.20.2018">#REF!</definedName>
    <definedName name="F74.25.20.2019" localSheetId="2">#REF!</definedName>
    <definedName name="F74.25.20.2019">#REF!</definedName>
    <definedName name="F74.26.40.2013" localSheetId="2">#REF!</definedName>
    <definedName name="F74.26.40.2013">#REF!</definedName>
    <definedName name="F74.26.40.2014" localSheetId="2">#REF!</definedName>
    <definedName name="F74.26.40.2014">#REF!</definedName>
    <definedName name="F74.26.40.2015" localSheetId="2">#REF!</definedName>
    <definedName name="F74.26.40.2015">#REF!</definedName>
    <definedName name="F74.26.40.2016" localSheetId="2">#REF!</definedName>
    <definedName name="F74.26.40.2016">#REF!</definedName>
    <definedName name="F74.26.40.2017" localSheetId="2">#REF!</definedName>
    <definedName name="F74.26.40.2017">#REF!</definedName>
    <definedName name="F74.26.40.2018" localSheetId="2">#REF!</definedName>
    <definedName name="F74.26.40.2018">#REF!</definedName>
    <definedName name="F74.26.40.2019" localSheetId="2">#REF!</definedName>
    <definedName name="F74.26.40.2019">#REF!</definedName>
    <definedName name="F74.29.10.2013" localSheetId="2">#REF!</definedName>
    <definedName name="F74.29.10.2013">#REF!</definedName>
    <definedName name="F74.29.10.2014" localSheetId="2">#REF!</definedName>
    <definedName name="F74.29.10.2014">#REF!</definedName>
    <definedName name="F74.29.10.2015" localSheetId="2">#REF!</definedName>
    <definedName name="F74.29.10.2015">#REF!</definedName>
    <definedName name="F74.29.10.2016" localSheetId="2">#REF!</definedName>
    <definedName name="F74.29.10.2016">#REF!</definedName>
    <definedName name="F74.29.10.2017" localSheetId="2">#REF!</definedName>
    <definedName name="F74.29.10.2017">#REF!</definedName>
    <definedName name="F74.29.10.2018" localSheetId="2">#REF!</definedName>
    <definedName name="F74.29.10.2018">#REF!</definedName>
    <definedName name="F74.3.10.2013" localSheetId="2">#REF!</definedName>
    <definedName name="F74.3.10.2013">#REF!</definedName>
    <definedName name="F74.3.10.2014" localSheetId="2">#REF!</definedName>
    <definedName name="F74.3.10.2014">#REF!</definedName>
    <definedName name="F74.3.10.2015" localSheetId="2">#REF!</definedName>
    <definedName name="F74.3.10.2015">#REF!</definedName>
    <definedName name="F74.3.10.2016" localSheetId="2">#REF!</definedName>
    <definedName name="F74.3.10.2016">#REF!</definedName>
    <definedName name="F74.3.10.2017" localSheetId="2">#REF!</definedName>
    <definedName name="F74.3.10.2017">#REF!</definedName>
    <definedName name="F74.3.10.2018" localSheetId="2">#REF!</definedName>
    <definedName name="F74.3.10.2018">#REF!</definedName>
    <definedName name="F74.30.20.2013" localSheetId="2">#REF!</definedName>
    <definedName name="F74.30.20.2013">#REF!</definedName>
    <definedName name="F74.30.20.2014" localSheetId="2">#REF!</definedName>
    <definedName name="F74.30.20.2014">#REF!</definedName>
    <definedName name="F74.30.20.2015" localSheetId="2">#REF!</definedName>
    <definedName name="F74.30.20.2015">#REF!</definedName>
    <definedName name="F74.30.20.2016" localSheetId="2">#REF!</definedName>
    <definedName name="F74.30.20.2016">#REF!</definedName>
    <definedName name="F74.30.20.2017" localSheetId="2">#REF!</definedName>
    <definedName name="F74.30.20.2017">#REF!</definedName>
    <definedName name="F74.30.20.2018" localSheetId="2">#REF!</definedName>
    <definedName name="F74.30.20.2018">#REF!</definedName>
    <definedName name="F74.30.20.2019" localSheetId="2">#REF!</definedName>
    <definedName name="F74.30.20.2019">#REF!</definedName>
    <definedName name="F74.31.40.2013" localSheetId="2">#REF!</definedName>
    <definedName name="F74.31.40.2013">#REF!</definedName>
    <definedName name="F74.31.40.2014" localSheetId="2">#REF!</definedName>
    <definedName name="F74.31.40.2014">#REF!</definedName>
    <definedName name="F74.31.40.2015" localSheetId="2">#REF!</definedName>
    <definedName name="F74.31.40.2015">#REF!</definedName>
    <definedName name="F74.31.40.2016" localSheetId="2">#REF!</definedName>
    <definedName name="F74.31.40.2016">#REF!</definedName>
    <definedName name="F74.31.40.2017" localSheetId="2">#REF!</definedName>
    <definedName name="F74.31.40.2017">#REF!</definedName>
    <definedName name="F74.31.40.2018" localSheetId="2">#REF!</definedName>
    <definedName name="F74.31.40.2018">#REF!</definedName>
    <definedName name="F74.31.40.2019" localSheetId="2">#REF!</definedName>
    <definedName name="F74.31.40.2019">#REF!</definedName>
    <definedName name="F74.34.20.2013" localSheetId="2">#REF!</definedName>
    <definedName name="F74.34.20.2013">#REF!</definedName>
    <definedName name="F74.34.20.2014" localSheetId="2">#REF!</definedName>
    <definedName name="F74.34.20.2014">#REF!</definedName>
    <definedName name="F74.34.20.2015" localSheetId="2">#REF!</definedName>
    <definedName name="F74.34.20.2015">#REF!</definedName>
    <definedName name="F74.34.20.2016" localSheetId="2">#REF!</definedName>
    <definedName name="F74.34.20.2016">#REF!</definedName>
    <definedName name="F74.34.20.2017" localSheetId="2">#REF!</definedName>
    <definedName name="F74.34.20.2017">#REF!</definedName>
    <definedName name="F74.34.20.2018" localSheetId="2">#REF!</definedName>
    <definedName name="F74.34.20.2018">#REF!</definedName>
    <definedName name="F74.34.20.2019" localSheetId="2">#REF!</definedName>
    <definedName name="F74.34.20.2019">#REF!</definedName>
    <definedName name="F74.37.20.2013" localSheetId="2">#REF!</definedName>
    <definedName name="F74.37.20.2013">#REF!</definedName>
    <definedName name="F74.37.20.2014" localSheetId="2">#REF!</definedName>
    <definedName name="F74.37.20.2014">#REF!</definedName>
    <definedName name="F74.37.20.2015" localSheetId="2">#REF!</definedName>
    <definedName name="F74.37.20.2015">#REF!</definedName>
    <definedName name="F74.37.20.2016" localSheetId="2">#REF!</definedName>
    <definedName name="F74.37.20.2016">#REF!</definedName>
    <definedName name="F74.37.20.2017" localSheetId="2">#REF!</definedName>
    <definedName name="F74.37.20.2017">#REF!</definedName>
    <definedName name="F74.37.20.2018" localSheetId="2">#REF!</definedName>
    <definedName name="F74.37.20.2018">#REF!</definedName>
    <definedName name="F74.37.20.2019" localSheetId="2">#REF!</definedName>
    <definedName name="F74.37.20.2019">#REF!</definedName>
    <definedName name="F74.38.20.2013" localSheetId="2">#REF!</definedName>
    <definedName name="F74.38.20.2013">#REF!</definedName>
    <definedName name="F74.38.20.2014" localSheetId="2">#REF!</definedName>
    <definedName name="F74.38.20.2014">#REF!</definedName>
    <definedName name="F74.38.20.2015" localSheetId="2">#REF!</definedName>
    <definedName name="F74.38.20.2015">#REF!</definedName>
    <definedName name="F74.38.20.2016" localSheetId="2">#REF!</definedName>
    <definedName name="F74.38.20.2016">#REF!</definedName>
    <definedName name="F74.38.20.2017" localSheetId="2">#REF!</definedName>
    <definedName name="F74.38.20.2017">#REF!</definedName>
    <definedName name="F74.38.20.2018" localSheetId="2">#REF!</definedName>
    <definedName name="F74.38.20.2018">#REF!</definedName>
    <definedName name="F74.38.20.2019" localSheetId="2">#REF!</definedName>
    <definedName name="F74.38.20.2019">#REF!</definedName>
    <definedName name="F74.4.10.2013" localSheetId="2">#REF!</definedName>
    <definedName name="F74.4.10.2013">#REF!</definedName>
    <definedName name="F74.4.10.2014" localSheetId="2">#REF!</definedName>
    <definedName name="F74.4.10.2014">#REF!</definedName>
    <definedName name="F74.4.10.2015" localSheetId="2">#REF!</definedName>
    <definedName name="F74.4.10.2015">#REF!</definedName>
    <definedName name="F74.4.10.2016" localSheetId="2">#REF!</definedName>
    <definedName name="F74.4.10.2016">#REF!</definedName>
    <definedName name="F74.4.10.2017" localSheetId="2">#REF!</definedName>
    <definedName name="F74.4.10.2017">#REF!</definedName>
    <definedName name="F74.4.10.2018" localSheetId="2">#REF!</definedName>
    <definedName name="F74.4.10.2018">#REF!</definedName>
    <definedName name="F74.5.10.2013" localSheetId="2">#REF!</definedName>
    <definedName name="F74.5.10.2013">#REF!</definedName>
    <definedName name="F74.5.10.2014" localSheetId="2">#REF!</definedName>
    <definedName name="F74.5.10.2014">#REF!</definedName>
    <definedName name="F74.5.10.2015" localSheetId="2">#REF!</definedName>
    <definedName name="F74.5.10.2015">#REF!</definedName>
    <definedName name="F74.5.10.2016" localSheetId="2">#REF!</definedName>
    <definedName name="F74.5.10.2016">#REF!</definedName>
    <definedName name="F74.5.10.2017" localSheetId="2">#REF!</definedName>
    <definedName name="F74.5.10.2017">#REF!</definedName>
    <definedName name="F74.5.10.2018" localSheetId="2">#REF!</definedName>
    <definedName name="F74.5.10.2018">#REF!</definedName>
    <definedName name="F74.6.10.2013" localSheetId="2">#REF!</definedName>
    <definedName name="F74.6.10.2013">#REF!</definedName>
    <definedName name="F74.6.10.2014" localSheetId="2">#REF!</definedName>
    <definedName name="F74.6.10.2014">#REF!</definedName>
    <definedName name="F74.6.10.2015" localSheetId="2">#REF!</definedName>
    <definedName name="F74.6.10.2015">#REF!</definedName>
    <definedName name="F74.6.10.2016" localSheetId="2">#REF!</definedName>
    <definedName name="F74.6.10.2016">#REF!</definedName>
    <definedName name="F74.6.10.2017" localSheetId="2">#REF!</definedName>
    <definedName name="F74.6.10.2017">#REF!</definedName>
    <definedName name="F74.6.10.2018" localSheetId="2">#REF!</definedName>
    <definedName name="F74.6.10.2018">#REF!</definedName>
    <definedName name="F74.7.20.2013" localSheetId="2">#REF!</definedName>
    <definedName name="F74.7.20.2013">#REF!</definedName>
    <definedName name="F74.7.20.2014" localSheetId="2">#REF!</definedName>
    <definedName name="F74.7.20.2014">#REF!</definedName>
    <definedName name="F74.7.20.2015" localSheetId="2">#REF!</definedName>
    <definedName name="F74.7.20.2015">#REF!</definedName>
    <definedName name="F74.7.20.2016" localSheetId="2">#REF!</definedName>
    <definedName name="F74.7.20.2016">#REF!</definedName>
    <definedName name="F74.7.20.2017" localSheetId="2">#REF!</definedName>
    <definedName name="F74.7.20.2017">#REF!</definedName>
    <definedName name="F74.7.20.2018" localSheetId="2">#REF!</definedName>
    <definedName name="F74.7.20.2018">#REF!</definedName>
    <definedName name="F74.7.20.2019" localSheetId="2">#REF!</definedName>
    <definedName name="F74.7.20.2019">#REF!</definedName>
    <definedName name="F74.9.20.2013" localSheetId="2">#REF!</definedName>
    <definedName name="F74.9.20.2013">#REF!</definedName>
    <definedName name="F74.9.20.2014" localSheetId="2">#REF!</definedName>
    <definedName name="F74.9.20.2014">#REF!</definedName>
    <definedName name="F74.9.20.2015" localSheetId="2">#REF!</definedName>
    <definedName name="F74.9.20.2015">#REF!</definedName>
    <definedName name="F74.9.20.2016" localSheetId="2">#REF!</definedName>
    <definedName name="F74.9.20.2016">#REF!</definedName>
    <definedName name="F74.9.20.2017" localSheetId="2">#REF!</definedName>
    <definedName name="F74.9.20.2017">#REF!</definedName>
    <definedName name="F74.9.20.2018" localSheetId="2">#REF!</definedName>
    <definedName name="F74.9.20.2018">#REF!</definedName>
    <definedName name="F74.9.20.2019" localSheetId="2">#REF!</definedName>
    <definedName name="F74.9.20.2019">#REF!</definedName>
    <definedName name="FE_EST_95_DETAIL_ANAL" localSheetId="2">#REF!</definedName>
    <definedName name="FE_EST_95_DETAIL_ANAL">#REF!</definedName>
    <definedName name="FE95_CHY_MEMO" localSheetId="2">#REF!</definedName>
    <definedName name="FE95_CHY_MEMO">#REF!</definedName>
    <definedName name="FE95_COLO_UTE_DEF_TAX" localSheetId="2">#REF!</definedName>
    <definedName name="FE95_COLO_UTE_DEF_TAX">#REF!</definedName>
    <definedName name="FE95_PSC_MEMO" localSheetId="2">#REF!</definedName>
    <definedName name="FE95_PSC_MEMO">#REF!</definedName>
    <definedName name="FE95_WEL_MEMO" localSheetId="2">#REF!</definedName>
    <definedName name="FE95_WEL_MEMO">#REF!</definedName>
    <definedName name="FE95_WGI_MEMO" localSheetId="2">#REF!</definedName>
    <definedName name="FE95_WGI_MEMO">#REF!</definedName>
    <definedName name="FEBAMT" localSheetId="2">[0]!amttable</definedName>
    <definedName name="FEBAMT" localSheetId="4">[0]!amttable</definedName>
    <definedName name="FEBAMT" localSheetId="5">[0]!amttable</definedName>
    <definedName name="FEBAMT">[0]!amttable</definedName>
    <definedName name="FEBDT" localSheetId="2">[0]!dttable</definedName>
    <definedName name="FEBDT" localSheetId="4">[0]!dttable</definedName>
    <definedName name="FEBDT" localSheetId="5">[0]!dttable</definedName>
    <definedName name="FEBDT">[0]!dttable</definedName>
    <definedName name="FERC" localSheetId="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FERC" localSheetId="6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FERC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FERC1" localSheetId="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FERC1" localSheetId="6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FERC1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FERC282CPUC">[5]Factors!#REF!</definedName>
    <definedName name="fgngdh">'[30]1. Information'!$F$14</definedName>
    <definedName name="FITRATE">[5]Factors!$A$4</definedName>
    <definedName name="FortyFivePercent" localSheetId="3">'[22]23. LV Charges Included in BM'!$E$3</definedName>
    <definedName name="FortyFivePercent" localSheetId="4">'[22]23. LV Charges Included in BM'!$E$3</definedName>
    <definedName name="FortyFivePercent" localSheetId="5">'[22]23. LV Charges Included in BM'!$E$3</definedName>
    <definedName name="FortyFivePercent">'[23]23. LV Charges Included in BM'!$E$3</definedName>
    <definedName name="FTE" localSheetId="2">#REF!</definedName>
    <definedName name="FTE" localSheetId="3">#REF!</definedName>
    <definedName name="FTE" localSheetId="4">#REF!</definedName>
    <definedName name="FTE" localSheetId="5">#REF!</definedName>
    <definedName name="FTE">#REF!</definedName>
    <definedName name="FTPT" localSheetId="2">#REF!</definedName>
    <definedName name="FTPT" localSheetId="3">#REF!</definedName>
    <definedName name="FTPT" localSheetId="4">#REF!</definedName>
    <definedName name="FTPT" localSheetId="5">#REF!</definedName>
    <definedName name="FTPT">#REF!</definedName>
    <definedName name="fvsv">'[30]1. Information'!$F$14</definedName>
    <definedName name="GADIT71ITCPA" localSheetId="2">#REF!</definedName>
    <definedName name="GADIT71ITCPA">#REF!</definedName>
    <definedName name="GADITINTCWIP" localSheetId="2">#REF!</definedName>
    <definedName name="GADITINTCWIP">#REF!</definedName>
    <definedName name="GADITOTHPROPPA" localSheetId="2">#REF!</definedName>
    <definedName name="GADITOTHPROPPA">#REF!</definedName>
    <definedName name="GCFC" localSheetId="2">#REF!</definedName>
    <definedName name="GCFC" localSheetId="3">#REF!</definedName>
    <definedName name="GCFC" localSheetId="4">#REF!</definedName>
    <definedName name="GCFC" localSheetId="5">#REF!</definedName>
    <definedName name="GCFC">#REF!</definedName>
    <definedName name="GCOS800PA" localSheetId="2">#REF!</definedName>
    <definedName name="GCOS800PA">#REF!</definedName>
    <definedName name="GCOS802PA" localSheetId="2">#REF!</definedName>
    <definedName name="GCOS802PA">#REF!</definedName>
    <definedName name="GCOS803PA" localSheetId="2">#REF!</definedName>
    <definedName name="GCOS803PA">#REF!</definedName>
    <definedName name="GCOS805PA" localSheetId="2">#REF!</definedName>
    <definedName name="GCOS805PA">#REF!</definedName>
    <definedName name="GCOS806PA" localSheetId="2">#REF!</definedName>
    <definedName name="GCOS806PA">#REF!</definedName>
    <definedName name="GCOS807PA" localSheetId="2">#REF!</definedName>
    <definedName name="GCOS807PA">#REF!</definedName>
    <definedName name="GCOS808PA" localSheetId="2">#REF!</definedName>
    <definedName name="GCOS808PA">#REF!</definedName>
    <definedName name="GCOS811PA" localSheetId="2">#REF!</definedName>
    <definedName name="GCOS811PA">#REF!</definedName>
    <definedName name="GCUSTDEP" localSheetId="2">#REF!</definedName>
    <definedName name="GCUSTDEP">#REF!</definedName>
    <definedName name="GCUSTDEPINTPA" localSheetId="2">#REF!</definedName>
    <definedName name="GCUSTDEPINTPA">#REF!</definedName>
    <definedName name="GCWIPCMPA" localSheetId="2">#REF!</definedName>
    <definedName name="GCWIPCMPA">#REF!</definedName>
    <definedName name="GCWIPDRPA" localSheetId="2">#REF!</definedName>
    <definedName name="GCWIPDRPA">#REF!</definedName>
    <definedName name="GDARCMPA" localSheetId="2">#REF!</definedName>
    <definedName name="GDARCMPA">#REF!</definedName>
    <definedName name="GDARGNPA" localSheetId="2">#REF!</definedName>
    <definedName name="GDARGNPA">#REF!</definedName>
    <definedName name="GDEPEXPCMPA" localSheetId="2">#REF!</definedName>
    <definedName name="GDEPEXPCMPA">#REF!</definedName>
    <definedName name="GDEPEXPDRPA" localSheetId="2">#REF!</definedName>
    <definedName name="GDEPEXPDRPA">#REF!</definedName>
    <definedName name="GDEPEXPGNPA" localSheetId="2">#REF!</definedName>
    <definedName name="GDEPEXPGNPA">#REF!</definedName>
    <definedName name="GMASPB" localSheetId="2">#REF!</definedName>
    <definedName name="GMASPB">#REF!</definedName>
    <definedName name="GOC" localSheetId="2">#REF!</definedName>
    <definedName name="GOC" localSheetId="3">#REF!</definedName>
    <definedName name="GOC" localSheetId="4">#REF!</definedName>
    <definedName name="GOC" localSheetId="5">#REF!</definedName>
    <definedName name="GOC">#REF!</definedName>
    <definedName name="GOCWI" localSheetId="2">#REF!</definedName>
    <definedName name="GOCWI" localSheetId="3">#REF!</definedName>
    <definedName name="GOCWI" localSheetId="4">#REF!</definedName>
    <definedName name="GOCWI" localSheetId="5">#REF!</definedName>
    <definedName name="GOCWI">#REF!</definedName>
    <definedName name="GOIPD" localSheetId="2">#REF!</definedName>
    <definedName name="GOIPD" localSheetId="3">#REF!</definedName>
    <definedName name="GOIPD" localSheetId="4">#REF!</definedName>
    <definedName name="GOIPD" localSheetId="5">#REF!</definedName>
    <definedName name="GOIPD">#REF!</definedName>
    <definedName name="GOX" localSheetId="2">#REF!</definedName>
    <definedName name="GOX" localSheetId="3">#REF!</definedName>
    <definedName name="GOX" localSheetId="4">#REF!</definedName>
    <definedName name="GOX" localSheetId="5">#REF!</definedName>
    <definedName name="GOX">#REF!</definedName>
    <definedName name="GP_Comm_Equipment">'[10]A_JCOSS Data'!$E$182</definedName>
    <definedName name="GP_Common_Plt_389_1">'[10]A_JCOSS Data'!$E$168</definedName>
    <definedName name="GP_Common_Plt_389_2">'[10]A_JCOSS Data'!$E$169</definedName>
    <definedName name="GP_Common_Plt_Alloc">'[10]A_JCOSS Data'!$E$187</definedName>
    <definedName name="GP_Information_Systems">'[10]A_JCOSS Data'!$E$176</definedName>
    <definedName name="GP_Intang_Plt_301">'[10]A_JCOSS Data'!$E$53</definedName>
    <definedName name="GP_Intang_Plt_302">'[10]A_JCOSS Data'!$E$54</definedName>
    <definedName name="GP_Intang_Plt_303_2">'[10]A_JCOSS Data'!$E$55</definedName>
    <definedName name="GP_Lab_Equipment">'[10]A_JCOSS Data'!$E$180</definedName>
    <definedName name="GP_Misc_Equip">'[10]A_JCOSS Data'!$E$183</definedName>
    <definedName name="GP_Office_Furniture">'[10]A_JCOSS Data'!$E$174</definedName>
    <definedName name="GP_Partions_Leased_Buildings">'[10]A_JCOSS Data'!$E$175</definedName>
    <definedName name="GP_Power_Equipment">'[10]A_JCOSS Data'!$E$181</definedName>
    <definedName name="GP_Stores_Equipment">'[10]A_JCOSS Data'!$E$178</definedName>
    <definedName name="GP_Struc_Improv_Base">'[10]A_JCOSS Data'!$E$170</definedName>
    <definedName name="GP_Struc_Improv_Buildings">'[10]A_JCOSS Data'!$E$171</definedName>
    <definedName name="GP_Struc_Improv_Partitions">'[10]A_JCOSS Data'!$E$172</definedName>
    <definedName name="GP_Struc_Improv_Remodeling">'[10]A_JCOSS Data'!$E$173</definedName>
    <definedName name="GP_Tools_Equipment">'[10]A_JCOSS Data'!$E$179</definedName>
    <definedName name="GP_Transportation_Equipment">'[10]A_JCOSS Data'!$E$177</definedName>
    <definedName name="GPISCMPA" localSheetId="2">#REF!</definedName>
    <definedName name="GPISCMPA">#REF!</definedName>
    <definedName name="GPO" localSheetId="2">#REF!</definedName>
    <definedName name="GPO" localSheetId="3">#REF!</definedName>
    <definedName name="GPO" localSheetId="4">#REF!</definedName>
    <definedName name="GPO" localSheetId="5">#REF!</definedName>
    <definedName name="GPO">#REF!</definedName>
    <definedName name="GPOCWI" localSheetId="2">#REF!</definedName>
    <definedName name="GPOCWI" localSheetId="3">#REF!</definedName>
    <definedName name="GPOCWI" localSheetId="4">#REF!</definedName>
    <definedName name="GPOCWI" localSheetId="5">#REF!</definedName>
    <definedName name="GPOCWI">#REF!</definedName>
    <definedName name="GPOIPD" localSheetId="2">#REF!</definedName>
    <definedName name="GPOIPD" localSheetId="3">#REF!</definedName>
    <definedName name="GPOIPD" localSheetId="4">#REF!</definedName>
    <definedName name="GPOIPD" localSheetId="5">#REF!</definedName>
    <definedName name="GPOIPD">#REF!</definedName>
    <definedName name="GPOX" localSheetId="2">#REF!</definedName>
    <definedName name="GPOX" localSheetId="3">#REF!</definedName>
    <definedName name="GPOX" localSheetId="4">#REF!</definedName>
    <definedName name="GPOX" localSheetId="5">#REF!</definedName>
    <definedName name="GPOX">#REF!</definedName>
    <definedName name="GPROPTAXPA" localSheetId="2">#REF!</definedName>
    <definedName name="GPROPTAXPA">#REF!</definedName>
    <definedName name="GPSHR" localSheetId="2">#REF!</definedName>
    <definedName name="GPSHR" localSheetId="3">#REF!</definedName>
    <definedName name="GPSHR" localSheetId="4">#REF!</definedName>
    <definedName name="GPSHR" localSheetId="5">#REF!</definedName>
    <definedName name="GPSHR">#REF!</definedName>
    <definedName name="GREGASSETPA" localSheetId="2">#REF!</definedName>
    <definedName name="GREGASSETPA">#REF!</definedName>
    <definedName name="Gross_Plant_Subt">'[10]A_JCOSS Data'!$E$153</definedName>
    <definedName name="grossplant">'[21]PEG_ Gross Plant'!$C$8:$H$4224</definedName>
    <definedName name="GTROP860PA" localSheetId="2">#REF!</definedName>
    <definedName name="GTROP860PA">#REF!</definedName>
    <definedName name="GTROPPA" localSheetId="2">#REF!</definedName>
    <definedName name="GTROPPA">#REF!</definedName>
    <definedName name="HB2INCOME" localSheetId="2">#REF!</definedName>
    <definedName name="HB2INCOME">#REF!</definedName>
    <definedName name="HBINCOME" localSheetId="2">#REF!</definedName>
    <definedName name="HBINCOME">#REF!</definedName>
    <definedName name="HVDS_LOW" localSheetId="3">'[22]23. LV Charges Included in BM'!$C$3</definedName>
    <definedName name="HVDS_LOW" localSheetId="4">'[22]23. LV Charges Included in BM'!$C$3</definedName>
    <definedName name="HVDS_LOW" localSheetId="5">'[22]23. LV Charges Included in BM'!$C$3</definedName>
    <definedName name="HVDS_LOW">'[23]23. LV Charges Included in BM'!$C$3</definedName>
    <definedName name="i" localSheetId="2">#REF!</definedName>
    <definedName name="i">#REF!</definedName>
    <definedName name="I589.11">[31]Incentive!$B$74</definedName>
    <definedName name="IBT" localSheetId="2">#REF!</definedName>
    <definedName name="IBT" localSheetId="3">#REF!</definedName>
    <definedName name="IBT" localSheetId="4">#REF!</definedName>
    <definedName name="IBT" localSheetId="5">#REF!</definedName>
    <definedName name="IBT">#REF!</definedName>
    <definedName name="IIC" localSheetId="2">#REF!</definedName>
    <definedName name="IIC" localSheetId="3">#REF!</definedName>
    <definedName name="IIC" localSheetId="4">#REF!</definedName>
    <definedName name="IIC" localSheetId="5">#REF!</definedName>
    <definedName name="IIC">#REF!</definedName>
    <definedName name="IICWI" localSheetId="2">#REF!</definedName>
    <definedName name="IICWI" localSheetId="3">#REF!</definedName>
    <definedName name="IICWI" localSheetId="4">#REF!</definedName>
    <definedName name="IICWI" localSheetId="5">#REF!</definedName>
    <definedName name="IICWI">#REF!</definedName>
    <definedName name="IIIPD" localSheetId="2">#REF!</definedName>
    <definedName name="IIIPD" localSheetId="3">#REF!</definedName>
    <definedName name="IIIPD" localSheetId="4">#REF!</definedName>
    <definedName name="IIIPD" localSheetId="5">#REF!</definedName>
    <definedName name="IIIPD">#REF!</definedName>
    <definedName name="IIX" localSheetId="2">#REF!</definedName>
    <definedName name="IIX" localSheetId="3">#REF!</definedName>
    <definedName name="IIX" localSheetId="4">#REF!</definedName>
    <definedName name="IIX" localSheetId="5">#REF!</definedName>
    <definedName name="IIX">#REF!</definedName>
    <definedName name="IMPORT" localSheetId="2">#REF!</definedName>
    <definedName name="IMPORT">#REF!</definedName>
    <definedName name="INCENTACCTS">'[16]Incentive WP'!$F$12:$F$214</definedName>
    <definedName name="INCENTADJ">'[16]Incentive WP'!$J$12:$J$214</definedName>
    <definedName name="INCOME1" localSheetId="2">#REF!</definedName>
    <definedName name="INCOME1">#REF!</definedName>
    <definedName name="INCOME2" localSheetId="2">#REF!</definedName>
    <definedName name="INCOME2">#REF!</definedName>
    <definedName name="INCOME3" localSheetId="2">#REF!</definedName>
    <definedName name="INCOME3">#REF!</definedName>
    <definedName name="INCTX_After_Gross_Up">'[10]A_JCOSS Data'!$E$677</definedName>
    <definedName name="INCTX_Total_After_Gross_Up_Com">[10]D_Expense_Class!$G$340</definedName>
    <definedName name="INCTX_Total_After_Gross_Up_Cus">[10]D_Expense_Class!$I$340</definedName>
    <definedName name="INCTX_Total_After_Gross_Up_Dd">[10]D_Expense_Class!$E$340</definedName>
    <definedName name="Int_Nov_YTD" localSheetId="2">#REF!</definedName>
    <definedName name="Int_Nov_YTD">#REF!</definedName>
    <definedName name="INTACCR001" localSheetId="2">#REF!</definedName>
    <definedName name="INTACCR001">#REF!</definedName>
    <definedName name="INTACCR002" localSheetId="2">#REF!</definedName>
    <definedName name="INTACCR002">#REF!</definedName>
    <definedName name="INTACCR991" localSheetId="2">#REF!</definedName>
    <definedName name="INTACCR991">#REF!</definedName>
    <definedName name="INTACCR992" localSheetId="2">#REF!</definedName>
    <definedName name="INTACCR992">#REF!</definedName>
    <definedName name="Intangible_CWIP">'[10]A_JCOSS Data'!$E$230</definedName>
    <definedName name="INTSCH001" localSheetId="2">#REF!</definedName>
    <definedName name="INTSCH001">#REF!</definedName>
    <definedName name="INTSCH002" localSheetId="2">#REF!</definedName>
    <definedName name="INTSCH002">#REF!</definedName>
    <definedName name="INTSCH981" localSheetId="2">#REF!</definedName>
    <definedName name="INTSCH981">#REF!</definedName>
    <definedName name="INTSCH982" localSheetId="2">#REF!</definedName>
    <definedName name="INTSCH982">#REF!</definedName>
    <definedName name="INTSCH991" localSheetId="2">#REF!</definedName>
    <definedName name="INTSCH991">#REF!</definedName>
    <definedName name="INTSCH992" localSheetId="2">#REF!</definedName>
    <definedName name="INTSCH992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SDATE">'[18]Input Data WP1'!$A$6</definedName>
    <definedName name="IUE" localSheetId="2">#REF!</definedName>
    <definedName name="IUE" localSheetId="3">#REF!</definedName>
    <definedName name="IUE" localSheetId="4">#REF!</definedName>
    <definedName name="IUE" localSheetId="5">#REF!</definedName>
    <definedName name="IUE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>#REF!</definedName>
    <definedName name="JANAMT" localSheetId="2">[0]!amttable</definedName>
    <definedName name="JANAMT" localSheetId="4">[0]!amttable</definedName>
    <definedName name="JANAMT" localSheetId="5">[0]!amttable</definedName>
    <definedName name="JANAMT">[0]!amttable</definedName>
    <definedName name="JANDT" localSheetId="2">[0]!dttable</definedName>
    <definedName name="JANDT" localSheetId="4">[0]!dttable</definedName>
    <definedName name="JANDT" localSheetId="5">[0]!dttable</definedName>
    <definedName name="JANDT">[0]!dttable</definedName>
    <definedName name="JULYAMT" localSheetId="2">[0]!amttable</definedName>
    <definedName name="JULYAMT" localSheetId="4">[0]!amttable</definedName>
    <definedName name="JULYAMT" localSheetId="5">[0]!amttable</definedName>
    <definedName name="JULYAMT">[0]!amttable</definedName>
    <definedName name="JULYDT" localSheetId="2">[0]!dttable</definedName>
    <definedName name="JULYDT" localSheetId="4">[0]!dttable</definedName>
    <definedName name="JULYDT" localSheetId="5">[0]!dttable</definedName>
    <definedName name="JULYDT">[0]!dttable</definedName>
    <definedName name="JUNEAMT" localSheetId="2">[0]!amttable</definedName>
    <definedName name="JUNEAMT" localSheetId="4">[0]!amttable</definedName>
    <definedName name="JUNEAMT" localSheetId="5">[0]!amttable</definedName>
    <definedName name="JUNEAMT">[0]!amttable</definedName>
    <definedName name="JUNEDT" localSheetId="2">[0]!dttable</definedName>
    <definedName name="JUNEDT" localSheetId="4">[0]!dttable</definedName>
    <definedName name="JUNEDT" localSheetId="5">[0]!dttable</definedName>
    <definedName name="JUNEDT">[0]!dttable</definedName>
    <definedName name="JUR_End_Bal_2012_2016" localSheetId="2">#REF!</definedName>
    <definedName name="JUR_End_Bal_2012_2016">#REF!</definedName>
    <definedName name="JUR_Exp_2011Act" localSheetId="2">#REF!</definedName>
    <definedName name="JUR_Exp_2011Act">#REF!</definedName>
    <definedName name="JUR_Exp12Mo" localSheetId="2">#REF!</definedName>
    <definedName name="JUR_Exp12Mo">#REF!</definedName>
    <definedName name="JUR_Mixed_BeginMo" localSheetId="2">#REF!</definedName>
    <definedName name="JUR_Mixed_BeginMo">#REF!</definedName>
    <definedName name="jurDATA" localSheetId="2">#REF!</definedName>
    <definedName name="jurDATA">#REF!</definedName>
    <definedName name="LABADJ" localSheetId="2">#REF!</definedName>
    <definedName name="LABADJ">#REF!</definedName>
    <definedName name="LAMARDCTIE" localSheetId="2">#REF!</definedName>
    <definedName name="LAMARDCTIE">#REF!</definedName>
    <definedName name="left">OFFSET(!A1,0,-1)</definedName>
    <definedName name="Macro1">[32]Macro1!$A$1</definedName>
    <definedName name="Macro2">[32]Macro1!$A$8</definedName>
    <definedName name="Macro3">[32]Macro1!$A$15</definedName>
    <definedName name="Macro4">[32]Macro1!$A$22</definedName>
    <definedName name="Macro5">[32]Macro1!$A$29</definedName>
    <definedName name="Macro6">[32]Macro1!$A$36</definedName>
    <definedName name="Macro7">[32]Macro1!$A$43</definedName>
    <definedName name="MARCHAMT" localSheetId="2">[0]!amttable</definedName>
    <definedName name="MARCHAMT" localSheetId="4">[0]!amttable</definedName>
    <definedName name="MARCHAMT" localSheetId="5">[0]!amttable</definedName>
    <definedName name="MARCHAMT">[0]!amttable</definedName>
    <definedName name="MARCHDT" localSheetId="2">[0]!dttable</definedName>
    <definedName name="MARCHDT" localSheetId="4">[0]!dttable</definedName>
    <definedName name="MARCHDT" localSheetId="5">[0]!dttable</definedName>
    <definedName name="MARCHDT">[0]!dttable</definedName>
    <definedName name="Mass_Assets_Elec._Book_Depr_Rate" localSheetId="2">#REF!</definedName>
    <definedName name="Mass_Assets_Elec._Book_Depr_Rate">#REF!</definedName>
    <definedName name="Mass_Assets_Gas_Book_Depr_Rate" localSheetId="2">#REF!</definedName>
    <definedName name="Mass_Assets_Gas_Book_Depr_Rate">#REF!</definedName>
    <definedName name="mayAMT" localSheetId="2">[0]!amttable</definedName>
    <definedName name="mayAMT" localSheetId="4">[0]!amttable</definedName>
    <definedName name="mayAMT" localSheetId="5">[0]!amttable</definedName>
    <definedName name="mayAMT">[0]!amttable</definedName>
    <definedName name="mayDT" localSheetId="2">[0]!dttable</definedName>
    <definedName name="mayDT" localSheetId="4">[0]!dttable</definedName>
    <definedName name="mayDT" localSheetId="5">[0]!dttable</definedName>
    <definedName name="mayDT">[0]!dttable</definedName>
    <definedName name="MEALAB" localSheetId="2">#REF!</definedName>
    <definedName name="MEALAB">#REF!</definedName>
    <definedName name="MEAOTH" localSheetId="2">#REF!</definedName>
    <definedName name="MEAOTH">#REF!</definedName>
    <definedName name="MECLAB" localSheetId="2">#REF!</definedName>
    <definedName name="MECLAB">#REF!</definedName>
    <definedName name="MECOTH" localSheetId="2">#REF!</definedName>
    <definedName name="MECOTH">#REF!</definedName>
    <definedName name="MEDLAB" localSheetId="2">#REF!</definedName>
    <definedName name="MEDLAB">#REF!</definedName>
    <definedName name="MEDOTH" localSheetId="2">#REF!</definedName>
    <definedName name="MEDOTH">#REF!</definedName>
    <definedName name="MEHLAB" localSheetId="2">#REF!</definedName>
    <definedName name="MEHLAB">#REF!</definedName>
    <definedName name="MEHOTH" localSheetId="2">#REF!</definedName>
    <definedName name="MEHOTH">#REF!</definedName>
    <definedName name="MEKLAB" localSheetId="2">#REF!</definedName>
    <definedName name="MEKLAB">#REF!</definedName>
    <definedName name="MEKOTH" localSheetId="2">#REF!</definedName>
    <definedName name="MEKOTH">#REF!</definedName>
    <definedName name="MENNU" localSheetId="2">#REF!</definedName>
    <definedName name="MENNU">#REF!</definedName>
    <definedName name="MENOTH" localSheetId="2">#REF!</definedName>
    <definedName name="MENOTH">#REF!</definedName>
    <definedName name="MENU" localSheetId="2">#REF!</definedName>
    <definedName name="MENU">#REF!</definedName>
    <definedName name="MESLAB" localSheetId="2">#REF!</definedName>
    <definedName name="MESLAB">#REF!</definedName>
    <definedName name="MESOTH" localSheetId="2">#REF!</definedName>
    <definedName name="MESOTH">#REF!</definedName>
    <definedName name="METLAB" localSheetId="2">#REF!</definedName>
    <definedName name="METLAB">#REF!</definedName>
    <definedName name="METOTH" localSheetId="2">#REF!</definedName>
    <definedName name="METOTH">#REF!</definedName>
    <definedName name="MEVLAB" localSheetId="2">#REF!</definedName>
    <definedName name="MEVLAB">#REF!</definedName>
    <definedName name="MEVOTH" localSheetId="2">#REF!</definedName>
    <definedName name="MEVOTH">#REF!</definedName>
    <definedName name="MEYLAB" localSheetId="2">#REF!</definedName>
    <definedName name="MEYLAB">#REF!</definedName>
    <definedName name="MEYOTH" localSheetId="2">#REF!</definedName>
    <definedName name="MEYOTH">#REF!</definedName>
    <definedName name="MGALAB" localSheetId="2">#REF!</definedName>
    <definedName name="MGALAB">#REF!</definedName>
    <definedName name="MGAOTH" localSheetId="2">#REF!</definedName>
    <definedName name="MGAOTH">#REF!</definedName>
    <definedName name="MGDLAB" localSheetId="2">#REF!</definedName>
    <definedName name="MGDLAB">#REF!</definedName>
    <definedName name="MGDOTH" localSheetId="2">#REF!</definedName>
    <definedName name="MGDOTH">#REF!</definedName>
    <definedName name="MGPLAB" localSheetId="2">#REF!</definedName>
    <definedName name="MGPLAB">#REF!</definedName>
    <definedName name="MGPOTH" localSheetId="2">#REF!</definedName>
    <definedName name="MGPOTH">#REF!</definedName>
    <definedName name="MGTLAB" localSheetId="2">#REF!</definedName>
    <definedName name="MGTLAB">#REF!</definedName>
    <definedName name="MGTOTH" localSheetId="2">#REF!</definedName>
    <definedName name="MGTOTH">#REF!</definedName>
    <definedName name="MGULAB" localSheetId="2">#REF!</definedName>
    <definedName name="MGULAB">#REF!</definedName>
    <definedName name="MGUOTH" localSheetId="2">#REF!</definedName>
    <definedName name="MGUOTH">#REF!</definedName>
    <definedName name="MGXLAB" localSheetId="2">#REF!</definedName>
    <definedName name="MGXLAB">#REF!</definedName>
    <definedName name="MGXOTH" localSheetId="2">#REF!</definedName>
    <definedName name="MGXOTH">#REF!</definedName>
    <definedName name="Mixed_Yr" localSheetId="2">#REF!</definedName>
    <definedName name="Mixed_Yr">#REF!</definedName>
    <definedName name="ModelNumbers">'[33]Model Numbers'!$A$2:$D$45</definedName>
    <definedName name="MofF">#REF!</definedName>
    <definedName name="Month0" localSheetId="2">#REF!</definedName>
    <definedName name="Month0">#REF!</definedName>
    <definedName name="Month1" localSheetId="2">#REF!</definedName>
    <definedName name="Month1">#REF!</definedName>
    <definedName name="Month10" localSheetId="2">#REF!</definedName>
    <definedName name="Month10">#REF!</definedName>
    <definedName name="Month11" localSheetId="2">#REF!</definedName>
    <definedName name="Month11">#REF!</definedName>
    <definedName name="Month12" localSheetId="2">#REF!</definedName>
    <definedName name="Month12">#REF!</definedName>
    <definedName name="Month2" localSheetId="2">#REF!</definedName>
    <definedName name="Month2">#REF!</definedName>
    <definedName name="Month3" localSheetId="2">#REF!</definedName>
    <definedName name="Month3">#REF!</definedName>
    <definedName name="Month4" localSheetId="2">#REF!</definedName>
    <definedName name="Month4">#REF!</definedName>
    <definedName name="Month5" localSheetId="2">#REF!</definedName>
    <definedName name="Month5">#REF!</definedName>
    <definedName name="Month6" localSheetId="2">#REF!</definedName>
    <definedName name="Month6">#REF!</definedName>
    <definedName name="Month7" localSheetId="2">#REF!</definedName>
    <definedName name="Month7">#REF!</definedName>
    <definedName name="Month8" localSheetId="2">#REF!</definedName>
    <definedName name="Month8">#REF!</definedName>
    <definedName name="Month9" localSheetId="2">#REF!</definedName>
    <definedName name="Month9">#REF!</definedName>
    <definedName name="MSF" localSheetId="2">#REF!</definedName>
    <definedName name="MSF">#REF!</definedName>
    <definedName name="MST" localSheetId="2">#REF!</definedName>
    <definedName name="MST">#REF!</definedName>
    <definedName name="MTALAB" localSheetId="2">#REF!</definedName>
    <definedName name="MTALAB">#REF!</definedName>
    <definedName name="MTAOTH" localSheetId="2">#REF!</definedName>
    <definedName name="MTAOTH">#REF!</definedName>
    <definedName name="MTDLAB" localSheetId="2">#REF!</definedName>
    <definedName name="MTDLAB">#REF!</definedName>
    <definedName name="MTDOTH" localSheetId="2">#REF!</definedName>
    <definedName name="MTDOTH">#REF!</definedName>
    <definedName name="MTPLAB" localSheetId="2">#REF!</definedName>
    <definedName name="MTPLAB">#REF!</definedName>
    <definedName name="MTPOTH" localSheetId="2">#REF!</definedName>
    <definedName name="MTPOTH">#REF!</definedName>
    <definedName name="NCCA" localSheetId="2">#REF!</definedName>
    <definedName name="NCCA" localSheetId="3">#REF!</definedName>
    <definedName name="NCCA" localSheetId="4">#REF!</definedName>
    <definedName name="NCCA" localSheetId="5">#REF!</definedName>
    <definedName name="NCCA">#REF!</definedName>
    <definedName name="NCMPLANTALLOCNEW">'[16]Data Input'!$A$111</definedName>
    <definedName name="Net_Plant_Total">'[10]A_JCOSS Data'!$E$243</definedName>
    <definedName name="NETINT" localSheetId="2">#REF!</definedName>
    <definedName name="NETINT" localSheetId="3">#REF!</definedName>
    <definedName name="NETINT" localSheetId="4">#REF!</definedName>
    <definedName name="NETINT" localSheetId="5">#REF!</definedName>
    <definedName name="NETINT">#REF!</definedName>
    <definedName name="NETTOTPIS" localSheetId="2">[5]Factors!#REF!</definedName>
    <definedName name="NETTOTPIS">[5]Factors!#REF!</definedName>
    <definedName name="NETTRPIS" localSheetId="2">[5]Factors!#REF!</definedName>
    <definedName name="NETTRPIS">[5]Factors!#REF!</definedName>
    <definedName name="NEW" localSheetId="2" hidden="1">{#N/A,#N/A,FALSE,"CAR"}</definedName>
    <definedName name="NEW" localSheetId="6" hidden="1">{#N/A,#N/A,FALSE,"CAR"}</definedName>
    <definedName name="NEW" hidden="1">{#N/A,#N/A,FALSE,"CAR"}</definedName>
    <definedName name="NOVAMT" localSheetId="2">[0]!amttable</definedName>
    <definedName name="NOVAMT" localSheetId="4">[0]!amttable</definedName>
    <definedName name="NOVAMT" localSheetId="5">[0]!amttable</definedName>
    <definedName name="NOVAMT">[0]!amttable</definedName>
    <definedName name="NOVDT" localSheetId="2">[0]!dttable</definedName>
    <definedName name="NOVDT" localSheetId="4">[0]!dttable</definedName>
    <definedName name="NOVDT" localSheetId="5">[0]!dttable</definedName>
    <definedName name="NOVDT">[0]!dttable</definedName>
    <definedName name="NP_CG">'[10]A_JCOSS Data'!$E$224</definedName>
    <definedName name="NP_CMA">'[10]A_JCOSS Data'!$E$225</definedName>
    <definedName name="NP_DIS">'[10]A_JCOSS Data'!$E$223</definedName>
    <definedName name="NP_PE">'[10]A_JCOSS Data'!$E$220</definedName>
    <definedName name="NP_PG">'[10]A_JCOSS Data'!$E$219</definedName>
    <definedName name="NP_TRN">'[10]A_JCOSS Data'!$E$222</definedName>
    <definedName name="NP_UG">'[10]A_JCOSS Data'!$E$221</definedName>
    <definedName name="O50160.21">'[16]CFM Data'!$O$58</definedName>
    <definedName name="O56515.21">'[16]CFM Data'!$O$110</definedName>
    <definedName name="O56525.21">'[16]CFM Data'!$O$115</definedName>
    <definedName name="OCTAMT" localSheetId="2">[0]!amttable</definedName>
    <definedName name="OCTAMT" localSheetId="4">[0]!amttable</definedName>
    <definedName name="OCTAMT" localSheetId="5">[0]!amttable</definedName>
    <definedName name="OCTAMT">[0]!amttable</definedName>
    <definedName name="OCTDT" localSheetId="2">[0]!dttable</definedName>
    <definedName name="OCTDT" localSheetId="4">[0]!dttable</definedName>
    <definedName name="OCTDT" localSheetId="5">[0]!dttable</definedName>
    <definedName name="OCTDT">[0]!dttable</definedName>
    <definedName name="OE96_COLO_UTE_DEF_TAX" localSheetId="2">#REF!</definedName>
    <definedName name="OE96_COLO_UTE_DEF_TAX">#REF!</definedName>
    <definedName name="oe96_detail_anal" localSheetId="2">#REF!</definedName>
    <definedName name="oe96_detail_anal">#REF!</definedName>
    <definedName name="OE96_MEMO" localSheetId="2">#REF!</definedName>
    <definedName name="OE96_MEMO">#REF!</definedName>
    <definedName name="OE96_MEMO_ROWS" localSheetId="2">#REF!</definedName>
    <definedName name="OE96_MEMO_ROWS">#REF!</definedName>
    <definedName name="OEA092670LAB" localSheetId="2">#REF!</definedName>
    <definedName name="OEA092670LAB">#REF!</definedName>
    <definedName name="OEA092670OTH" localSheetId="2">#REF!</definedName>
    <definedName name="OEA092670OTH">#REF!</definedName>
    <definedName name="OEA092672LAB" localSheetId="2">#REF!</definedName>
    <definedName name="OEA092672LAB">#REF!</definedName>
    <definedName name="OEA092672OTH" localSheetId="2">#REF!</definedName>
    <definedName name="OEA092672OTH">#REF!</definedName>
    <definedName name="OEALAB" localSheetId="2">#REF!</definedName>
    <definedName name="OEALAB">#REF!</definedName>
    <definedName name="OEAOTH" localSheetId="2">#REF!</definedName>
    <definedName name="OEAOTH">#REF!</definedName>
    <definedName name="OEBLAB" localSheetId="2">#REF!</definedName>
    <definedName name="OEBLAB">#REF!</definedName>
    <definedName name="OEBOTH" localSheetId="2">#REF!</definedName>
    <definedName name="OEBOTH">#REF!</definedName>
    <definedName name="OECLAB" localSheetId="2">#REF!</definedName>
    <definedName name="OECLAB">#REF!</definedName>
    <definedName name="OECOTH" localSheetId="2">#REF!</definedName>
    <definedName name="OECOTH">#REF!</definedName>
    <definedName name="OEDLAB" localSheetId="2">#REF!</definedName>
    <definedName name="OEDLAB">#REF!</definedName>
    <definedName name="OEDOTH" localSheetId="2">#REF!</definedName>
    <definedName name="OEDOTH">#REF!</definedName>
    <definedName name="OEE055720OTH" localSheetId="2">#REF!</definedName>
    <definedName name="OEE055720OTH">#REF!</definedName>
    <definedName name="OEE055750OTH" localSheetId="2">#REF!</definedName>
    <definedName name="OEE055750OTH">#REF!</definedName>
    <definedName name="OEEOTH" localSheetId="2">#REF!</definedName>
    <definedName name="OEEOTH">#REF!</definedName>
    <definedName name="OEF050110LAB" localSheetId="2">#REF!</definedName>
    <definedName name="OEF050110LAB">#REF!</definedName>
    <definedName name="OEF050110OTH" localSheetId="2">#REF!</definedName>
    <definedName name="OEF050110OTH">#REF!</definedName>
    <definedName name="OEF050120OTH" localSheetId="2">#REF!</definedName>
    <definedName name="OEF050120OTH">#REF!</definedName>
    <definedName name="OEF050130OTH" localSheetId="2">#REF!</definedName>
    <definedName name="OEF050130OTH">#REF!</definedName>
    <definedName name="OEF050170LAB" localSheetId="2">#REF!</definedName>
    <definedName name="OEF050170LAB">#REF!</definedName>
    <definedName name="OEF050170OTH" localSheetId="2">#REF!</definedName>
    <definedName name="OEF050170OTH">#REF!</definedName>
    <definedName name="OEF050190LAB" localSheetId="2">#REF!</definedName>
    <definedName name="OEF050190LAB">#REF!</definedName>
    <definedName name="OEF050190OTH" localSheetId="2">#REF!</definedName>
    <definedName name="OEF050190OTH">#REF!</definedName>
    <definedName name="OEF050195LAB" localSheetId="2">#REF!</definedName>
    <definedName name="OEF050195LAB">#REF!</definedName>
    <definedName name="OEF050195OTH" localSheetId="2">#REF!</definedName>
    <definedName name="OEF050195OTH">#REF!</definedName>
    <definedName name="OEF054710OTH" localSheetId="2">#REF!</definedName>
    <definedName name="OEF054710OTH">#REF!</definedName>
    <definedName name="OEF054720OTH" localSheetId="2">#REF!</definedName>
    <definedName name="OEF054720OTH">#REF!</definedName>
    <definedName name="OEF054730OTH" localSheetId="2">#REF!</definedName>
    <definedName name="OEF054730OTH">#REF!</definedName>
    <definedName name="OEF054750OTH" localSheetId="2">#REF!</definedName>
    <definedName name="OEF054750OTH">#REF!</definedName>
    <definedName name="OEFLAB" localSheetId="2">#REF!</definedName>
    <definedName name="OEFLAB">#REF!</definedName>
    <definedName name="OEFOTH" localSheetId="2">#REF!</definedName>
    <definedName name="OEFOTH">#REF!</definedName>
    <definedName name="OEG055730OTH" localSheetId="2">#REF!</definedName>
    <definedName name="OEG055730OTH">#REF!</definedName>
    <definedName name="OEGOTH" localSheetId="2">#REF!</definedName>
    <definedName name="OEGOTH">#REF!</definedName>
    <definedName name="OEHLAB" localSheetId="2">#REF!</definedName>
    <definedName name="OEHLAB">#REF!</definedName>
    <definedName name="OEHOTH" localSheetId="2">#REF!</definedName>
    <definedName name="OEHOTH">#REF!</definedName>
    <definedName name="OEIOTH" localSheetId="2">#REF!</definedName>
    <definedName name="OEIOTH">#REF!</definedName>
    <definedName name="OEJOTH" localSheetId="2">#REF!</definedName>
    <definedName name="OEJOTH">#REF!</definedName>
    <definedName name="OEKLAB" localSheetId="2">#REF!</definedName>
    <definedName name="OEKLAB">#REF!</definedName>
    <definedName name="OEKOTH" localSheetId="2">#REF!</definedName>
    <definedName name="OEKOTH">#REF!</definedName>
    <definedName name="OEMLAB" localSheetId="2">#REF!</definedName>
    <definedName name="OEMLAB">#REF!</definedName>
    <definedName name="OEMOTH" localSheetId="2">#REF!</definedName>
    <definedName name="OEMOTH">#REF!</definedName>
    <definedName name="OENOTH" localSheetId="2">#REF!</definedName>
    <definedName name="OENOTH">#REF!</definedName>
    <definedName name="OEO055540OTH" localSheetId="2">#REF!</definedName>
    <definedName name="OEO055540OTH">#REF!</definedName>
    <definedName name="OEO055591OTH" localSheetId="2">#REF!</definedName>
    <definedName name="OEO055591OTH">#REF!</definedName>
    <definedName name="OEO055592OTH" localSheetId="2">#REF!</definedName>
    <definedName name="OEO055592OTH">#REF!</definedName>
    <definedName name="OEOOTH" localSheetId="2">#REF!</definedName>
    <definedName name="OEOOTH">#REF!</definedName>
    <definedName name="OEP055710LAB" localSheetId="2">#REF!</definedName>
    <definedName name="OEP055710LAB">#REF!</definedName>
    <definedName name="OEP055710OTH" localSheetId="2">#REF!</definedName>
    <definedName name="OEP055710OTH">#REF!</definedName>
    <definedName name="OEPLAB" localSheetId="2">#REF!</definedName>
    <definedName name="OEPLAB">#REF!</definedName>
    <definedName name="OEPOTH" localSheetId="2">#REF!</definedName>
    <definedName name="OEPOTH">#REF!</definedName>
    <definedName name="OEQ055510OTH" localSheetId="2">#REF!</definedName>
    <definedName name="OEQ055510OTH">#REF!</definedName>
    <definedName name="OEQ055520OTH" localSheetId="2">#REF!</definedName>
    <definedName name="OEQ055520OTH">#REF!</definedName>
    <definedName name="OEQ055530OTH" localSheetId="2">#REF!</definedName>
    <definedName name="OEQ055530OTH">#REF!</definedName>
    <definedName name="OEQOTH" localSheetId="2">#REF!</definedName>
    <definedName name="OEQOTH">#REF!</definedName>
    <definedName name="OESLAB" localSheetId="2">#REF!</definedName>
    <definedName name="OESLAB">#REF!</definedName>
    <definedName name="OESOTH" localSheetId="2">#REF!</definedName>
    <definedName name="OESOTH">#REF!</definedName>
    <definedName name="OETLAB" localSheetId="2">#REF!</definedName>
    <definedName name="OETLAB">#REF!</definedName>
    <definedName name="OETOTH" localSheetId="2">#REF!</definedName>
    <definedName name="OETOTH">#REF!</definedName>
    <definedName name="OEVLAB" localSheetId="2">#REF!</definedName>
    <definedName name="OEVLAB">#REF!</definedName>
    <definedName name="OEVOTH" localSheetId="2">#REF!</definedName>
    <definedName name="OEVOTH">#REF!</definedName>
    <definedName name="OEYLAB" localSheetId="2">#REF!</definedName>
    <definedName name="OEYLAB">#REF!</definedName>
    <definedName name="OEYOTH" localSheetId="2">#REF!</definedName>
    <definedName name="OEYOTH">#REF!</definedName>
    <definedName name="OGA092670LAB" localSheetId="2">#REF!</definedName>
    <definedName name="OGA092670LAB">#REF!</definedName>
    <definedName name="OGA092670OTH" localSheetId="2">#REF!</definedName>
    <definedName name="OGA092670OTH">#REF!</definedName>
    <definedName name="OGA092672LAB" localSheetId="2">#REF!</definedName>
    <definedName name="OGA092672LAB">#REF!</definedName>
    <definedName name="OGA092672OTH" localSheetId="2">#REF!</definedName>
    <definedName name="OGA092672OTH">#REF!</definedName>
    <definedName name="OGALAB" localSheetId="2">#REF!</definedName>
    <definedName name="OGALAB">#REF!</definedName>
    <definedName name="OGAOTH" localSheetId="2">#REF!</definedName>
    <definedName name="OGAOTH">#REF!</definedName>
    <definedName name="OGCLAB" localSheetId="2">#REF!</definedName>
    <definedName name="OGCLAB">#REF!</definedName>
    <definedName name="OGCOTH" localSheetId="2">#REF!</definedName>
    <definedName name="OGCOTH">#REF!</definedName>
    <definedName name="OGDLAB" localSheetId="2">#REF!</definedName>
    <definedName name="OGDLAB">#REF!</definedName>
    <definedName name="OGDOTH" localSheetId="2">#REF!</definedName>
    <definedName name="OGDOTH">#REF!</definedName>
    <definedName name="OGFOTH" localSheetId="2">#REF!</definedName>
    <definedName name="OGFOTH">#REF!</definedName>
    <definedName name="OGJOTH" localSheetId="2">#REF!</definedName>
    <definedName name="OGJOTH">#REF!</definedName>
    <definedName name="OGMLAB" localSheetId="2">#REF!</definedName>
    <definedName name="OGMLAB">#REF!</definedName>
    <definedName name="OGMOTH" localSheetId="2">#REF!</definedName>
    <definedName name="OGMOTH">#REF!</definedName>
    <definedName name="OGPLAB" localSheetId="2">#REF!</definedName>
    <definedName name="OGPLAB">#REF!</definedName>
    <definedName name="OGPOTH" localSheetId="2">#REF!</definedName>
    <definedName name="OGPOTH">#REF!</definedName>
    <definedName name="OGROTH" localSheetId="2">#REF!</definedName>
    <definedName name="OGROTH">#REF!</definedName>
    <definedName name="OGSLAB" localSheetId="2">#REF!</definedName>
    <definedName name="OGSLAB">#REF!</definedName>
    <definedName name="OGSOTH" localSheetId="2">#REF!</definedName>
    <definedName name="OGSOTH">#REF!</definedName>
    <definedName name="OGTLAB" localSheetId="2">#REF!</definedName>
    <definedName name="OGTLAB">#REF!</definedName>
    <definedName name="OGTOTH" localSheetId="2">#REF!</definedName>
    <definedName name="OGTOTH">#REF!</definedName>
    <definedName name="OGULAB" localSheetId="2">#REF!</definedName>
    <definedName name="OGULAB">#REF!</definedName>
    <definedName name="OGUOTH" localSheetId="2">#REF!</definedName>
    <definedName name="OGUOTH">#REF!</definedName>
    <definedName name="OGXLAB" localSheetId="2">#REF!</definedName>
    <definedName name="OGXLAB">#REF!</definedName>
    <definedName name="OGXOTH" localSheetId="2">#REF!</definedName>
    <definedName name="OGXOTH">#REF!</definedName>
    <definedName name="ORB_Acc_Def_Inc_Tx_190">'[10]A_JCOSS Data'!$E$282</definedName>
    <definedName name="ORB_Acc_Def_Inc_Tx_282">'[10]A_JCOSS Data'!$E$283</definedName>
    <definedName name="ORB_Acc_Def_Inc_Tx_283">'[10]A_JCOSS Data'!$E$284</definedName>
    <definedName name="ORB_Acc_Def_Inc_Tx_Int_CWIP">'[10]A_JCOSS Data'!$E$281</definedName>
    <definedName name="ORB_Acc_Def_Inc_Tx_Pre_71_ITC">'[10]A_JCOSS Data'!$E$285</definedName>
    <definedName name="ORB_Customer_Related">'[10]A_JCOSS Data'!$E$299</definedName>
    <definedName name="ORB_Dist_Gas_Stored_Underground">'[10]A_JCOSS Data'!$E$271</definedName>
    <definedName name="ORB_Lease_Accruals">'[10]A_JCOSS Data'!$E$291</definedName>
    <definedName name="ORB_Prepaid_Pens_Funding">'[10]A_JCOSS Data'!$E$272</definedName>
    <definedName name="ORB_Reg_Asset">'[10]A_JCOSS Data'!$E$274</definedName>
    <definedName name="ORB_Subt_No_Cust">'[10]A_JCOSS Data'!$E$293</definedName>
    <definedName name="ORB_Util_Mat_Supplies">'[10]A_JCOSS Data'!$E$273</definedName>
    <definedName name="OTALAB" localSheetId="2">#REF!</definedName>
    <definedName name="OTALAB">#REF!</definedName>
    <definedName name="OTAOTH" localSheetId="2">#REF!</definedName>
    <definedName name="OTAOTH">#REF!</definedName>
    <definedName name="OTCLAB" localSheetId="2">#REF!</definedName>
    <definedName name="OTCLAB">#REF!</definedName>
    <definedName name="OTCOTH" localSheetId="2">#REF!</definedName>
    <definedName name="OTCOTH">#REF!</definedName>
    <definedName name="OTDLAB" localSheetId="2">#REF!</definedName>
    <definedName name="OTDLAB">#REF!</definedName>
    <definedName name="OTDOTH" localSheetId="2">#REF!</definedName>
    <definedName name="OTDOTH">#REF!</definedName>
    <definedName name="OTFOTH" localSheetId="2">#REF!</definedName>
    <definedName name="OTFOTH">#REF!</definedName>
    <definedName name="OTGOTH" localSheetId="2">#REF!</definedName>
    <definedName name="OTGOTH">#REF!</definedName>
    <definedName name="OTMLAB" localSheetId="2">#REF!</definedName>
    <definedName name="OTMLAB">#REF!</definedName>
    <definedName name="OTMOTH" localSheetId="2">#REF!</definedName>
    <definedName name="OTMOTH">#REF!</definedName>
    <definedName name="OTPLAB" localSheetId="2">#REF!</definedName>
    <definedName name="OTPLAB">#REF!</definedName>
    <definedName name="OTPOTH" localSheetId="2">#REF!</definedName>
    <definedName name="OTPOTH">#REF!</definedName>
    <definedName name="OTQLAB" localSheetId="2">#REF!</definedName>
    <definedName name="OTQLAB">#REF!</definedName>
    <definedName name="P22600.25" localSheetId="2">#REF!</definedName>
    <definedName name="P22600.25">#REF!</definedName>
    <definedName name="P22700.25" localSheetId="2">#REF!</definedName>
    <definedName name="P22700.25">#REF!</definedName>
    <definedName name="P23400.25" localSheetId="2">#REF!</definedName>
    <definedName name="P23400.25">#REF!</definedName>
    <definedName name="P23500.21" localSheetId="2">#REF!</definedName>
    <definedName name="P23500.21">#REF!</definedName>
    <definedName name="P23500.25" localSheetId="2">#REF!</definedName>
    <definedName name="P23500.25">#REF!</definedName>
    <definedName name="P25200.21" localSheetId="2">#REF!</definedName>
    <definedName name="P25200.21">#REF!</definedName>
    <definedName name="P25200.22" localSheetId="2">#REF!</definedName>
    <definedName name="P25200.22">#REF!</definedName>
    <definedName name="P25300.21" localSheetId="2">#REF!</definedName>
    <definedName name="P25300.21">#REF!</definedName>
    <definedName name="P25300.22" localSheetId="2">#REF!</definedName>
    <definedName name="P25300.22">#REF!</definedName>
    <definedName name="P25300.24" localSheetId="2">#REF!</definedName>
    <definedName name="P25300.24">#REF!</definedName>
    <definedName name="P25300.25" localSheetId="2">#REF!</definedName>
    <definedName name="P25300.25">#REF!</definedName>
    <definedName name="P25310.25" localSheetId="2">#REF!</definedName>
    <definedName name="P25310.25">#REF!</definedName>
    <definedName name="P28100.21" localSheetId="2">#REF!</definedName>
    <definedName name="P28100.21">#REF!</definedName>
    <definedName name="P28200.21" localSheetId="2">#REF!</definedName>
    <definedName name="P28200.21">#REF!</definedName>
    <definedName name="P28200.22" localSheetId="2">#REF!</definedName>
    <definedName name="P28200.22">#REF!</definedName>
    <definedName name="P28200.23" localSheetId="2">#REF!</definedName>
    <definedName name="P28200.23">#REF!</definedName>
    <definedName name="P28200.24" localSheetId="2">#REF!</definedName>
    <definedName name="P28200.24">#REF!</definedName>
    <definedName name="P28248.21" localSheetId="2">#REF!</definedName>
    <definedName name="P28248.21">#REF!</definedName>
    <definedName name="P28248.22" localSheetId="2">#REF!</definedName>
    <definedName name="P28248.22">#REF!</definedName>
    <definedName name="P28248.23" localSheetId="2">#REF!</definedName>
    <definedName name="P28248.23">#REF!</definedName>
    <definedName name="P28248.24" localSheetId="2">#REF!</definedName>
    <definedName name="P28248.24">#REF!</definedName>
    <definedName name="P28300.21" localSheetId="2">#REF!</definedName>
    <definedName name="P28300.21">#REF!</definedName>
    <definedName name="P28300.22" localSheetId="2">#REF!</definedName>
    <definedName name="P28300.22">#REF!</definedName>
    <definedName name="P28300.23" localSheetId="2">#REF!</definedName>
    <definedName name="P28300.23">#REF!</definedName>
    <definedName name="P28300.24" localSheetId="2">#REF!</definedName>
    <definedName name="P28300.24">#REF!</definedName>
    <definedName name="P28300.25" localSheetId="2">#REF!</definedName>
    <definedName name="P28300.25">#REF!</definedName>
    <definedName name="P500.11">'[16]3 Digit'!$E$17</definedName>
    <definedName name="P500.21">'[16]3 Digit'!$E$18</definedName>
    <definedName name="P50100.11" localSheetId="2">#REF!</definedName>
    <definedName name="P50100.11">#REF!</definedName>
    <definedName name="P50100.21" localSheetId="2">#REF!</definedName>
    <definedName name="P50100.21">#REF!</definedName>
    <definedName name="P50110.21" localSheetId="2">#REF!</definedName>
    <definedName name="P50110.21">#REF!</definedName>
    <definedName name="P50115.21" localSheetId="2">#REF!</definedName>
    <definedName name="P50115.21">#REF!</definedName>
    <definedName name="P50117.21" localSheetId="2">#REF!</definedName>
    <definedName name="P50117.21">#REF!</definedName>
    <definedName name="P50120.21" localSheetId="2">#REF!</definedName>
    <definedName name="P50120.21">#REF!</definedName>
    <definedName name="P50130.21" localSheetId="2">#REF!</definedName>
    <definedName name="P50130.21">#REF!</definedName>
    <definedName name="P50160.21">'[16]CFM Data'!$B$58</definedName>
    <definedName name="P50165.21" localSheetId="2">#REF!</definedName>
    <definedName name="P50165.21">#REF!</definedName>
    <definedName name="P50186.21" localSheetId="2">#REF!</definedName>
    <definedName name="P50186.21">#REF!</definedName>
    <definedName name="P502.11">'[16]3 Digit'!$E$23</definedName>
    <definedName name="P502.21">'[16]3 Digit'!$E$24</definedName>
    <definedName name="P505.11">'[16]3 Digit'!$E$25</definedName>
    <definedName name="P505.21">'[16]3 Digit'!$E$26</definedName>
    <definedName name="P506.11">'[16]3 Digit'!$E$27</definedName>
    <definedName name="P506.21">'[16]3 Digit'!$E$29</definedName>
    <definedName name="P507.21">'[16]3 Digit'!$E$31</definedName>
    <definedName name="P510.11">'[16]3 Digit'!$E$33</definedName>
    <definedName name="P510.21">'[16]3 Digit'!$E$34</definedName>
    <definedName name="P511.11">'[16]3 Digit'!$E$35</definedName>
    <definedName name="P511.21">'[16]3 Digit'!$E$36</definedName>
    <definedName name="P512.11">'[16]3 Digit'!$E$37</definedName>
    <definedName name="P512.21">'[16]3 Digit'!$E$38</definedName>
    <definedName name="P513.11">'[16]3 Digit'!$E$39</definedName>
    <definedName name="P513.21">'[16]3 Digit'!$E$40</definedName>
    <definedName name="P514.11">'[16]3 Digit'!$E$41</definedName>
    <definedName name="P514.21">'[16]3 Digit'!$E$43</definedName>
    <definedName name="P535.11">'[16]3 Digit'!$E$45</definedName>
    <definedName name="P535.21">'[16]3 Digit'!$E$46</definedName>
    <definedName name="P536.21">'[16]3 Digit'!$E$47</definedName>
    <definedName name="P537.11">'[16]3 Digit'!$E$48</definedName>
    <definedName name="P537.21">'[16]3 Digit'!$E$49</definedName>
    <definedName name="P538.11">'[16]3 Digit'!$E$50</definedName>
    <definedName name="P538.21">'[16]3 Digit'!$E$51</definedName>
    <definedName name="P539.11">'[16]3 Digit'!$E$52</definedName>
    <definedName name="P539.21">'[16]3 Digit'!$E$53</definedName>
    <definedName name="P540.21">'[16]3 Digit'!$E$54</definedName>
    <definedName name="P541.21">'[16]3 Digit'!$E$56</definedName>
    <definedName name="P542.11">'[16]3 Digit'!$E$57</definedName>
    <definedName name="P542.21">'[16]3 Digit'!$E$58</definedName>
    <definedName name="P543.11">'[16]3 Digit'!$E$59</definedName>
    <definedName name="P543.21">'[16]3 Digit'!$E$60</definedName>
    <definedName name="P544.11">'[16]3 Digit'!$E$61</definedName>
    <definedName name="P544.21">'[16]3 Digit'!$E$62</definedName>
    <definedName name="P545.11">'[16]3 Digit'!$E$63</definedName>
    <definedName name="P545.21">'[16]3 Digit'!$E$64</definedName>
    <definedName name="P546.11">'[16]3 Digit'!$E$65</definedName>
    <definedName name="P546.21">'[16]3 Digit'!$E$66</definedName>
    <definedName name="P54700.21" localSheetId="2">#REF!</definedName>
    <definedName name="P54700.21">#REF!</definedName>
    <definedName name="P54710.21" localSheetId="2">#REF!</definedName>
    <definedName name="P54710.21">#REF!</definedName>
    <definedName name="P54715.21" localSheetId="2">#REF!</definedName>
    <definedName name="P54715.21">#REF!</definedName>
    <definedName name="P54717.21" localSheetId="2">#REF!</definedName>
    <definedName name="P54717.21">#REF!</definedName>
    <definedName name="P54720.21" localSheetId="2">#REF!</definedName>
    <definedName name="P54720.21">#REF!</definedName>
    <definedName name="P54740.21" localSheetId="2">#REF!</definedName>
    <definedName name="P54740.21">#REF!</definedName>
    <definedName name="P548.11">'[16]3 Digit'!$E$68</definedName>
    <definedName name="P548.21">'[16]3 Digit'!$E$69</definedName>
    <definedName name="P549.11">'[16]3 Digit'!$E$70</definedName>
    <definedName name="P549.21">'[16]3 Digit'!$E$71</definedName>
    <definedName name="P550.21">'[16]3 Digit'!$E$72</definedName>
    <definedName name="P551.11">'[16]3 Digit'!$E$73</definedName>
    <definedName name="P552.11">'[16]3 Digit'!$E$75</definedName>
    <definedName name="P552.21">'[16]3 Digit'!$E$76</definedName>
    <definedName name="P553.11">'[16]3 Digit'!$E$77</definedName>
    <definedName name="P553.21">'[16]3 Digit'!$E$78</definedName>
    <definedName name="P554.11">'[16]3 Digit'!$E$79</definedName>
    <definedName name="P554.21">'[16]3 Digit'!$E$80</definedName>
    <definedName name="P55500.21" localSheetId="2">#REF!</definedName>
    <definedName name="P55500.21">#REF!</definedName>
    <definedName name="P55501.21" localSheetId="2">#REF!</definedName>
    <definedName name="P55501.21">#REF!</definedName>
    <definedName name="P55502.21" localSheetId="2">#REF!</definedName>
    <definedName name="P55502.21">#REF!</definedName>
    <definedName name="P55503.21" localSheetId="2">#REF!</definedName>
    <definedName name="P55503.21">#REF!</definedName>
    <definedName name="P55504.21" localSheetId="2">#REF!</definedName>
    <definedName name="P55504.21">#REF!</definedName>
    <definedName name="P55505.21" localSheetId="2">#REF!</definedName>
    <definedName name="P55505.21">#REF!</definedName>
    <definedName name="P55506.21" localSheetId="2">#REF!</definedName>
    <definedName name="P55506.21">#REF!</definedName>
    <definedName name="P55510.21" localSheetId="2">#REF!</definedName>
    <definedName name="P55510.21">#REF!</definedName>
    <definedName name="P55512.21" localSheetId="2">#REF!</definedName>
    <definedName name="P55512.21">#REF!</definedName>
    <definedName name="P55524.21" localSheetId="2">#REF!</definedName>
    <definedName name="P55524.21">#REF!</definedName>
    <definedName name="P55525.21" localSheetId="2">#REF!</definedName>
    <definedName name="P55525.21">#REF!</definedName>
    <definedName name="P55526.21" localSheetId="2">#REF!</definedName>
    <definedName name="P55526.21">#REF!</definedName>
    <definedName name="P55527.21" localSheetId="2">#REF!</definedName>
    <definedName name="P55527.21">#REF!</definedName>
    <definedName name="P55528.21" localSheetId="2">#REF!</definedName>
    <definedName name="P55528.21">#REF!</definedName>
    <definedName name="P55529.21" localSheetId="2">#REF!</definedName>
    <definedName name="P55529.21">#REF!</definedName>
    <definedName name="P55532.21" localSheetId="2">#REF!</definedName>
    <definedName name="P55532.21">#REF!</definedName>
    <definedName name="P55533.21" localSheetId="2">#REF!</definedName>
    <definedName name="P55533.21">#REF!</definedName>
    <definedName name="P55535.21" localSheetId="2">#REF!</definedName>
    <definedName name="P55535.21">#REF!</definedName>
    <definedName name="P55538.21" localSheetId="2">#REF!</definedName>
    <definedName name="P55538.21">#REF!</definedName>
    <definedName name="P556.11">'[16]3 Digit'!$E$82</definedName>
    <definedName name="P556.21">'[16]3 Digit'!$E$83</definedName>
    <definedName name="P55700.11">'[16]5 Digit'!$E$22</definedName>
    <definedName name="P55700.21">'[16]5 Digit'!$E$23</definedName>
    <definedName name="P55710.21" localSheetId="2">#REF!</definedName>
    <definedName name="P55710.21">#REF!</definedName>
    <definedName name="P55711.21" localSheetId="2">#REF!</definedName>
    <definedName name="P55711.21">#REF!</definedName>
    <definedName name="P55725.21" localSheetId="2">#REF!</definedName>
    <definedName name="P55725.21">#REF!</definedName>
    <definedName name="P560.11">'[16]3 Digit'!$E$87</definedName>
    <definedName name="P560.21">'[16]3 Digit'!$E$88</definedName>
    <definedName name="P561.1.11">'[16]3 Digit'!$E$89</definedName>
    <definedName name="P561.1.21">'[16]3 Digit'!$E$90</definedName>
    <definedName name="P561.2.11">'[16]3 Digit'!$E$91</definedName>
    <definedName name="P561.2.21">'[16]3 Digit'!$E$92</definedName>
    <definedName name="P561.3.11">'[16]3 Digit'!$E$93</definedName>
    <definedName name="P561.3.21">'[16]3 Digit'!$E$94</definedName>
    <definedName name="P561.5.11">'[16]3 Digit'!$E$96</definedName>
    <definedName name="P561.5.21">'[16]3 Digit'!$E$97</definedName>
    <definedName name="P561.6.11">'[16]3 Digit'!$E$98</definedName>
    <definedName name="P561.7.11">'[16]3 Digit'!$E$100</definedName>
    <definedName name="P561.7.21">'[16]3 Digit'!$E$101</definedName>
    <definedName name="P561.8.11">'[16]3 Digit'!$E$102</definedName>
    <definedName name="P562.11">'[16]3 Digit'!$E$104</definedName>
    <definedName name="P562.21">'[16]3 Digit'!$E$105</definedName>
    <definedName name="P563.11">'[16]3 Digit'!$E$106</definedName>
    <definedName name="P563.21">'[16]3 Digit'!$E$107</definedName>
    <definedName name="P56520.21" localSheetId="2">#REF!</definedName>
    <definedName name="P56520.21">#REF!</definedName>
    <definedName name="P56521.21" localSheetId="2">#REF!</definedName>
    <definedName name="P56521.21">#REF!</definedName>
    <definedName name="P56525.21">'[16]CFM Data'!$B$115</definedName>
    <definedName name="P56535.21" localSheetId="2">#REF!</definedName>
    <definedName name="P56535.21">#REF!</definedName>
    <definedName name="P56540.21" localSheetId="2">#REF!</definedName>
    <definedName name="P56540.21">#REF!</definedName>
    <definedName name="P56541.21" localSheetId="2">#REF!</definedName>
    <definedName name="P56541.21">#REF!</definedName>
    <definedName name="P56542.21" localSheetId="2">#REF!</definedName>
    <definedName name="P56542.21">#REF!</definedName>
    <definedName name="P566.11">'[16]3 Digit'!$E$111</definedName>
    <definedName name="P566.21">'[16]3 Digit'!$E$112</definedName>
    <definedName name="P567.21">'[16]3 Digit'!$E$114</definedName>
    <definedName name="P568.11">'[16]3 Digit'!$E$115</definedName>
    <definedName name="P568.21">'[16]3 Digit'!$E$116</definedName>
    <definedName name="P570.11">'[16]3 Digit'!$E$117</definedName>
    <definedName name="P570.21">'[16]3 Digit'!$E$118</definedName>
    <definedName name="P571.11">'[16]3 Digit'!$E$119</definedName>
    <definedName name="P571.21">'[16]3 Digit'!$E$120</definedName>
    <definedName name="P575.1.11">'[16]3 Digit'!$E$125</definedName>
    <definedName name="P575.1.21">'[16]3 Digit'!$E$126</definedName>
    <definedName name="P575.2.11">'[16]3 Digit'!$E$127</definedName>
    <definedName name="P575.3.21">'[16]3 Digit'!$E$130</definedName>
    <definedName name="P575.5.11">'[16]3 Digit'!$E$132</definedName>
    <definedName name="P575.6.11">'[16]3 Digit'!$E$134</definedName>
    <definedName name="P575.8.21">'[16]3 Digit'!$E$136</definedName>
    <definedName name="P580.11">'[16]3 Digit'!$E$137</definedName>
    <definedName name="P580.21">'[16]3 Digit'!$E$138</definedName>
    <definedName name="P581.11">'[16]3 Digit'!$E$139</definedName>
    <definedName name="P581.21">'[16]3 Digit'!$E$140</definedName>
    <definedName name="P582.11">'[16]3 Digit'!$E$141</definedName>
    <definedName name="P582.21">'[16]3 Digit'!$E$142</definedName>
    <definedName name="P583.11">'[16]3 Digit'!$E$143</definedName>
    <definedName name="P583.21">'[16]3 Digit'!$E$144</definedName>
    <definedName name="P584.11">'[16]3 Digit'!$E$145</definedName>
    <definedName name="P584.21">'[16]3 Digit'!$E$146</definedName>
    <definedName name="P585.11">'[16]3 Digit'!$E$147</definedName>
    <definedName name="P585.21">'[16]3 Digit'!$E$148</definedName>
    <definedName name="P586.11">'[16]3 Digit'!$E$149</definedName>
    <definedName name="P586.21">'[16]3 Digit'!$E$150</definedName>
    <definedName name="P587.11">'[16]3 Digit'!$E$151</definedName>
    <definedName name="P587.21">'[16]3 Digit'!$E$152</definedName>
    <definedName name="P588.11">'[16]3 Digit'!$E$153</definedName>
    <definedName name="P588.21">'[16]3 Digit'!$E$155</definedName>
    <definedName name="P589.21">'[16]3 Digit'!$E$158</definedName>
    <definedName name="P590.11">'[16]3 Digit'!$E$159</definedName>
    <definedName name="P590.21">'[16]3 Digit'!$E$160</definedName>
    <definedName name="P592.11">'[16]3 Digit'!$E$161</definedName>
    <definedName name="P592.21">'[16]3 Digit'!$E$162</definedName>
    <definedName name="P593.11">'[16]3 Digit'!$E$163</definedName>
    <definedName name="P593.21">'[16]3 Digit'!$E$164</definedName>
    <definedName name="P594.11">'[16]3 Digit'!$E$165</definedName>
    <definedName name="P594.21">'[16]3 Digit'!$E$166</definedName>
    <definedName name="P595.11">'[16]3 Digit'!$E$167</definedName>
    <definedName name="P595.21">'[16]3 Digit'!$E$168</definedName>
    <definedName name="P596.11">'[16]3 Digit'!$E$169</definedName>
    <definedName name="P596.21">'[16]3 Digit'!$E$170</definedName>
    <definedName name="P597.11">'[16]3 Digit'!$E$171</definedName>
    <definedName name="P597.21">'[16]3 Digit'!$E$172</definedName>
    <definedName name="P598.11">'[16]3 Digit'!$E$173</definedName>
    <definedName name="P598.21">'[16]3 Digit'!$E$175</definedName>
    <definedName name="P901.11">'[16]3 Digit'!$E$278</definedName>
    <definedName name="P901.21">'[16]3 Digit'!$E$281</definedName>
    <definedName name="P902.11">'[16]3 Digit'!$E$284</definedName>
    <definedName name="P902.21">'[16]3 Digit'!$E$288</definedName>
    <definedName name="P903.11">'[16]3 Digit'!$E$292</definedName>
    <definedName name="P903.21">'[16]3 Digit'!$E$295</definedName>
    <definedName name="P904.21">'[16]3 Digit'!$E$298</definedName>
    <definedName name="P905.21">'[16]3 Digit'!$E$302</definedName>
    <definedName name="P908.11">'[16]3 Digit'!$E$306</definedName>
    <definedName name="P908.21">'[16]3 Digit'!$E$310</definedName>
    <definedName name="P90812.21">'[16]5 Digit'!$E$255</definedName>
    <definedName name="P909.21">'[16]3 Digit'!$E$313</definedName>
    <definedName name="P912.11">'[16]3 Digit'!$E$316</definedName>
    <definedName name="P912.21">'[16]3 Digit'!$E$319</definedName>
    <definedName name="P920.11">'[16]3 Digit'!$E$322</definedName>
    <definedName name="P921.11">'[16]3 Digit'!$E$326</definedName>
    <definedName name="P921.21">'[16]3 Digit'!$E$330</definedName>
    <definedName name="P922.21">'[16]3 Digit'!$E$334</definedName>
    <definedName name="P923.21">'[16]3 Digit'!$E$338</definedName>
    <definedName name="P924.21">'[16]3 Digit'!$E$342</definedName>
    <definedName name="P925.11">'[16]3 Digit'!$E$346</definedName>
    <definedName name="P925.21">'[16]3 Digit'!$E$350</definedName>
    <definedName name="P926.11">'[16]3 Digit'!$E$354</definedName>
    <definedName name="P928.21">'[16]3 Digit'!$E$358</definedName>
    <definedName name="P929.21">'[16]3 Digit'!$E$362</definedName>
    <definedName name="P930.1.21">'[16]3 Digit'!$E$364</definedName>
    <definedName name="P930.2.21">'[16]3 Digit'!$E$368</definedName>
    <definedName name="P931.21">'[16]3 Digit'!$E$372</definedName>
    <definedName name="P935.21">'[16]3 Digit'!$E$377</definedName>
    <definedName name="PACEXCHFEE" localSheetId="2">#REF!</definedName>
    <definedName name="PACEXCHFEE">#REF!</definedName>
    <definedName name="PBT" localSheetId="2">#REF!</definedName>
    <definedName name="PBT" localSheetId="3">#REF!</definedName>
    <definedName name="PBT" localSheetId="4">#REF!</definedName>
    <definedName name="PBT" localSheetId="5">#REF!</definedName>
    <definedName name="PBT">#REF!</definedName>
    <definedName name="PE_CWIP">'[10]A_JCOSS Data'!$E$232</definedName>
    <definedName name="PE_Subt_Plt">'[10]A_JCOSS Data'!$E$81</definedName>
    <definedName name="PeerGroup1">'[34]Peer Group Unit Cost Calc'!$A$4:$C$14</definedName>
    <definedName name="PeerGroup2">'[34]Peer Group Unit Cost Calc'!$D$4:$F$13</definedName>
    <definedName name="PeerGroup3">'[34]Peer Group Unit Cost Calc'!$G$4:$I$13</definedName>
    <definedName name="PeerGroup4">'[34]Peer Group Unit Cost Calc'!$A$20:$C$30</definedName>
    <definedName name="PeerGroup5">'[34]Peer Group Unit Cost Calc'!$D$20:$F$37</definedName>
    <definedName name="PeerGroup6">'[34]Peer Group Unit Cost Calc'!$G$20:$I$32</definedName>
    <definedName name="PEP" localSheetId="2">#REF!</definedName>
    <definedName name="PEP" localSheetId="3">#REF!</definedName>
    <definedName name="PEP" localSheetId="4">#REF!</definedName>
    <definedName name="PEP" localSheetId="5">#REF!</definedName>
    <definedName name="PEP">#REF!</definedName>
    <definedName name="PFSUM" localSheetId="2">#REF!</definedName>
    <definedName name="PFSUM">#REF!</definedName>
    <definedName name="PG_CWIP">'[10]A_JCOSS Data'!$E$231</definedName>
    <definedName name="PG_Subt_Plt">'[10]A_JCOSS Data'!$E$70</definedName>
    <definedName name="Phase_I_Net_Rev_Reqs">'[10]A_JCOSS Data'!$E$29</definedName>
    <definedName name="PIS_TRAN2011" localSheetId="2">[5]Factors!#REF!</definedName>
    <definedName name="PIS_TRAN2011">[5]Factors!#REF!</definedName>
    <definedName name="PIVA" localSheetId="2">#REF!</definedName>
    <definedName name="PIVA" localSheetId="3">#REF!</definedName>
    <definedName name="PIVA" localSheetId="4">#REF!</definedName>
    <definedName name="PIVA" localSheetId="5">#REF!</definedName>
    <definedName name="PIVA">#REF!</definedName>
    <definedName name="Plant" localSheetId="2">#REF!</definedName>
    <definedName name="Plant">#REF!</definedName>
    <definedName name="PlantData2016">'[5]Plant Data'!$D$38:$D$68</definedName>
    <definedName name="PlantData2017">'[5]Plant Data'!$E$38:$E$68</definedName>
    <definedName name="PlantData2018">'[5]Plant Data'!$F$38:$F$68</definedName>
    <definedName name="PlantData2019">'[5]Plant Data'!$G$38:$G$68</definedName>
    <definedName name="PlantData2020">'[5]Plant Data'!$H$38:$H$68</definedName>
    <definedName name="prcCloseAMT">"FEBAMT"</definedName>
    <definedName name="PREFUNDAFUDCC3" localSheetId="2">#REF!</definedName>
    <definedName name="PREFUNDAFUDCC3">#REF!</definedName>
    <definedName name="print" localSheetId="2">#REF!</definedName>
    <definedName name="print">#REF!</definedName>
    <definedName name="Print_Area_MI" localSheetId="2">#REF!</definedName>
    <definedName name="Print_Area_MI">#REF!</definedName>
    <definedName name="Print_Titles_MI" localSheetId="2">#REF!</definedName>
    <definedName name="Print_Titles_MI">#REF!</definedName>
    <definedName name="PrintArea" localSheetId="2">#REF!</definedName>
    <definedName name="PrintArea">#REF!</definedName>
    <definedName name="PSC_BOOK_DEPR_EXPENSE_" localSheetId="2">#REF!</definedName>
    <definedName name="PSC_BOOK_DEPR_EXPENSE_">#REF!</definedName>
    <definedName name="PSCO" localSheetId="2">#REF!</definedName>
    <definedName name="PSCO">#REF!</definedName>
    <definedName name="pszps" localSheetId="2" hidden="1">{"Production",#N/A,FALSE,"Electric O&amp;M Functionalization"}</definedName>
    <definedName name="pszps" localSheetId="6" hidden="1">{"Production",#N/A,FALSE,"Electric O&amp;M Functionalization"}</definedName>
    <definedName name="pszps" hidden="1">{"Production",#N/A,FALSE,"Electric O&amp;M Functionalization"}</definedName>
    <definedName name="PTI" localSheetId="2">#REF!</definedName>
    <definedName name="PTI" localSheetId="3">#REF!</definedName>
    <definedName name="PTI" localSheetId="4">#REF!</definedName>
    <definedName name="PTI" localSheetId="5">#REF!</definedName>
    <definedName name="PTI">#REF!</definedName>
    <definedName name="PYTDCLOSE2" localSheetId="2">#REF!</definedName>
    <definedName name="PYTDCLOSE2">#REF!</definedName>
    <definedName name="q" localSheetId="2" hidden="1">{"MATALL",#N/A,FALSE,"Sheet4";"matclass",#N/A,FALSE,"Sheet4"}</definedName>
    <definedName name="q" localSheetId="6" hidden="1">{"MATALL",#N/A,FALSE,"Sheet4";"matclass",#N/A,FALSE,"Sheet4"}</definedName>
    <definedName name="q" hidden="1">{"MATALL",#N/A,FALSE,"Sheet4";"matclass",#N/A,FALSE,"Sheet4"}</definedName>
    <definedName name="QF" localSheetId="2">#REF!</definedName>
    <definedName name="QF">#REF!</definedName>
    <definedName name="Query1" localSheetId="2">#REF!</definedName>
    <definedName name="Query1">#REF!</definedName>
    <definedName name="Query3" localSheetId="2">#REF!</definedName>
    <definedName name="Query3">#REF!</definedName>
    <definedName name="Range_Name" localSheetId="2">#REF!</definedName>
    <definedName name="Range_Name">#REF!</definedName>
    <definedName name="Ratebase">'[24]Distribution Revenue by Source'!$C$25</definedName>
    <definedName name="RebaseYear">'[15]LDC Info'!$E$28</definedName>
    <definedName name="Recover">[35]Macro1!$A$63</definedName>
    <definedName name="RECRevs" localSheetId="2">#REF!</definedName>
    <definedName name="RECRevs">#REF!</definedName>
    <definedName name="REE044700OTH" localSheetId="2">#REF!</definedName>
    <definedName name="REE044700OTH">#REF!</definedName>
    <definedName name="REEOTH" localSheetId="2">#REF!</definedName>
    <definedName name="REEOTH">#REF!</definedName>
    <definedName name="REGULATEDTABLE" localSheetId="2">#REF!</definedName>
    <definedName name="REGULATEDTABLE">#REF!</definedName>
    <definedName name="REOOTH" localSheetId="2">#REF!</definedName>
    <definedName name="REOOTH">#REF!</definedName>
    <definedName name="Required_Operating_Income">'[10]A_JCOSS Data'!$E$19</definedName>
    <definedName name="Required_Rate_of_Return">'[10]A_JCOSS Data'!$E$18</definedName>
    <definedName name="RetailPlant">'[5]Plant Data'!$B$38:$B$68</definedName>
    <definedName name="REUOTH" localSheetId="2">#REF!</definedName>
    <definedName name="REUOTH">#REF!</definedName>
    <definedName name="Rev_FSV_Rev_Crd">'[10]A_JCOSS Data'!$E$36</definedName>
    <definedName name="Rev_Reqs_Phase_II_Net">'[10]A_JCOSS Data'!$E$38</definedName>
    <definedName name="Revenue_Proposed_Total_Revenues_Dd_SG" localSheetId="2">[36]F_Rate_Base_Demand_Alloc!$F$158+[36]F_Rate_Base_Demand_Alloc!#REF!</definedName>
    <definedName name="Revenue_Proposed_Total_Revenues_Dd_SG">[36]F_Rate_Base_Demand_Alloc!$F$158+[36]F_Rate_Base_Demand_Alloc!#REF!</definedName>
    <definedName name="RGE148900OTH" localSheetId="2">#REF!</definedName>
    <definedName name="RGE148900OTH">#REF!</definedName>
    <definedName name="RGE148931OTH" localSheetId="2">#REF!</definedName>
    <definedName name="RGE148931OTH">#REF!</definedName>
    <definedName name="RGE148950OTH" localSheetId="2">#REF!</definedName>
    <definedName name="RGE148950OTH">#REF!</definedName>
    <definedName name="RGE148951OTH" localSheetId="2">#REF!</definedName>
    <definedName name="RGE148951OTH">#REF!</definedName>
    <definedName name="RGEOTH" localSheetId="2">#REF!</definedName>
    <definedName name="RGEOTH">#REF!</definedName>
    <definedName name="RGOOTH" localSheetId="2">#REF!</definedName>
    <definedName name="RGOOTH">#REF!</definedName>
    <definedName name="RGUOTH" localSheetId="2">#REF!</definedName>
    <definedName name="RGUOTH">#REF!</definedName>
    <definedName name="RIDER">[37]Riders!$A$7:$D$18</definedName>
    <definedName name="right">OFFSET(!A1,0,1)</definedName>
    <definedName name="RIP" localSheetId="2">#REF!</definedName>
    <definedName name="RIP" localSheetId="3">#REF!</definedName>
    <definedName name="RIP" localSheetId="4">#REF!</definedName>
    <definedName name="RIP" localSheetId="5">#REF!</definedName>
    <definedName name="RIP">#REF!</definedName>
    <definedName name="row_count">[38]Calculation!$A$2893</definedName>
    <definedName name="RTEOTH" localSheetId="2">#REF!</definedName>
    <definedName name="RTEOTH">#REF!</definedName>
    <definedName name="RTOOTH" localSheetId="2">#REF!</definedName>
    <definedName name="RTOOTH">#REF!</definedName>
    <definedName name="RTUOTH" localSheetId="2">#REF!</definedName>
    <definedName name="RTUOTH">#REF!</definedName>
    <definedName name="s" localSheetId="2">#REF!</definedName>
    <definedName name="s">#REF!</definedName>
    <definedName name="Sales_Dd_Alloc_Fac_RG">[39]R_Alloc_Factor_Analysis!$C$64</definedName>
    <definedName name="sample_size">[38]Calculation!$CD$2</definedName>
    <definedName name="SCHM_1" localSheetId="2">#REF!</definedName>
    <definedName name="SCHM_1">#REF!</definedName>
    <definedName name="SEPTAMT" localSheetId="2">[0]!amttable</definedName>
    <definedName name="SEPTAMT" localSheetId="4">[0]!amttable</definedName>
    <definedName name="SEPTAMT" localSheetId="5">[0]!amttable</definedName>
    <definedName name="SEPTAMT">[0]!amttable</definedName>
    <definedName name="SEPTDT" localSheetId="2">[0]!dttable</definedName>
    <definedName name="SEPTDT" localSheetId="4">[0]!dttable</definedName>
    <definedName name="SEPTDT" localSheetId="5">[0]!dttable</definedName>
    <definedName name="SEPTDT">[0]!dttable</definedName>
    <definedName name="SGDP" localSheetId="2">#REF!</definedName>
    <definedName name="SGDP" localSheetId="3">#REF!</definedName>
    <definedName name="SGDP" localSheetId="4">#REF!</definedName>
    <definedName name="SGDP" localSheetId="5">#REF!</definedName>
    <definedName name="SGDP">#REF!</definedName>
    <definedName name="SHARES" localSheetId="2">#REF!</definedName>
    <definedName name="SHARES">#REF!</definedName>
    <definedName name="siofjej">[28]Macro1!$A$63</definedName>
    <definedName name="SITRATE">[5]Factors!$A$3</definedName>
    <definedName name="Size1_1_1">'[40]Size - Chart1 Info'!#REF!</definedName>
    <definedName name="Size1_1_2">'[40]Size - Chart1 Info'!#REF!</definedName>
    <definedName name="Size1_1_3">'[40]Size - Chart1 Info'!#REF!</definedName>
    <definedName name="Size1_1_4">'[40]Size - Chart1 Info'!#REF!</definedName>
    <definedName name="Size1_2_1">'[40]Size - Chart1 Info'!#REF!</definedName>
    <definedName name="Size1_2_2">'[40]Size - Chart1 Info'!#REF!</definedName>
    <definedName name="Size1_2_3">'[40]Size - Chart1 Info'!#REF!</definedName>
    <definedName name="Size1_2_4">'[40]Size - Chart1 Info'!#REF!</definedName>
    <definedName name="Size1_3_1">'[40]Size - Chart1 Info'!#REF!</definedName>
    <definedName name="Size1_3_2">'[40]Size - Chart1 Info'!#REF!</definedName>
    <definedName name="Size1_3_3">'[40]Size - Chart1 Info'!#REF!</definedName>
    <definedName name="Size1_3_4">'[40]Size - Chart1 Info'!#REF!</definedName>
    <definedName name="Size1_4_1">'[40]Size - Chart1 Info'!#REF!</definedName>
    <definedName name="Size1_4_2">'[40]Size - Chart1 Info'!#REF!</definedName>
    <definedName name="Size1_4_3">'[40]Size - Chart1 Info'!#REF!</definedName>
    <definedName name="Size1_4_4">'[40]Size - Chart1 Info'!#REF!</definedName>
    <definedName name="Size1OneOne">'[40]Size - Chart1 Info'!#REF!</definedName>
    <definedName name="Size1OneThree">'[40]Size - Chart1 Info'!#REF!</definedName>
    <definedName name="Size1OneTwo">'[40]Size - Chart1 Info'!#REF!</definedName>
    <definedName name="Size2_1_1">'[40]Size - Chart2 Info'!#REF!</definedName>
    <definedName name="Size2_1_2">'[40]Size - Chart2 Info'!#REF!</definedName>
    <definedName name="Size2_1_3">'[40]Size - Chart2 Info'!#REF!</definedName>
    <definedName name="Size2_1_4">'[40]Size - Chart2 Info'!#REF!</definedName>
    <definedName name="Size2_2_1">'[40]Size - Chart2 Info'!#REF!</definedName>
    <definedName name="Size2_2_2">'[40]Size - Chart2 Info'!#REF!</definedName>
    <definedName name="Size2_2_3">'[40]Size - Chart2 Info'!#REF!</definedName>
    <definedName name="Size2_2_4">'[40]Size - Chart2 Info'!#REF!</definedName>
    <definedName name="Size2_3_1">'[40]Size - Chart2 Info'!#REF!</definedName>
    <definedName name="Size2_3_2">'[40]Size - Chart2 Info'!#REF!</definedName>
    <definedName name="Size2_3_3">'[40]Size - Chart2 Info'!#REF!</definedName>
    <definedName name="Size2_3_4">'[40]Size - Chart2 Info'!#REF!</definedName>
    <definedName name="Size2_4_1">'[40]Size - Chart2 Info'!#REF!</definedName>
    <definedName name="Size2_4_2">'[40]Size - Chart2 Info'!#REF!</definedName>
    <definedName name="Size2_4_3">'[40]Size - Chart2 Info'!#REF!</definedName>
    <definedName name="Size2_4_4">'[40]Size - Chart2 Info'!#REF!</definedName>
    <definedName name="So2Adj" localSheetId="2">#REF!</definedName>
    <definedName name="So2Adj">#REF!</definedName>
    <definedName name="solver_adj" localSheetId="2" hidden="1">#REF!</definedName>
    <definedName name="solver_adj" localSheetId="6" hidden="1">#REF!</definedName>
    <definedName name="solver_adj" hidden="1">#REF!</definedName>
    <definedName name="solver_adj1" localSheetId="2" hidden="1">#REF!</definedName>
    <definedName name="solver_adj1" localSheetId="6" hidden="1">#REF!</definedName>
    <definedName name="solver_adj1" hidden="1">#REF!</definedName>
    <definedName name="solver_lin" hidden="1">0</definedName>
    <definedName name="solver_num" hidden="1">0</definedName>
    <definedName name="solver_opt" localSheetId="2" hidden="1">#REF!</definedName>
    <definedName name="solver_opt" localSheetId="6" hidden="1">#REF!</definedName>
    <definedName name="solver_opt" hidden="1">#REF!</definedName>
    <definedName name="solver_opt1" localSheetId="2" hidden="1">#REF!</definedName>
    <definedName name="solver_opt1" localSheetId="6" hidden="1">#REF!</definedName>
    <definedName name="solver_opt1" hidden="1">#REF!</definedName>
    <definedName name="solver_typ" hidden="1">3</definedName>
    <definedName name="solver_val" hidden="1">0</definedName>
    <definedName name="sort1" localSheetId="6" hidden="1">'[41]FERC-95'!$A$3:$A$19</definedName>
    <definedName name="sort1" hidden="1">'[42]FERC-95'!$A$3:$A$19</definedName>
    <definedName name="St._Thomas_Energy_Inc.">[43]St._Thomas_Energy_Inc!$B$8:$E$32</definedName>
    <definedName name="ST94AJ3" localSheetId="2">#REF!</definedName>
    <definedName name="ST94AJ3">#REF!</definedName>
    <definedName name="START" localSheetId="2">#REF!</definedName>
    <definedName name="START">#REF!</definedName>
    <definedName name="STATERATE" localSheetId="2">'[44]Prior Period'!#REF!</definedName>
    <definedName name="STATERATE">'[44]Prior Period'!#REF!</definedName>
    <definedName name="SUB" localSheetId="2">#REF!</definedName>
    <definedName name="SUB" localSheetId="3">#REF!</definedName>
    <definedName name="SUB" localSheetId="4">#REF!</definedName>
    <definedName name="SUB" localSheetId="5">#REF!</definedName>
    <definedName name="SUB">#REF!</definedName>
    <definedName name="Subt_Other_Rev">'[10]A_JCOSS Data'!$E$330</definedName>
    <definedName name="Subtotal_Revenue_Reqs.">'[10]A_JCOSS Data'!$E$25</definedName>
    <definedName name="SUMMARY">'[45]SUMMARY:SHIFTS WESTERN'!$A$1:$C$2</definedName>
    <definedName name="SUPPS" localSheetId="2">#REF!</definedName>
    <definedName name="SUPPS" localSheetId="3">#REF!</definedName>
    <definedName name="SUPPS" localSheetId="4">#REF!</definedName>
    <definedName name="SUPPS" localSheetId="5">#REF!</definedName>
    <definedName name="SUPPS">#REF!</definedName>
    <definedName name="SUR" localSheetId="2">#REF!</definedName>
    <definedName name="SUR" localSheetId="3">#REF!</definedName>
    <definedName name="SUR" localSheetId="4">#REF!</definedName>
    <definedName name="SUR" localSheetId="5">#REF!</definedName>
    <definedName name="SUR">#REF!</definedName>
    <definedName name="Surtax">#REF!</definedName>
    <definedName name="Swvu.DATABASE." localSheetId="2" hidden="1">[8]DATABASE!#REF!</definedName>
    <definedName name="Swvu.DATABASE." localSheetId="6" hidden="1">[9]DATABASE!#REF!</definedName>
    <definedName name="Swvu.DATABASE." hidden="1">[8]DATABASE!#REF!</definedName>
    <definedName name="Swvu.OP." localSheetId="2" hidden="1">#REF!</definedName>
    <definedName name="Swvu.OP." localSheetId="6" hidden="1">#REF!</definedName>
    <definedName name="Swvu.OP." hidden="1">#REF!</definedName>
    <definedName name="TableName">"Dummy"</definedName>
    <definedName name="TADIT71ITCPA" localSheetId="2">#REF!</definedName>
    <definedName name="TADIT71ITCPA">#REF!</definedName>
    <definedName name="TAXRATE" localSheetId="2">'[44]Prior Period'!#REF!</definedName>
    <definedName name="TAXRATE">'[44]Prior Period'!#REF!</definedName>
    <definedName name="TCMPLANTALLOCNEW">'[16]Data Input'!$A$110</definedName>
    <definedName name="temp" localSheetId="2" hidden="1">{"REP1",#N/A,FALSE,"JCOSS";"REP2",#N/A,FALSE,"JCOSS";"REP2",#N/A,FALSE,"JCOSS"}</definedName>
    <definedName name="temp" localSheetId="6" hidden="1">{"REP1",#N/A,FALSE,"JCOSS";"REP2",#N/A,FALSE,"JCOSS";"REP2",#N/A,FALSE,"JCOSS"}</definedName>
    <definedName name="temp" hidden="1">{"REP1",#N/A,FALSE,"JCOSS";"REP2",#N/A,FALSE,"JCOSS";"REP2",#N/A,FALSE,"JCOSS"}</definedName>
    <definedName name="TEST" localSheetId="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localSheetId="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Year">'[15]LDC Info'!$E$24</definedName>
    <definedName name="TFP_PG_Comp_121307_b" localSheetId="2">#REF!</definedName>
    <definedName name="TFP_PG_Comp_121307_b" localSheetId="3">#REF!</definedName>
    <definedName name="TFP_PG_Comp_121307_b" localSheetId="4">#REF!</definedName>
    <definedName name="TFP_PG_Comp_121307_b" localSheetId="5">#REF!</definedName>
    <definedName name="TFP_PG_Comp_121307_b">#REF!</definedName>
    <definedName name="Total_Net_Plant_in_Service">'[10]A_JCOSS Data'!$E$227</definedName>
    <definedName name="TOTAL_Operating_Exp_Com">[10]D_Expense_Class!$G$278</definedName>
    <definedName name="TOTAL_Operating_Exp_Cus">[10]D_Expense_Class!$I$278</definedName>
    <definedName name="TOTAL_Operating_Exp_Dd">[10]D_Expense_Class!$E$278</definedName>
    <definedName name="Total_Operating_Exp_Less_Gain_on_Sale">'[10]A_JCOSS Data'!$E$21</definedName>
    <definedName name="Total_Plt_in_Service">'[10]A_JCOSS Data'!$E$193</definedName>
    <definedName name="Total_Rate_Base">'[10]A_JCOSS Data'!$E$307</definedName>
    <definedName name="TOTIADJ" localSheetId="2">#REF!</definedName>
    <definedName name="TOTIADJ">#REF!</definedName>
    <definedName name="Totl_Dd_Class_Alloc_Fac_SG">[39]R_Alloc_Factor_Analysis!$G$91</definedName>
    <definedName name="transfr_vouchr" localSheetId="2">#REF!</definedName>
    <definedName name="transfr_vouchr">#REF!</definedName>
    <definedName name="transmap012916" localSheetId="2">#REF!</definedName>
    <definedName name="transmap012916" localSheetId="3">#REF!</definedName>
    <definedName name="transmap012916" localSheetId="4">#REF!</definedName>
    <definedName name="transmap012916" localSheetId="5">#REF!</definedName>
    <definedName name="transmap012916">#REF!</definedName>
    <definedName name="TRANSPLANTALLOC" localSheetId="2">[5]Factors!#REF!</definedName>
    <definedName name="TRANSPLANTALLOC">[5]Factors!#REF!</definedName>
    <definedName name="TrialBalance02">'[46]COMPANY_DRILL_TrialBalance_(540'!$A$3012:$D$3105</definedName>
    <definedName name="TrialBalance03">'[46]COMPANY_DRILL_TrialBalance_(540'!$A$3110:$D$3205</definedName>
    <definedName name="TrialBalance04">'[46]COMPANY_DRILL_TrialBalance_(540'!$A$3210:$D$3305</definedName>
    <definedName name="TrialBalance05">'[46]COMPANY_DRILL_TrialBalance_(540'!$A$3310:$D$3402</definedName>
    <definedName name="TrialBalance06">'[46]COMPANY_DRILL_TrialBalance_(540'!$A$3407:$D$3496</definedName>
    <definedName name="TrialBalance07">'[46]COMPANY_DRILL_TrialBalance_(540'!$A$3501:$D$3586</definedName>
    <definedName name="TrialBalance08">'[46]COMPANY_DRILL_TrialBalance_(540'!$A$3591:$D$3671</definedName>
    <definedName name="TrialBalance09">'[46]COMPANY_DRILL_TrialBalance_(540'!$A$3676:$D$3753</definedName>
    <definedName name="TrialBalance10">'[46]COMPANY_DRILL_TrialBalance_(540'!$A$3758:$D$3836</definedName>
    <definedName name="TrialBalance11">'[46]COMPANY_DRILL_TrialBalance_(540'!$A$3841:$C$3916</definedName>
    <definedName name="TrialBalance89">'[46]COMPANY_DRILL_TrialBalance_(540'!$A$5:$D$307</definedName>
    <definedName name="TrialBalance90">'[46]COMPANY_DRILL_TrialBalance_(540'!$A$312:$D$614</definedName>
    <definedName name="TrialBalance91">'[46]COMPANY_DRILL_TrialBalance_(540'!$A$619:$D$917</definedName>
    <definedName name="Trialbalance92">'[46]COMPANY_DRILL_TrialBalance_(540'!$A$922:$D$1220</definedName>
    <definedName name="TrialBalance93">'[46]COMPANY_DRILL_TrialBalance_(540'!$A$1225:$D$1522</definedName>
    <definedName name="TrialBalance94">'[46]COMPANY_DRILL_TrialBalance_(540'!$A$1527:$D$1829</definedName>
    <definedName name="TrialBalance95">'[46]COMPANY_DRILL_TrialBalance_(540'!$A$1834:$D$2136</definedName>
    <definedName name="TrialBalance96">'[46]COMPANY_DRILL_TrialBalance_(540'!$A$2141:$D$2445</definedName>
    <definedName name="TrialBalance97">'[46]COMPANY_DRILL_TrialBalance_(540'!$A$2450:$D$2753</definedName>
    <definedName name="TrialBalance98">'[46]COMPANY_DRILL_TrialBalance_(540'!$A$2758:$D$3007</definedName>
    <definedName name="TRN_CWIP">'[10]A_JCOSS Data'!$E$234</definedName>
    <definedName name="TRN_Fut_Use_Plt">'[10]A_JCOSS Data'!$E$238</definedName>
    <definedName name="TRN_Subt_Plt">'[10]A_JCOSS Data'!$E$132</definedName>
    <definedName name="UG_CWIP">'[10]A_JCOSS Data'!$E$233</definedName>
    <definedName name="UG_Leas_Res_Plt">'[10]A_JCOSS Data'!$E$191</definedName>
    <definedName name="UG_Subt_Plt">'[10]A_JCOSS Data'!$E$108</definedName>
    <definedName name="UNITARY" localSheetId="2">#REF!</definedName>
    <definedName name="UNITARY">#REF!</definedName>
    <definedName name="UTILITY1" localSheetId="2">[1]FEDERAL!#REF!</definedName>
    <definedName name="UTILITY1">[1]FEDERAL!#REF!</definedName>
    <definedName name="UTILITY2" localSheetId="2">[1]FEDERAL!#REF!</definedName>
    <definedName name="UTILITY2">[1]FEDERAL!#REF!</definedName>
    <definedName name="UTILITY3">[1]FEDERAL!#REF!</definedName>
    <definedName name="UTILITY5">[1]FEDERAL!#REF!</definedName>
    <definedName name="UTILITY6">[1]FEDERAL!#REF!</definedName>
    <definedName name="UTILITY8">[1]FEDERAL!#REF!</definedName>
    <definedName name="VBINCOME" localSheetId="2">#REF!</definedName>
    <definedName name="VBINCOME">#REF!</definedName>
    <definedName name="w" localSheetId="2" hidden="1">{"MATALL",#N/A,FALSE,"Sheet4";"matclass",#N/A,FALSE,"Sheet4"}</definedName>
    <definedName name="w" localSheetId="6" hidden="1">{"MATALL",#N/A,FALSE,"Sheet4";"matclass",#N/A,FALSE,"Sheet4"}</definedName>
    <definedName name="w" hidden="1">{"MATALL",#N/A,FALSE,"Sheet4";"matclass",#N/A,FALSE,"Sheet4"}</definedName>
    <definedName name="WACC">'[18]Cap Struct (2)'!$I$27</definedName>
    <definedName name="WGTCOSTDEBT" localSheetId="2">[5]Factors!#REF!</definedName>
    <definedName name="WGTCOSTDEBT">[5]Factors!#REF!</definedName>
    <definedName name="WHEELINGRETAIL" localSheetId="2">#REF!</definedName>
    <definedName name="WHEELINGRETAIL">#REF!</definedName>
    <definedName name="WORKCAPa" localSheetId="2" hidden="1">{"WCCWCLL",#N/A,FALSE,"Sheet3";"PP",#N/A,FALSE,"Sheet3";"MAT1",#N/A,FALSE,"Sheet3";"MAT2",#N/A,FALSE,"Sheet3"}</definedName>
    <definedName name="WORKCAPa" localSheetId="6" hidden="1">{"WCCWCLL",#N/A,FALSE,"Sheet3";"PP",#N/A,FALSE,"Sheet3";"MAT1",#N/A,FALSE,"Sheet3";"MAT2",#N/A,FALSE,"Sheet3"}</definedName>
    <definedName name="WORKCAPa" hidden="1">{"WCCWCLL",#N/A,FALSE,"Sheet3";"PP",#N/A,FALSE,"Sheet3";"MAT1",#N/A,FALSE,"Sheet3";"MAT2",#N/A,FALSE,"Sheet3"}</definedName>
    <definedName name="wrn.2006._.Gas._.Rate._.Case." localSheetId="2" hidden="1">{"Schedule 14, page 1",#N/A,FALSE,"GRevExhibits";"Schedule 14, page 2-3",#N/A,FALSE,"ADJUSTMENTS";"Schedule 14, page 4",#N/A,FALSE,"NORMALIZED SALES";"Schedule 14, page 5",#N/A,FALSE,"NORM FACTOR DIA";"Schedule 14, page 6",#N/A,FALSE,"30 Year Norm"}</definedName>
    <definedName name="wrn.2006._.Gas._.Rate._.Case." localSheetId="6" hidden="1">{"Schedule 14, page 1",#N/A,FALSE,"GRevExhibits";"Schedule 14, page 2-3",#N/A,FALSE,"ADJUSTMENTS";"Schedule 14, page 4",#N/A,FALSE,"NORMALIZED SALES";"Schedule 14, page 5",#N/A,FALSE,"NORM FACTOR DIA";"Schedule 14, page 6",#N/A,FALSE,"30 Year Norm"}</definedName>
    <definedName name="wrn.2006._.Gas._.Rate._.Case." hidden="1">{"Schedule 14, page 1",#N/A,FALSE,"GRevExhibits";"Schedule 14, page 2-3",#N/A,FALSE,"ADJUSTMENTS";"Schedule 14, page 4",#N/A,FALSE,"NORMALIZED SALES";"Schedule 14, page 5",#N/A,FALSE,"NORM FACTOR DIA";"Schedule 14, page 6",#N/A,FALSE,"30 Year Norm"}</definedName>
    <definedName name="wrn.2006._.Rate._.Case." localSheetId="2" hidden="1">{"DAB-1, Sch 5",#N/A,FALSE,"Electric Details";"DAB-1, Sch 6",#N/A,FALSE,"Rate Base";"DAB-1, Sch 9",#N/A,FALSE,"Future Use Earnings";"DAB-1, Sch 11",#N/A,FALSE,"Rate Base";"DAB-1, Sch 12",#N/A,FALSE,"Rate Base";"DAB-1, Sch 13",#N/A,FALSE,"Rate Base";"DAB-1, Sch 15",#N/A,FALSE,"Rate Base";"DAB-1, Sch 16",#N/A,FALSE,"Rate Base";"DAB-1, Sch 17",#N/A,FALSE,"Rate Base";"DAB-1, Sch 18",#N/A,FALSE,"Rate Base";"DAB-1, Sch 19, Pg 2",#N/A,FALSE,"Interest on CWIP";"DAB-1, Sch 21, Pg 4",#N/A,FALSE,"Adjust to ICA Base";"DAB-1, Sch 22",#N/A,FALSE,"Out of Period";"DAB-1, Sch 23",#N/A,FALSE,"Railcars";"DAB-1, Sch 24",#N/A,FALSE,"Mutual Aid";"DAB-1, Sch 25",#N/A,FALSE,"Non-Gratuitous";"DAB-1, Sch 26",#N/A,FALSE,"Customer O&amp;M";"DAB-1, Sch 27",#N/A,FALSE,"Customer O&amp;M";"DAB-1, Sch 28",#N/A,FALSE,"A&amp;G Adjustments";"DAB-1, Sch 29",#N/A,FALSE,"A&amp;G Adjustments";"DAB-1, Sch 30",#N/A,FALSE,"A&amp;G Adjustments";"DAB-1, Sch 31",#N/A,FALSE,"Pensions &amp; Benefits";"DAB-1, Sch 32",#N/A,FALSE,"Amortizations";"DAB-1, Sch 33",#N/A,FALSE,"A&amp;G Adjustments";"DAB-1, Sch 34, Pg 1",#N/A,FALSE,"Depreciation &amp; Amortization Exp";"DAB-1, Sch 34, Pg 2",#N/A,FALSE,"Amortizations";"DAB-1, Sch 36",#N/A,FALSE,"Railcars"}</definedName>
    <definedName name="wrn.2006._.Rate._.Case." localSheetId="6" hidden="1">{"DAB-1, Sch 5",#N/A,FALSE,"Electric Details";"DAB-1, Sch 6",#N/A,FALSE,"Rate Base";"DAB-1, Sch 9",#N/A,FALSE,"Future Use Earnings";"DAB-1, Sch 11",#N/A,FALSE,"Rate Base";"DAB-1, Sch 12",#N/A,FALSE,"Rate Base";"DAB-1, Sch 13",#N/A,FALSE,"Rate Base";"DAB-1, Sch 15",#N/A,FALSE,"Rate Base";"DAB-1, Sch 16",#N/A,FALSE,"Rate Base";"DAB-1, Sch 17",#N/A,FALSE,"Rate Base";"DAB-1, Sch 18",#N/A,FALSE,"Rate Base";"DAB-1, Sch 19, Pg 2",#N/A,FALSE,"Interest on CWIP";"DAB-1, Sch 21, Pg 4",#N/A,FALSE,"Adjust to ICA Base";"DAB-1, Sch 22",#N/A,FALSE,"Out of Period";"DAB-1, Sch 23",#N/A,FALSE,"Railcars";"DAB-1, Sch 24",#N/A,FALSE,"Mutual Aid";"DAB-1, Sch 25",#N/A,FALSE,"Non-Gratuitous";"DAB-1, Sch 26",#N/A,FALSE,"Customer O&amp;M";"DAB-1, Sch 27",#N/A,FALSE,"Customer O&amp;M";"DAB-1, Sch 28",#N/A,FALSE,"A&amp;G Adjustments";"DAB-1, Sch 29",#N/A,FALSE,"A&amp;G Adjustments";"DAB-1, Sch 30",#N/A,FALSE,"A&amp;G Adjustments";"DAB-1, Sch 31",#N/A,FALSE,"Pensions &amp; Benefits";"DAB-1, Sch 32",#N/A,FALSE,"Amortizations";"DAB-1, Sch 33",#N/A,FALSE,"A&amp;G Adjustments";"DAB-1, Sch 34, Pg 1",#N/A,FALSE,"Depreciation &amp; Amortization Exp";"DAB-1, Sch 34, Pg 2",#N/A,FALSE,"Amortizations";"DAB-1, Sch 36",#N/A,FALSE,"Railcars"}</definedName>
    <definedName name="wrn.2006._.Rate._.Case." hidden="1">{"DAB-1, Sch 5",#N/A,FALSE,"Electric Details";"DAB-1, Sch 6",#N/A,FALSE,"Rate Base";"DAB-1, Sch 9",#N/A,FALSE,"Future Use Earnings";"DAB-1, Sch 11",#N/A,FALSE,"Rate Base";"DAB-1, Sch 12",#N/A,FALSE,"Rate Base";"DAB-1, Sch 13",#N/A,FALSE,"Rate Base";"DAB-1, Sch 15",#N/A,FALSE,"Rate Base";"DAB-1, Sch 16",#N/A,FALSE,"Rate Base";"DAB-1, Sch 17",#N/A,FALSE,"Rate Base";"DAB-1, Sch 18",#N/A,FALSE,"Rate Base";"DAB-1, Sch 19, Pg 2",#N/A,FALSE,"Interest on CWIP";"DAB-1, Sch 21, Pg 4",#N/A,FALSE,"Adjust to ICA Base";"DAB-1, Sch 22",#N/A,FALSE,"Out of Period";"DAB-1, Sch 23",#N/A,FALSE,"Railcars";"DAB-1, Sch 24",#N/A,FALSE,"Mutual Aid";"DAB-1, Sch 25",#N/A,FALSE,"Non-Gratuitous";"DAB-1, Sch 26",#N/A,FALSE,"Customer O&amp;M";"DAB-1, Sch 27",#N/A,FALSE,"Customer O&amp;M";"DAB-1, Sch 28",#N/A,FALSE,"A&amp;G Adjustments";"DAB-1, Sch 29",#N/A,FALSE,"A&amp;G Adjustments";"DAB-1, Sch 30",#N/A,FALSE,"A&amp;G Adjustments";"DAB-1, Sch 31",#N/A,FALSE,"Pensions &amp; Benefits";"DAB-1, Sch 32",#N/A,FALSE,"Amortizations";"DAB-1, Sch 33",#N/A,FALSE,"A&amp;G Adjustments";"DAB-1, Sch 34, Pg 1",#N/A,FALSE,"Depreciation &amp; Amortization Exp";"DAB-1, Sch 34, Pg 2",#N/A,FALSE,"Amortizations";"DAB-1, Sch 36",#N/A,FALSE,"Railcars"}</definedName>
    <definedName name="wrn.2008._.Rate._.Case." localSheetId="2" hidden="1">{"DAB-1, Details",#N/A,FALSE,"Electric Details";"DAB-1, Colo Ute",#N/A,FALSE,"Rate Base";"DAB-1, Plant Adjusts",#N/A,FALSE,"Rate Base";"DAB-1, CRS",#N/A,FALSE,"Rate Base";"DAB-1, Pre-funded",#N/A,FALSE,"Rate Base";"DAB-1, Future Use Earnings",#N/A,FALSE,"Future Use Earnings";"DAB-1, M&amp;S",#N/A,FALSE,"Rate Base";"DAB-1, Fuel Inventory",#N/A,FALSE,"Rate Base";"DAB-1, Prepaid Pension",#N/A,FALSE,"Rate Base";"DAB-1, QF Deposits",#N/A,FALSE,"Rate Base";"DAB-1, Cust Dep",#N/A,FALSE,"Rate Base";"DAB-1, Cust Advance",#N/A,FALSE,"Rate Base";"DAB-1, Trading A&amp;G",#N/A,FALSE,"A&amp;G Adjustments";"DAB-1, CPUC Fees",#N/A,FALSE,"A&amp;G Adjustments";"DAB-1, Rate Case Expenses",#N/A,FALSE,"Amortizations";"DAB-1, P&amp;B",#N/A,FALSE,"Pensions &amp; Benefits";"DAB-1, Depr Exp",#N/A,FALSE,"Depreciation &amp; Amortization Exp"}</definedName>
    <definedName name="wrn.2008._.Rate._.Case." localSheetId="6" hidden="1">{"DAB-1, Details",#N/A,FALSE,"Electric Details";"DAB-1, Colo Ute",#N/A,FALSE,"Rate Base";"DAB-1, Plant Adjusts",#N/A,FALSE,"Rate Base";"DAB-1, CRS",#N/A,FALSE,"Rate Base";"DAB-1, Pre-funded",#N/A,FALSE,"Rate Base";"DAB-1, Future Use Earnings",#N/A,FALSE,"Future Use Earnings";"DAB-1, M&amp;S",#N/A,FALSE,"Rate Base";"DAB-1, Fuel Inventory",#N/A,FALSE,"Rate Base";"DAB-1, Prepaid Pension",#N/A,FALSE,"Rate Base";"DAB-1, QF Deposits",#N/A,FALSE,"Rate Base";"DAB-1, Cust Dep",#N/A,FALSE,"Rate Base";"DAB-1, Cust Advance",#N/A,FALSE,"Rate Base";"DAB-1, Trading A&amp;G",#N/A,FALSE,"A&amp;G Adjustments";"DAB-1, CPUC Fees",#N/A,FALSE,"A&amp;G Adjustments";"DAB-1, Rate Case Expenses",#N/A,FALSE,"Amortizations";"DAB-1, P&amp;B",#N/A,FALSE,"Pensions &amp; Benefits";"DAB-1, Depr Exp",#N/A,FALSE,"Depreciation &amp; Amortization Exp"}</definedName>
    <definedName name="wrn.2008._.Rate._.Case." hidden="1">{"DAB-1, Details",#N/A,FALSE,"Electric Details";"DAB-1, Colo Ute",#N/A,FALSE,"Rate Base";"DAB-1, Plant Adjusts",#N/A,FALSE,"Rate Base";"DAB-1, CRS",#N/A,FALSE,"Rate Base";"DAB-1, Pre-funded",#N/A,FALSE,"Rate Base";"DAB-1, Future Use Earnings",#N/A,FALSE,"Future Use Earnings";"DAB-1, M&amp;S",#N/A,FALSE,"Rate Base";"DAB-1, Fuel Inventory",#N/A,FALSE,"Rate Base";"DAB-1, Prepaid Pension",#N/A,FALSE,"Rate Base";"DAB-1, QF Deposits",#N/A,FALSE,"Rate Base";"DAB-1, Cust Dep",#N/A,FALSE,"Rate Base";"DAB-1, Cust Advance",#N/A,FALSE,"Rate Base";"DAB-1, Trading A&amp;G",#N/A,FALSE,"A&amp;G Adjustments";"DAB-1, CPUC Fees",#N/A,FALSE,"A&amp;G Adjustments";"DAB-1, Rate Case Expenses",#N/A,FALSE,"Amortizations";"DAB-1, P&amp;B",#N/A,FALSE,"Pensions &amp; Benefits";"DAB-1, Depr Exp",#N/A,FALSE,"Depreciation &amp; Amortization Exp"}</definedName>
    <definedName name="wrn.2009._.Rate._.Case." localSheetId="2" hidden="1">{"DAB-1, Details",#N/A,FALSE,"Electric Details";"DAB-1, Colo Ute",#N/A,FALSE,"Rate Base";"DAB-1, Plant Adjusts",#N/A,FALSE,"Rate Base";"DAB-1, CRS",#N/A,FALSE,"Rate Base";"DAB-1, Accum Depr",#N/A,FALSE,"Rate Base";"DAB-1, Pre-funded",#N/A,FALSE,"Rate Base";"DAB-1, Future Use Earnings",#N/A,FALSE,"Future Use Earnings";"DAB-1, M&amp;S",#N/A,FALSE,"Rate Base";"DAB-1, Fuel Inventory",#N/A,FALSE,"Rate Base";"DAB-1, Prepaid Pension",#N/A,FALSE,"Rate Base";"DAB-1, QF Deposits",#N/A,FALSE,"Rate Base";"DAB-1, Cust Dep",#N/A,FALSE,"Rate Base";"DAB-1, Cust Advance",#N/A,FALSE,"Rate Base";"DAB-1, Lease Costs",#N/A,FALSE,"1800 Larimer";"DAB-1, Incentive",#N/A,FALSE,"Incentive";"DAB-1, Trading A&amp;G",#N/A,FALSE,"A&amp;G Adjustments";"DAB-1, Non-Gratuitous",#N/A,FALSE,"Rendering Service";"DAB-1, Smart Grid",#N/A,FALSE,"Amortizations";"DAB-1, DSM",#N/A,FALSE,"Customer O&amp;M";"DAB-1, Rate Case Expenses",#N/A,FALSE,"Amortizations";"DAB-1, Depr Exp",#N/A,FALSE,"Depreciation &amp; Amortization Exp";"DAB-1, Gain TSB",#N/A,FALSE,"Gain on Sale TSB"}</definedName>
    <definedName name="wrn.2009._.Rate._.Case." localSheetId="6" hidden="1">{"DAB-1, Details",#N/A,FALSE,"Electric Details";"DAB-1, Colo Ute",#N/A,FALSE,"Rate Base";"DAB-1, Plant Adjusts",#N/A,FALSE,"Rate Base";"DAB-1, CRS",#N/A,FALSE,"Rate Base";"DAB-1, Accum Depr",#N/A,FALSE,"Rate Base";"DAB-1, Pre-funded",#N/A,FALSE,"Rate Base";"DAB-1, Future Use Earnings",#N/A,FALSE,"Future Use Earnings";"DAB-1, M&amp;S",#N/A,FALSE,"Rate Base";"DAB-1, Fuel Inventory",#N/A,FALSE,"Rate Base";"DAB-1, Prepaid Pension",#N/A,FALSE,"Rate Base";"DAB-1, QF Deposits",#N/A,FALSE,"Rate Base";"DAB-1, Cust Dep",#N/A,FALSE,"Rate Base";"DAB-1, Cust Advance",#N/A,FALSE,"Rate Base";"DAB-1, Lease Costs",#N/A,FALSE,"1800 Larimer";"DAB-1, Incentive",#N/A,FALSE,"Incentive";"DAB-1, Trading A&amp;G",#N/A,FALSE,"A&amp;G Adjustments";"DAB-1, Non-Gratuitous",#N/A,FALSE,"Rendering Service";"DAB-1, Smart Grid",#N/A,FALSE,"Amortizations";"DAB-1, DSM",#N/A,FALSE,"Customer O&amp;M";"DAB-1, Rate Case Expenses",#N/A,FALSE,"Amortizations";"DAB-1, Depr Exp",#N/A,FALSE,"Depreciation &amp; Amortization Exp";"DAB-1, Gain TSB",#N/A,FALSE,"Gain on Sale TSB"}</definedName>
    <definedName name="wrn.2009._.Rate._.Case." hidden="1">{"DAB-1, Details",#N/A,FALSE,"Electric Details";"DAB-1, Colo Ute",#N/A,FALSE,"Rate Base";"DAB-1, Plant Adjusts",#N/A,FALSE,"Rate Base";"DAB-1, CRS",#N/A,FALSE,"Rate Base";"DAB-1, Accum Depr",#N/A,FALSE,"Rate Base";"DAB-1, Pre-funded",#N/A,FALSE,"Rate Base";"DAB-1, Future Use Earnings",#N/A,FALSE,"Future Use Earnings";"DAB-1, M&amp;S",#N/A,FALSE,"Rate Base";"DAB-1, Fuel Inventory",#N/A,FALSE,"Rate Base";"DAB-1, Prepaid Pension",#N/A,FALSE,"Rate Base";"DAB-1, QF Deposits",#N/A,FALSE,"Rate Base";"DAB-1, Cust Dep",#N/A,FALSE,"Rate Base";"DAB-1, Cust Advance",#N/A,FALSE,"Rate Base";"DAB-1, Lease Costs",#N/A,FALSE,"1800 Larimer";"DAB-1, Incentive",#N/A,FALSE,"Incentive";"DAB-1, Trading A&amp;G",#N/A,FALSE,"A&amp;G Adjustments";"DAB-1, Non-Gratuitous",#N/A,FALSE,"Rendering Service";"DAB-1, Smart Grid",#N/A,FALSE,"Amortizations";"DAB-1, DSM",#N/A,FALSE,"Customer O&amp;M";"DAB-1, Rate Case Expenses",#N/A,FALSE,"Amortizations";"DAB-1, Depr Exp",#N/A,FALSE,"Depreciation &amp; Amortization Exp";"DAB-1, Gain TSB",#N/A,FALSE,"Gain on Sale TSB"}</definedName>
    <definedName name="wrn.Appendix._.A." localSheetId="2" hidden="1">{"Attachment 1(a) 14-22",#N/A,FALSE,"Electric Details";"Attachment 1(b) 13-17",#N/A,FALSE,"Gas Details ";"Attachment 1(c) 7-10",#N/A,FALSE,"Thermal Details"}</definedName>
    <definedName name="wrn.Appendix._.A." localSheetId="6" hidden="1">{"Attachment 1(a) 14-22",#N/A,FALSE,"Electric Details";"Attachment 1(b) 13-17",#N/A,FALSE,"Gas Details ";"Attachment 1(c) 7-10",#N/A,FALSE,"Thermal Details"}</definedName>
    <definedName name="wrn.Appendix._.A." hidden="1">{"Attachment 1(a) 14-22",#N/A,FALSE,"Electric Details";"Attachment 1(b) 13-17",#N/A,FALSE,"Gas Details ";"Attachment 1(c) 7-10",#N/A,FALSE,"Thermal Details"}</definedName>
    <definedName name="wrn.Attachment._.CPUC13._.10." localSheetId="2" hidden="1">{"Attachment CPUC13-10.A1 A",#N/A,FALSE,"Electric";"Attachment CPUC13-10.A1 B",#N/A,FALSE,"Electric";"Attachment CPUC13-10.A1 C",#N/A,FALSE,"Electric"}</definedName>
    <definedName name="wrn.Attachment._.CPUC13._.10." localSheetId="6" hidden="1">{"Attachment CPUC13-10.A1 A",#N/A,FALSE,"Electric";"Attachment CPUC13-10.A1 B",#N/A,FALSE,"Electric";"Attachment CPUC13-10.A1 C",#N/A,FALSE,"Electric"}</definedName>
    <definedName name="wrn.Attachment._.CPUC13._.10." hidden="1">{"Attachment CPUC13-10.A1 A",#N/A,FALSE,"Electric";"Attachment CPUC13-10.A1 B",#N/A,FALSE,"Electric";"Attachment CPUC13-10.A1 C",#N/A,FALSE,"Electric"}</definedName>
    <definedName name="wrn.Attachment._.CPUC29._.8.A1." localSheetId="2" hidden="1">{"Attachment CPUC29-8, pages 1-5",#N/A,FALSE,"Electric";"Attachment CPUC29-8, pages 6-12",#N/A,FALSE,"Electric";"Attachment CPUC29-8, pages 13-17",#N/A,FALSE,"Electric";"Attachment CPUC29-8, pages 18-24",#N/A,FALSE,"Electric"}</definedName>
    <definedName name="wrn.Attachment._.CPUC29._.8.A1." localSheetId="6" hidden="1">{"Attachment CPUC29-8, pages 1-5",#N/A,FALSE,"Electric";"Attachment CPUC29-8, pages 6-12",#N/A,FALSE,"Electric";"Attachment CPUC29-8, pages 13-17",#N/A,FALSE,"Electric";"Attachment CPUC29-8, pages 18-24",#N/A,FALSE,"Electric"}</definedName>
    <definedName name="wrn.Attachment._.CPUC29._.8.A1." hidden="1">{"Attachment CPUC29-8, pages 1-5",#N/A,FALSE,"Electric";"Attachment CPUC29-8, pages 6-12",#N/A,FALSE,"Electric";"Attachment CPUC29-8, pages 13-17",#N/A,FALSE,"Electric";"Attachment CPUC29-8, pages 18-24",#N/A,FALSE,"Electric"}</definedName>
    <definedName name="wrn.Average._.Plant." localSheetId="2" hidden="1">{"Average Plant-Electric",#N/A,FALSE,"Average Plant";"Average Plant-Gas",#N/A,FALSE,"Average Plant";"Average Plant-Thermal",#N/A,FALSE,"Average Plant"}</definedName>
    <definedName name="wrn.Average._.Plant." localSheetId="6" hidden="1">{"Average Plant-Electric",#N/A,FALSE,"Average Plant";"Average Plant-Gas",#N/A,FALSE,"Average Plant";"Average Plant-Thermal",#N/A,FALSE,"Average Plant"}</definedName>
    <definedName name="wrn.Average._.Plant." hidden="1">{"Average Plant-Electric",#N/A,FALSE,"Average Plant";"Average Plant-Gas",#N/A,FALSE,"Average Plant";"Average Plant-Thermal",#N/A,FALSE,"Average Plant"}</definedName>
    <definedName name="wrn.CAR._.Summary." localSheetId="2" hidden="1">{#N/A,#N/A,FALSE,"CAR"}</definedName>
    <definedName name="wrn.CAR._.Summary." localSheetId="6" hidden="1">{#N/A,#N/A,FALSE,"CAR"}</definedName>
    <definedName name="wrn.CAR._.Summary." hidden="1">{#N/A,#N/A,FALSE,"CAR"}</definedName>
    <definedName name="wrn.CCOSS." localSheetId="2" hidden="1">{"Allocations",#N/A,FALSE,"A";#N/A,#N/A,FALSE,"Customer"}</definedName>
    <definedName name="wrn.CCOSS." localSheetId="6" hidden="1">{"Allocations",#N/A,FALSE,"A";#N/A,#N/A,FALSE,"Customer"}</definedName>
    <definedName name="wrn.CCOSS." hidden="1">{"Allocations",#N/A,FALSE,"A";#N/A,#N/A,FALSE,"Customer"}</definedName>
    <definedName name="wrn.CCOSS1" localSheetId="2" hidden="1">{"Allocations",#N/A,FALSE,"A";#N/A,#N/A,FALSE,"Customer"}</definedName>
    <definedName name="wrn.CCOSS1" localSheetId="6" hidden="1">{"Allocations",#N/A,FALSE,"A";#N/A,#N/A,FALSE,"Customer"}</definedName>
    <definedName name="wrn.CCOSS1" hidden="1">{"Allocations",#N/A,FALSE,"A";#N/A,#N/A,FALSE,"Customer"}</definedName>
    <definedName name="wrn.ccoss3" localSheetId="2" hidden="1">{"Allocations",#N/A,FALSE,"A";#N/A,#N/A,FALSE,"Customer"}</definedName>
    <definedName name="wrn.ccoss3" localSheetId="6" hidden="1">{"Allocations",#N/A,FALSE,"A";#N/A,#N/A,FALSE,"Customer"}</definedName>
    <definedName name="wrn.ccoss3" hidden="1">{"Allocations",#N/A,FALSE,"A";#N/A,#N/A,FALSE,"Customer"}</definedName>
    <definedName name="wrn.cwip." localSheetId="2" hidden="1">{"CWIP2",#N/A,FALSE,"CWIP";"CWIP3",#N/A,FALSE,"CWIP"}</definedName>
    <definedName name="wrn.cwip." localSheetId="6" hidden="1">{"CWIP2",#N/A,FALSE,"CWIP";"CWIP3",#N/A,FALSE,"CWIP"}</definedName>
    <definedName name="wrn.cwip." hidden="1">{"CWIP2",#N/A,FALSE,"CWIP";"CWIP3",#N/A,FALSE,"CWIP"}</definedName>
    <definedName name="wrn.cwipa" localSheetId="2" hidden="1">{"CWIP2",#N/A,FALSE,"CWIP";"CWIP3",#N/A,FALSE,"CWIP"}</definedName>
    <definedName name="wrn.cwipa" localSheetId="6" hidden="1">{"CWIP2",#N/A,FALSE,"CWIP";"CWIP3",#N/A,FALSE,"CWIP"}</definedName>
    <definedName name="wrn.cwipa" hidden="1">{"CWIP2",#N/A,FALSE,"CWIP";"CWIP3",#N/A,FALSE,"CWIP"}</definedName>
    <definedName name="wrn.Earnings._.Test." localSheetId="2" hidden="1">{"Schedule 7",#N/A,FALSE,"Earnings Test Adjustments";"Schedule 8",#N/A,FALSE,"Rate Base Adjustments";"Schedule 8a",#N/A,FALSE,"SterlingStip";"Schedule 9",#N/A,FALSE,"Rate Base Adjustments";"Schedule 10",#N/A,FALSE,"Future Use Earnings";"Schedule 11",#N/A,FALSE,"Rate Base Adjustments";"Schedule 13",#N/A,FALSE,"Deferred Taxes";"Schedule 14",#N/A,FALSE,"Rate Base Adjustments";"Schedule 18",#N/A,FALSE,"Rate Base Adjustments";"Schedule 19",#N/A,FALSE,"PSCredit Fees";"Schedule 20",#N/A,FALSE,"Dues";"Schedule 21",#N/A,FALSE,"A&amp;G Adjustments";"Schedule 22",#N/A,FALSE,"A&amp;G Adjustments";"Schedule 23",#N/A,FALSE,"A&amp;G Adjustments";"Schedule 24",#N/A,FALSE,"Deprec. &amp; Amort. Exp";"Schedule 25",#N/A,FALSE,"TOTI";"Schedule 27",#N/A,FALSE,"AFDC"}</definedName>
    <definedName name="wrn.Earnings._.Test." localSheetId="6" hidden="1">{"Schedule 7",#N/A,FALSE,"Earnings Test Adjustments";"Schedule 8",#N/A,FALSE,"Rate Base Adjustments";"Schedule 8a",#N/A,FALSE,"SterlingStip";"Schedule 9",#N/A,FALSE,"Rate Base Adjustments";"Schedule 10",#N/A,FALSE,"Future Use Earnings";"Schedule 11",#N/A,FALSE,"Rate Base Adjustments";"Schedule 13",#N/A,FALSE,"Deferred Taxes";"Schedule 14",#N/A,FALSE,"Rate Base Adjustments";"Schedule 18",#N/A,FALSE,"Rate Base Adjustments";"Schedule 19",#N/A,FALSE,"PSCredit Fees";"Schedule 20",#N/A,FALSE,"Dues";"Schedule 21",#N/A,FALSE,"A&amp;G Adjustments";"Schedule 22",#N/A,FALSE,"A&amp;G Adjustments";"Schedule 23",#N/A,FALSE,"A&amp;G Adjustments";"Schedule 24",#N/A,FALSE,"Deprec. &amp; Amort. Exp";"Schedule 25",#N/A,FALSE,"TOTI";"Schedule 27",#N/A,FALSE,"AFDC"}</definedName>
    <definedName name="wrn.Earnings._.Test." hidden="1">{"Schedule 7",#N/A,FALSE,"Earnings Test Adjustments";"Schedule 8",#N/A,FALSE,"Rate Base Adjustments";"Schedule 8a",#N/A,FALSE,"SterlingStip";"Schedule 9",#N/A,FALSE,"Rate Base Adjustments";"Schedule 10",#N/A,FALSE,"Future Use Earnings";"Schedule 11",#N/A,FALSE,"Rate Base Adjustments";"Schedule 13",#N/A,FALSE,"Deferred Taxes";"Schedule 14",#N/A,FALSE,"Rate Base Adjustments";"Schedule 18",#N/A,FALSE,"Rate Base Adjustments";"Schedule 19",#N/A,FALSE,"PSCredit Fees";"Schedule 20",#N/A,FALSE,"Dues";"Schedule 21",#N/A,FALSE,"A&amp;G Adjustments";"Schedule 22",#N/A,FALSE,"A&amp;G Adjustments";"Schedule 23",#N/A,FALSE,"A&amp;G Adjustments";"Schedule 24",#N/A,FALSE,"Deprec. &amp; Amort. Exp";"Schedule 25",#N/A,FALSE,"TOTI";"Schedule 27",#N/A,FALSE,"AFDC"}</definedName>
    <definedName name="wrn.Electric." localSheetId="2" hidden="1">{"Electric Rate Base",#N/A,FALSE,"Electric";"Electric Earnings",#N/A,FALSE,"Electric"}</definedName>
    <definedName name="wrn.Electric." localSheetId="6" hidden="1">{"Electric Rate Base",#N/A,FALSE,"Electric";"Electric Earnings",#N/A,FALSE,"Electric"}</definedName>
    <definedName name="wrn.Electric." hidden="1">{"Electric Rate Base",#N/A,FALSE,"Electric";"Electric Earnings",#N/A,FALSE,"Electric"}</definedName>
    <definedName name="wrn.ET._.Schedules." localSheetId="2" hidden="1">{"ET Schedule 5",#N/A,FALSE,"Electric Details";"ET Schedule 6",#N/A,FALSE,"Rate Base";"ET Schedule 9",#N/A,FALSE,"Interest on CWIP";"ET Schedule 10",#N/A,FALSE,"Rate Base";"ET Schedule 11",#N/A,FALSE,"Rate Base";"ET Schedule 12",#N/A,FALSE,"Rate Base";"ET Schedule 14",#N/A,FALSE,"Rate Base";"ET Schedule 15, page 2",#N/A,FALSE,"Interest on CWIP";"ET Schedule 16",#N/A,FALSE,"Rate Base";"ET Schedule 17",#N/A,FALSE,"Rate Base";"ET Schedule 18",#N/A,FALSE,"Rate Base";"ET Schedule 21, page 4",#N/A,FALSE,"Adjust to Zero Base";"ET Schedule 22",#N/A,FALSE,"Railcars";"ET Schedule 23",#N/A,FALSE,"A&amp;G Adjustments";"ET Schedule 24",#N/A,FALSE,"Amortizations";"ET Schedule 25",#N/A,FALSE,"A&amp;G Adjustments";"ET Schedule 26",#N/A,FALSE,"Depreciation &amp; Amortization Exp";"ET Schedule 31",#N/A,FALSE,"Pensions &amp; Benefits"}</definedName>
    <definedName name="wrn.ET._.Schedules." localSheetId="6" hidden="1">{"ET Schedule 5",#N/A,FALSE,"Electric Details";"ET Schedule 6",#N/A,FALSE,"Rate Base";"ET Schedule 9",#N/A,FALSE,"Interest on CWIP";"ET Schedule 10",#N/A,FALSE,"Rate Base";"ET Schedule 11",#N/A,FALSE,"Rate Base";"ET Schedule 12",#N/A,FALSE,"Rate Base";"ET Schedule 14",#N/A,FALSE,"Rate Base";"ET Schedule 15, page 2",#N/A,FALSE,"Interest on CWIP";"ET Schedule 16",#N/A,FALSE,"Rate Base";"ET Schedule 17",#N/A,FALSE,"Rate Base";"ET Schedule 18",#N/A,FALSE,"Rate Base";"ET Schedule 21, page 4",#N/A,FALSE,"Adjust to Zero Base";"ET Schedule 22",#N/A,FALSE,"Railcars";"ET Schedule 23",#N/A,FALSE,"A&amp;G Adjustments";"ET Schedule 24",#N/A,FALSE,"Amortizations";"ET Schedule 25",#N/A,FALSE,"A&amp;G Adjustments";"ET Schedule 26",#N/A,FALSE,"Depreciation &amp; Amortization Exp";"ET Schedule 31",#N/A,FALSE,"Pensions &amp; Benefits"}</definedName>
    <definedName name="wrn.ET._.Schedules." hidden="1">{"ET Schedule 5",#N/A,FALSE,"Electric Details";"ET Schedule 6",#N/A,FALSE,"Rate Base";"ET Schedule 9",#N/A,FALSE,"Interest on CWIP";"ET Schedule 10",#N/A,FALSE,"Rate Base";"ET Schedule 11",#N/A,FALSE,"Rate Base";"ET Schedule 12",#N/A,FALSE,"Rate Base";"ET Schedule 14",#N/A,FALSE,"Rate Base";"ET Schedule 15, page 2",#N/A,FALSE,"Interest on CWIP";"ET Schedule 16",#N/A,FALSE,"Rate Base";"ET Schedule 17",#N/A,FALSE,"Rate Base";"ET Schedule 18",#N/A,FALSE,"Rate Base";"ET Schedule 21, page 4",#N/A,FALSE,"Adjust to Zero Base";"ET Schedule 22",#N/A,FALSE,"Railcars";"ET Schedule 23",#N/A,FALSE,"A&amp;G Adjustments";"ET Schedule 24",#N/A,FALSE,"Amortizations";"ET Schedule 25",#N/A,FALSE,"A&amp;G Adjustments";"ET Schedule 26",#N/A,FALSE,"Depreciation &amp; Amortization Exp";"ET Schedule 31",#N/A,FALSE,"Pensions &amp; Benefits"}</definedName>
    <definedName name="wrn.EXHIBIT." localSheetId="2" hidden="1">{"REP1",#N/A,FALSE,"JCOSS";"REP2",#N/A,FALSE,"JCOSS";"REP2",#N/A,FALSE,"JCOSS"}</definedName>
    <definedName name="wrn.EXHIBIT." localSheetId="6" hidden="1">{"REP1",#N/A,FALSE,"JCOSS";"REP2",#N/A,FALSE,"JCOSS";"REP2",#N/A,FALSE,"JCOSS"}</definedName>
    <definedName name="wrn.EXHIBIT." hidden="1">{"REP1",#N/A,FALSE,"JCOSS";"REP2",#N/A,FALSE,"JCOSS";"REP2",#N/A,FALSE,"JCOSS"}</definedName>
    <definedName name="wrn.full._.print." localSheetId="2" hidden="1">{#N/A,#N/A,FALSE,"ror";#N/A,#N/A,FALSE,"coc";"cwctot",#N/A,FALSE,"cwc";"cwcelec",#N/A,FALSE,"cwc";"cwcgas",#N/A,FALSE,"cwc";"cwctherm",#N/A,FALSE,"cwc";"om",#N/A,FALSE,"cwc";"vacpay",#N/A,FALSE,"cwc";"precwctot",#N/A,FALSE,"precwc";"precwcelec",#N/A,FALSE,"precwc";"precwcgas",#N/A,FALSE,"precwc";"precwctherm",#N/A,FALSE,"precwc";#N/A,#N/A,FALSE,"erb";#N/A,#N/A,FALSE,"grb";#N/A,#N/A,FALSE,"trb";#N/A,#N/A,FALSE,"deftax";#N/A,#N/A,FALSE,"cocsup";"fsv1",#N/A,FALSE,"fsv";"fsv2",#N/A,FALSE,"fsv"}</definedName>
    <definedName name="wrn.full._.print." localSheetId="6" hidden="1">{#N/A,#N/A,FALSE,"ror";#N/A,#N/A,FALSE,"coc";"cwctot",#N/A,FALSE,"cwc";"cwcelec",#N/A,FALSE,"cwc";"cwcgas",#N/A,FALSE,"cwc";"cwctherm",#N/A,FALSE,"cwc";"om",#N/A,FALSE,"cwc";"vacpay",#N/A,FALSE,"cwc";"precwctot",#N/A,FALSE,"precwc";"precwcelec",#N/A,FALSE,"precwc";"precwcgas",#N/A,FALSE,"precwc";"precwctherm",#N/A,FALSE,"precwc";#N/A,#N/A,FALSE,"erb";#N/A,#N/A,FALSE,"grb";#N/A,#N/A,FALSE,"trb";#N/A,#N/A,FALSE,"deftax";#N/A,#N/A,FALSE,"cocsup";"fsv1",#N/A,FALSE,"fsv";"fsv2",#N/A,FALSE,"fsv"}</definedName>
    <definedName name="wrn.full._.print." hidden="1">{#N/A,#N/A,FALSE,"ror";#N/A,#N/A,FALSE,"coc";"cwctot",#N/A,FALSE,"cwc";"cwcelec",#N/A,FALSE,"cwc";"cwcgas",#N/A,FALSE,"cwc";"cwctherm",#N/A,FALSE,"cwc";"om",#N/A,FALSE,"cwc";"vacpay",#N/A,FALSE,"cwc";"precwctot",#N/A,FALSE,"precwc";"precwcelec",#N/A,FALSE,"precwc";"precwcgas",#N/A,FALSE,"precwc";"precwctherm",#N/A,FALSE,"precwc";#N/A,#N/A,FALSE,"erb";#N/A,#N/A,FALSE,"grb";#N/A,#N/A,FALSE,"trb";#N/A,#N/A,FALSE,"deftax";#N/A,#N/A,FALSE,"cocsup";"fsv1",#N/A,FALSE,"fsv";"fsv2",#N/A,FALSE,"fsv"}</definedName>
    <definedName name="wrn.Gas." localSheetId="2" hidden="1">{"Gas Rate Base",#N/A,FALSE,"Gas";"Gas Earnings",#N/A,FALSE,"Gas"}</definedName>
    <definedName name="wrn.Gas." localSheetId="6" hidden="1">{"Gas Rate Base",#N/A,FALSE,"Gas";"Gas Earnings",#N/A,FALSE,"Gas"}</definedName>
    <definedName name="wrn.Gas." hidden="1">{"Gas Rate Base",#N/A,FALSE,"Gas";"Gas Earnings",#N/A,FALSE,"Gas"}</definedName>
    <definedName name="wrn.Gas._.Earnings._.Cap._.Report." localSheetId="2" hidden="1">{"Gas ET Schedule 5",#N/A,FALSE,"Gas Details ";"Gas ET Schedule 6",#N/A,FALSE,"Rate Base";"Gas ET Schedule 7",#N/A,FALSE,"Rate Base";"Gas ET Schedule 9, page 2",#N/A,FALSE,"Interest on CWIP";"Gas ET Schedule 12",#N/A,FALSE,"FRP";"Gas ET Schedule 13",#N/A,FALSE,"Rate Base";"Gas ET Schedule 14",#N/A,FALSE,"A&amp;G Adjustments";"Gas ET Schedule 15",#N/A,FALSE,"Amortizations"}</definedName>
    <definedName name="wrn.Gas._.Earnings._.Cap._.Report." localSheetId="6" hidden="1">{"Gas ET Schedule 5",#N/A,FALSE,"Gas Details ";"Gas ET Schedule 6",#N/A,FALSE,"Rate Base";"Gas ET Schedule 7",#N/A,FALSE,"Rate Base";"Gas ET Schedule 9, page 2",#N/A,FALSE,"Interest on CWIP";"Gas ET Schedule 12",#N/A,FALSE,"FRP";"Gas ET Schedule 13",#N/A,FALSE,"Rate Base";"Gas ET Schedule 14",#N/A,FALSE,"A&amp;G Adjustments";"Gas ET Schedule 15",#N/A,FALSE,"Amortizations"}</definedName>
    <definedName name="wrn.Gas._.Earnings._.Cap._.Report." hidden="1">{"Gas ET Schedule 5",#N/A,FALSE,"Gas Details ";"Gas ET Schedule 6",#N/A,FALSE,"Rate Base";"Gas ET Schedule 7",#N/A,FALSE,"Rate Base";"Gas ET Schedule 9, page 2",#N/A,FALSE,"Interest on CWIP";"Gas ET Schedule 12",#N/A,FALSE,"FRP";"Gas ET Schedule 13",#N/A,FALSE,"Rate Base";"Gas ET Schedule 14",#N/A,FALSE,"A&amp;G Adjustments";"Gas ET Schedule 15",#N/A,FALSE,"Amortizations"}</definedName>
    <definedName name="wrn.Gas._.Revenue." localSheetId="2" hidden="1">{#N/A,#N/A,FALSE,"GRevExhibits";#N/A,#N/A,FALSE,"ADJUSTMENTS";#N/A,#N/A,FALSE,"NORMALIZED SALES";#N/A,#N/A,FALSE,"NORM FACTOR DIA";#N/A,#N/A,FALSE,"30 Year Norm"}</definedName>
    <definedName name="wrn.Gas._.Revenue." localSheetId="6" hidden="1">{#N/A,#N/A,FALSE,"GRevExhibits";#N/A,#N/A,FALSE,"ADJUSTMENTS";#N/A,#N/A,FALSE,"NORMALIZED SALES";#N/A,#N/A,FALSE,"NORM FACTOR DIA";#N/A,#N/A,FALSE,"30 Year Norm"}</definedName>
    <definedName name="wrn.Gas._.Revenue." hidden="1">{#N/A,#N/A,FALSE,"GRevExhibits";#N/A,#N/A,FALSE,"ADJUSTMENTS";#N/A,#N/A,FALSE,"NORMALIZED SALES";#N/A,#N/A,FALSE,"NORM FACTOR DIA";#N/A,#N/A,FALSE,"30 Year Norm"}</definedName>
    <definedName name="wrn.Hours._.Summary." localSheetId="2" hidden="1">{#N/A,#N/A,FALSE,"CAR"}</definedName>
    <definedName name="wrn.Hours._.Summary." localSheetId="6" hidden="1">{#N/A,#N/A,FALSE,"CAR"}</definedName>
    <definedName name="wrn.Hours._.Summary." hidden="1">{#N/A,#N/A,FALSE,"CAR"}</definedName>
    <definedName name="wrn.Kansas." localSheetId="2" hidden="1">{"KS Rate Base",#N/A,FALSE,"Kansas";"KS Net Operating Earnings",#N/A,FALSE,"Kansas"}</definedName>
    <definedName name="wrn.Kansas." localSheetId="6" hidden="1">{"KS Rate Base",#N/A,FALSE,"Kansas";"KS Net Operating Earnings",#N/A,FALSE,"Kansas"}</definedName>
    <definedName name="wrn.Kansas." hidden="1">{"KS Rate Base",#N/A,FALSE,"Kansas";"KS Net Operating Earnings",#N/A,FALSE,"Kansas"}</definedName>
    <definedName name="wrn.matdtl." localSheetId="2" hidden="1">{"MATALL",#N/A,FALSE,"Sheet4";"matclass",#N/A,FALSE,"Sheet4"}</definedName>
    <definedName name="wrn.matdtl." localSheetId="6" hidden="1">{"MATALL",#N/A,FALSE,"Sheet4";"matclass",#N/A,FALSE,"Sheet4"}</definedName>
    <definedName name="wrn.matdtl." hidden="1">{"MATALL",#N/A,FALSE,"Sheet4";"matclass",#N/A,FALSE,"Sheet4"}</definedName>
    <definedName name="wrn.matdtla" localSheetId="2" hidden="1">{"MATALL",#N/A,FALSE,"Sheet4";"matclass",#N/A,FALSE,"Sheet4"}</definedName>
    <definedName name="wrn.matdtla" localSheetId="6" hidden="1">{"MATALL",#N/A,FALSE,"Sheet4";"matclass",#N/A,FALSE,"Sheet4"}</definedName>
    <definedName name="wrn.matdtla" hidden="1">{"MATALL",#N/A,FALSE,"Sheet4";"matclass",#N/A,FALSE,"Sheet4"}</definedName>
    <definedName name="wrn.New._.Mexico." localSheetId="2" hidden="1">{"New Mexico Rate Base",#N/A,FALSE,"New Mexico";"New Mexico Net Operating Earnings",#N/A,FALSE,"New Mexico";"New Mexico Retail Allocators",#N/A,FALSE,"New Mexico"}</definedName>
    <definedName name="wrn.New._.Mexico." localSheetId="6" hidden="1">{"New Mexico Rate Base",#N/A,FALSE,"New Mexico";"New Mexico Net Operating Earnings",#N/A,FALSE,"New Mexico";"New Mexico Retail Allocators",#N/A,FALSE,"New Mexico"}</definedName>
    <definedName name="wrn.New._.Mexico." hidden="1">{"New Mexico Rate Base",#N/A,FALSE,"New Mexico";"New Mexico Net Operating Earnings",#N/A,FALSE,"New Mexico";"New Mexico Retail Allocators",#N/A,FALSE,"New Mexico"}</definedName>
    <definedName name="wrn.Oklahoma." localSheetId="2" hidden="1">{"OK Rate Base",#N/A,FALSE,"Oklahoma";"OK Net Operating Earnings",#N/A,FALSE,"Oklahoma"}</definedName>
    <definedName name="wrn.Oklahoma." localSheetId="6" hidden="1">{"OK Rate Base",#N/A,FALSE,"Oklahoma";"OK Net Operating Earnings",#N/A,FALSE,"Oklahoma"}</definedName>
    <definedName name="wrn.Oklahoma." hidden="1">{"OK Rate Base",#N/A,FALSE,"Oklahoma";"OK Net Operating Earnings",#N/A,FALSE,"Oklahoma"}</definedName>
    <definedName name="wrn.Other._.Schedules." localSheetId="2" hidden="1">{"CWC-Total",#N/A,FALSE,"CWC";"CWC by State",#N/A,FALSE,"CWC";"CWC - Texas",#N/A,FALSE,"CWC";"CWC - New Mexico",#N/A,FALSE,"CWC";"Tax by State",#N/A,FALSE,"Income Taxes";"Tax - Texas",#N/A,FALSE,"Income Taxes";"Tax - New Mexico",#N/A,FALSE,"Income Taxes";"Allowed Capital Structures",#N/A,FALSE,"Capital Structure";"Earned Returns",#N/A,FALSE,"Capital Structure";"Total PP&amp;E",#N/A,FALSE,"PP&amp;E"}</definedName>
    <definedName name="wrn.Other._.Schedules." localSheetId="6" hidden="1">{"CWC-Total",#N/A,FALSE,"CWC";"CWC by State",#N/A,FALSE,"CWC";"CWC - Texas",#N/A,FALSE,"CWC";"CWC - New Mexico",#N/A,FALSE,"CWC";"Tax by State",#N/A,FALSE,"Income Taxes";"Tax - Texas",#N/A,FALSE,"Income Taxes";"Tax - New Mexico",#N/A,FALSE,"Income Taxes";"Allowed Capital Structures",#N/A,FALSE,"Capital Structure";"Earned Returns",#N/A,FALSE,"Capital Structure";"Total PP&amp;E",#N/A,FALSE,"PP&amp;E"}</definedName>
    <definedName name="wrn.Other._.Schedules." hidden="1">{"CWC-Total",#N/A,FALSE,"CWC";"CWC by State",#N/A,FALSE,"CWC";"CWC - Texas",#N/A,FALSE,"CWC";"CWC - New Mexico",#N/A,FALSE,"CWC";"Tax by State",#N/A,FALSE,"Income Taxes";"Tax - Texas",#N/A,FALSE,"Income Taxes";"Tax - New Mexico",#N/A,FALSE,"Income Taxes";"Allowed Capital Structures",#N/A,FALSE,"Capital Structure";"Earned Returns",#N/A,FALSE,"Capital Structure";"Total PP&amp;E",#N/A,FALSE,"PP&amp;E"}</definedName>
    <definedName name="wrn.PPJOURNAL._.ENTRY." localSheetId="2" hidden="1">{"PPDEFERREDBAL",#N/A,FALSE,"PRIOR PERIOD ADJMT";#N/A,#N/A,FALSE,"PRIOR PERIOD ADJMT";"PPJOURNALENTRY",#N/A,FALSE,"PRIOR PERIOD ADJMT"}</definedName>
    <definedName name="wrn.PPJOURNAL._.ENTRY." localSheetId="6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NT." localSheetId="2" hidden="1">{"SUM",#N/A,FALSE,"SUM";"BASE",#N/A,FALSE,"BASE";"RIDERS",#N/A,FALSE,"RIDERS";"ROLL_IN1",#N/A,FALSE,"ROLL_IN1";"ROLL_IN2",#N/A,FALSE,"ROLL_IN2";"RATECASE",#N/A,FALSE,"RATECASE";"ECA",#N/A,FALSE,"ECA";"ISOA",#N/A,FALSE,"ISOA";"FERCPUC1",#N/A,FALSE,"FERCPUC1";"FERCPUC2",#N/A,FALSE,"FERCPUC2";"FERCPUC3",#N/A,FALSE,"FERCPUC3";"PEAKING",#N/A,FALSE,"PEAKING";"OMEXP",#N/A,FALSE,"O&amp;MEXP";"FERCPUC4",#N/A,FALSE,"FERCPUC4";"DISTLOSS",#N/A,FALSE,"DISTLOSS";"PPENG",#N/A,FALSE,"PPENG%";"PPANAL",#N/A,FALSE,"PPANAL";"PPADJ",#N/A,FALSE,"PPADJ2";"QFADJ",#N/A,FALSE,"QFADJ";"FUELADJ",#N/A,FALSE,"FUELADJ";"FUELADJ2",#N/A,FALSE,"FUELADJ2";"DSM",#N/A,FALSE,"DSM";"WHEELDET",#N/A,FALSE,"WHEELDET";"WHEELING",#N/A,FALSE,"WHEELING";"REBILL",#N/A,FALSE,"REBILL";"CENTER",#N/A,FALSE,"CENTER";"BURLJULE",#N/A,FALSE,"BURLJULE";"IREA",#N/A,FALSE,"IREA";"HCEA",#N/A,FALSE,"HCEA";"GVRPL",#N/A,FALSE,"GVRPL";"YVEA",#N/A,FALSE,"YVEA";"WESTPLAINS",#N/A,FALSE,"WESTPLAINS"}</definedName>
    <definedName name="wrn.PRINT." localSheetId="6" hidden="1">{"SUM",#N/A,FALSE,"SUM";"BASE",#N/A,FALSE,"BASE";"RIDERS",#N/A,FALSE,"RIDERS";"ROLL_IN1",#N/A,FALSE,"ROLL_IN1";"ROLL_IN2",#N/A,FALSE,"ROLL_IN2";"RATECASE",#N/A,FALSE,"RATECASE";"ECA",#N/A,FALSE,"ECA";"ISOA",#N/A,FALSE,"ISOA";"FERCPUC1",#N/A,FALSE,"FERCPUC1";"FERCPUC2",#N/A,FALSE,"FERCPUC2";"FERCPUC3",#N/A,FALSE,"FERCPUC3";"PEAKING",#N/A,FALSE,"PEAKING";"OMEXP",#N/A,FALSE,"O&amp;MEXP";"FERCPUC4",#N/A,FALSE,"FERCPUC4";"DISTLOSS",#N/A,FALSE,"DISTLOSS";"PPENG",#N/A,FALSE,"PPENG%";"PPANAL",#N/A,FALSE,"PPANAL";"PPADJ",#N/A,FALSE,"PPADJ2";"QFADJ",#N/A,FALSE,"QFADJ";"FUELADJ",#N/A,FALSE,"FUELADJ";"FUELADJ2",#N/A,FALSE,"FUELADJ2";"DSM",#N/A,FALSE,"DSM";"WHEELDET",#N/A,FALSE,"WHEELDET";"WHEELING",#N/A,FALSE,"WHEELING";"REBILL",#N/A,FALSE,"REBILL";"CENTER",#N/A,FALSE,"CENTER";"BURLJULE",#N/A,FALSE,"BURLJULE";"IREA",#N/A,FALSE,"IREA";"HCEA",#N/A,FALSE,"HCEA";"GVRPL",#N/A,FALSE,"GVRPL";"YVEA",#N/A,FALSE,"YVEA";"WESTPLAINS",#N/A,FALSE,"WESTPLAINS"}</definedName>
    <definedName name="wrn.PRINT." hidden="1">{"SUM",#N/A,FALSE,"SUM";"BASE",#N/A,FALSE,"BASE";"RIDERS",#N/A,FALSE,"RIDERS";"ROLL_IN1",#N/A,FALSE,"ROLL_IN1";"ROLL_IN2",#N/A,FALSE,"ROLL_IN2";"RATECASE",#N/A,FALSE,"RATECASE";"ECA",#N/A,FALSE,"ECA";"ISOA",#N/A,FALSE,"ISOA";"FERCPUC1",#N/A,FALSE,"FERCPUC1";"FERCPUC2",#N/A,FALSE,"FERCPUC2";"FERCPUC3",#N/A,FALSE,"FERCPUC3";"PEAKING",#N/A,FALSE,"PEAKING";"OMEXP",#N/A,FALSE,"O&amp;MEXP";"FERCPUC4",#N/A,FALSE,"FERCPUC4";"DISTLOSS",#N/A,FALSE,"DISTLOSS";"PPENG",#N/A,FALSE,"PPENG%";"PPANAL",#N/A,FALSE,"PPANAL";"PPADJ",#N/A,FALSE,"PPADJ2";"QFADJ",#N/A,FALSE,"QFADJ";"FUELADJ",#N/A,FALSE,"FUELADJ";"FUELADJ2",#N/A,FALSE,"FUELADJ2";"DSM",#N/A,FALSE,"DSM";"WHEELDET",#N/A,FALSE,"WHEELDET";"WHEELING",#N/A,FALSE,"WHEELING";"REBILL",#N/A,FALSE,"REBILL";"CENTER",#N/A,FALSE,"CENTER";"BURLJULE",#N/A,FALSE,"BURLJULE";"IREA",#N/A,FALSE,"IREA";"HCEA",#N/A,FALSE,"HCEA";"GVRPL",#N/A,FALSE,"GVRPL";"YVEA",#N/A,FALSE,"YVEA";"WESTPLAINS",#N/A,FALSE,"WESTPLAINS"}</definedName>
    <definedName name="wrn.PRIOR._.PERIOD._.ADJMT." localSheetId="2" hidden="1">{#N/A,#N/A,FALSE,"PRIOR PERIOD ADJMT"}</definedName>
    <definedName name="wrn.PRIOR._.PERIOD._.ADJMT." localSheetId="6" hidden="1">{#N/A,#N/A,FALSE,"PRIOR PERIOD ADJMT"}</definedName>
    <definedName name="wrn.PRIOR._.PERIOD._.ADJMT." hidden="1">{#N/A,#N/A,FALSE,"PRIOR PERIOD ADJMT"}</definedName>
    <definedName name="wrn.Production." localSheetId="2" hidden="1">{"Production",#N/A,FALSE,"Electric O&amp;M Functionalization"}</definedName>
    <definedName name="wrn.Production." localSheetId="6" hidden="1">{"Production",#N/A,FALSE,"Electric O&amp;M Functionalization"}</definedName>
    <definedName name="wrn.Production." hidden="1">{"Production",#N/A,FALSE,"Electric O&amp;M Functionalization"}</definedName>
    <definedName name="wrn.RAK1." localSheetId="2" hidden="1">{"RAK-1, Schedule 1",#N/A,FALSE,"Electric";"RAK-1, Schedule 2",#N/A,FALSE,"Electric";"RAK-1, Schedule 4",#N/A,FALSE,"Electric"}</definedName>
    <definedName name="wrn.RAK1." localSheetId="6" hidden="1">{"RAK-1, Schedule 1",#N/A,FALSE,"Electric";"RAK-1, Schedule 2",#N/A,FALSE,"Electric";"RAK-1, Schedule 4",#N/A,FALSE,"Electric"}</definedName>
    <definedName name="wrn.RAK1." hidden="1">{"RAK-1, Schedule 1",#N/A,FALSE,"Electric";"RAK-1, Schedule 2",#N/A,FALSE,"Electric";"RAK-1, Schedule 4",#N/A,FALSE,"Electric"}</definedName>
    <definedName name="wrn.RAK2." localSheetId="2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3",#N/A,FALSE,"Electric";"RAK-2, Schedule 4A",#N/A,FALSE,"Electric";"RAK-2, Schedule 4B",#N/A,FALSE,"Electric";"RAK-2, Schedule 4C",#N/A,FALSE,"Electric";"RAK-2, Schedule 4D",#N/A,FALSE,"Electric"}</definedName>
    <definedName name="wrn.RAK2." localSheetId="6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3",#N/A,FALSE,"Electric";"RAK-2, Schedule 4A",#N/A,FALSE,"Electric";"RAK-2, Schedule 4B",#N/A,FALSE,"Electric";"RAK-2, Schedule 4C",#N/A,FALSE,"Electric";"RAK-2, Schedule 4D",#N/A,FALSE,"Electric"}</definedName>
    <definedName name="wrn.RAK2.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3",#N/A,FALSE,"Electric";"RAK-2, Schedule 4A",#N/A,FALSE,"Electric";"RAK-2, Schedule 4B",#N/A,FALSE,"Electric";"RAK-2, Schedule 4C",#N/A,FALSE,"Electric";"RAK-2, Schedule 4D",#N/A,FALSE,"Electric"}</definedName>
    <definedName name="wrn.Schedule._.4." localSheetId="2" hidden="1">{"ERB1",#N/A,FALSE,"Electric";"ERB2",#N/A,FALSE,"Electric";"ERB3",#N/A,FALSE,"Electric";"ERB4",#N/A,FALSE,"Electric";"ERB5",#N/A,FALSE,"Electric"}</definedName>
    <definedName name="wrn.Schedule._.4." localSheetId="6" hidden="1">{"ERB1",#N/A,FALSE,"Electric";"ERB2",#N/A,FALSE,"Electric";"ERB3",#N/A,FALSE,"Electric";"ERB4",#N/A,FALSE,"Electric";"ERB5",#N/A,FALSE,"Electric"}</definedName>
    <definedName name="wrn.Schedule._.4." hidden="1">{"ERB1",#N/A,FALSE,"Electric";"ERB2",#N/A,FALSE,"Electric";"ERB3",#N/A,FALSE,"Electric";"ERB4",#N/A,FALSE,"Electric";"ERB5",#N/A,FALSE,"Electric"}</definedName>
    <definedName name="wrn.Schedule._.5." localSheetId="2" hidden="1">{"EE1",#N/A,FALSE,"Electric";"EE2",#N/A,FALSE,"Electric";"EE3",#N/A,FALSE,"Electric";"EE4",#N/A,FALSE,"Electric";"EE5",#N/A,FALSE,"Electric"}</definedName>
    <definedName name="wrn.Schedule._.5." localSheetId="6" hidden="1">{"EE1",#N/A,FALSE,"Electric";"EE2",#N/A,FALSE,"Electric";"EE3",#N/A,FALSE,"Electric";"EE4",#N/A,FALSE,"Electric";"EE5",#N/A,FALSE,"Electric"}</definedName>
    <definedName name="wrn.Schedule._.5." hidden="1">{"EE1",#N/A,FALSE,"Electric";"EE2",#N/A,FALSE,"Electric";"EE3",#N/A,FALSE,"Electric";"EE4",#N/A,FALSE,"Electric";"EE5",#N/A,FALSE,"Electric"}</definedName>
    <definedName name="wrn.Schedules._.1._.thru._.25." localSheetId="2" hidden="1">{"Schedule 6",#N/A,FALSE,"Amortizations";"Schedule 9",#N/A,FALSE,"Amortizations";"Schedule 12",#N/A,FALSE,"Amortizations";"Schedule 13",#N/A,FALSE,"Amortizations";"Schedule 14",#N/A,FALSE,"Amortizations";"Schedule 15",#N/A,FALSE,"Amortizations";"Schedule 16",#N/A,FALSE,"Amortizations";"Schedule 17",#N/A,FALSE,"Amortizations";"Schedule 18",#N/A,FALSE,"Amortizations";"Schedule 19",#N/A,FALSE,"Amortizations";"Schedule 20",#N/A,FALSE,"Amortizations";"Schedule 21",#N/A,FALSE,"Amortizations";"Schedule 22",#N/A,FALSE,"Amortizations";"Schedule 24",#N/A,FALSE,"Amortizations";"Schedule 25",#N/A,FALSE,"Amortizations"}</definedName>
    <definedName name="wrn.Schedules._.1._.thru._.25." localSheetId="6" hidden="1">{"Schedule 6",#N/A,FALSE,"Amortizations";"Schedule 9",#N/A,FALSE,"Amortizations";"Schedule 12",#N/A,FALSE,"Amortizations";"Schedule 13",#N/A,FALSE,"Amortizations";"Schedule 14",#N/A,FALSE,"Amortizations";"Schedule 15",#N/A,FALSE,"Amortizations";"Schedule 16",#N/A,FALSE,"Amortizations";"Schedule 17",#N/A,FALSE,"Amortizations";"Schedule 18",#N/A,FALSE,"Amortizations";"Schedule 19",#N/A,FALSE,"Amortizations";"Schedule 20",#N/A,FALSE,"Amortizations";"Schedule 21",#N/A,FALSE,"Amortizations";"Schedule 22",#N/A,FALSE,"Amortizations";"Schedule 24",#N/A,FALSE,"Amortizations";"Schedule 25",#N/A,FALSE,"Amortizations"}</definedName>
    <definedName name="wrn.Schedules._.1._.thru._.25." hidden="1">{"Schedule 6",#N/A,FALSE,"Amortizations";"Schedule 9",#N/A,FALSE,"Amortizations";"Schedule 12",#N/A,FALSE,"Amortizations";"Schedule 13",#N/A,FALSE,"Amortizations";"Schedule 14",#N/A,FALSE,"Amortizations";"Schedule 15",#N/A,FALSE,"Amortizations";"Schedule 16",#N/A,FALSE,"Amortizations";"Schedule 17",#N/A,FALSE,"Amortizations";"Schedule 18",#N/A,FALSE,"Amortizations";"Schedule 19",#N/A,FALSE,"Amortizations";"Schedule 20",#N/A,FALSE,"Amortizations";"Schedule 21",#N/A,FALSE,"Amortizations";"Schedule 22",#N/A,FALSE,"Amortizations";"Schedule 24",#N/A,FALSE,"Amortizations";"Schedule 25",#N/A,FALSE,"Amortizations"}</definedName>
    <definedName name="wrn.Schedules._.26._.thru._.end." localSheetId="2" hidden="1">{"Schedule 26",#N/A,FALSE,"Amortizations";"Schedule 26A",#N/A,FALSE,"Adjust to ICA Base";"Schedule 27",#N/A,FALSE,"Amortizations";"Schedule 28",#N/A,FALSE,"Amortizations";"Schedule 29",#N/A,FALSE,"Amortizations";"Schedule 30",#N/A,FALSE,"Amortizations";"Schedule 31",#N/A,FALSE,"Amortizations";"Schedule 32",#N/A,FALSE,"Amortizations";"Schedule 33",#N/A,FALSE,"Amortizations";"Schedule 34",#N/A,FALSE,"Amortizations";"Schedule 35",#N/A,FALSE,"Amortizations";"Schedule 36",#N/A,FALSE,"Amortizations";"Schedule 37",#N/A,FALSE,"Amortizations";"Schedule 38",#N/A,FALSE,"Amortizations";"Schedule 39",#N/A,FALSE,"Amortizations";"Schedule 40",#N/A,FALSE,"Amortizations";"Schedule 41",#N/A,FALSE,"Amortizations";"Schedule 42",#N/A,FALSE,"Amortizations";"Schedule 43",#N/A,FALSE,"Amortizations";"Schedule 44",#N/A,FALSE,"Amortizations";"Schedule 45",#N/A,FALSE,"Amortizations";"Schedule 46",#N/A,FALSE,"Thermal Revenue";"Schedule 49",#N/A,FALSE,"Storm Expenses";"Schedule 50",#N/A,FALSE,"A&amp;G Adjustments"}</definedName>
    <definedName name="wrn.Schedules._.26._.thru._.end." localSheetId="6" hidden="1">{"Schedule 26",#N/A,FALSE,"Amortizations";"Schedule 26A",#N/A,FALSE,"Adjust to ICA Base";"Schedule 27",#N/A,FALSE,"Amortizations";"Schedule 28",#N/A,FALSE,"Amortizations";"Schedule 29",#N/A,FALSE,"Amortizations";"Schedule 30",#N/A,FALSE,"Amortizations";"Schedule 31",#N/A,FALSE,"Amortizations";"Schedule 32",#N/A,FALSE,"Amortizations";"Schedule 33",#N/A,FALSE,"Amortizations";"Schedule 34",#N/A,FALSE,"Amortizations";"Schedule 35",#N/A,FALSE,"Amortizations";"Schedule 36",#N/A,FALSE,"Amortizations";"Schedule 37",#N/A,FALSE,"Amortizations";"Schedule 38",#N/A,FALSE,"Amortizations";"Schedule 39",#N/A,FALSE,"Amortizations";"Schedule 40",#N/A,FALSE,"Amortizations";"Schedule 41",#N/A,FALSE,"Amortizations";"Schedule 42",#N/A,FALSE,"Amortizations";"Schedule 43",#N/A,FALSE,"Amortizations";"Schedule 44",#N/A,FALSE,"Amortizations";"Schedule 45",#N/A,FALSE,"Amortizations";"Schedule 46",#N/A,FALSE,"Thermal Revenue";"Schedule 49",#N/A,FALSE,"Storm Expenses";"Schedule 50",#N/A,FALSE,"A&amp;G Adjustments"}</definedName>
    <definedName name="wrn.Schedules._.26._.thru._.end." hidden="1">{"Schedule 26",#N/A,FALSE,"Amortizations";"Schedule 26A",#N/A,FALSE,"Adjust to ICA Base";"Schedule 27",#N/A,FALSE,"Amortizations";"Schedule 28",#N/A,FALSE,"Amortizations";"Schedule 29",#N/A,FALSE,"Amortizations";"Schedule 30",#N/A,FALSE,"Amortizations";"Schedule 31",#N/A,FALSE,"Amortizations";"Schedule 32",#N/A,FALSE,"Amortizations";"Schedule 33",#N/A,FALSE,"Amortizations";"Schedule 34",#N/A,FALSE,"Amortizations";"Schedule 35",#N/A,FALSE,"Amortizations";"Schedule 36",#N/A,FALSE,"Amortizations";"Schedule 37",#N/A,FALSE,"Amortizations";"Schedule 38",#N/A,FALSE,"Amortizations";"Schedule 39",#N/A,FALSE,"Amortizations";"Schedule 40",#N/A,FALSE,"Amortizations";"Schedule 41",#N/A,FALSE,"Amortizations";"Schedule 42",#N/A,FALSE,"Amortizations";"Schedule 43",#N/A,FALSE,"Amortizations";"Schedule 44",#N/A,FALSE,"Amortizations";"Schedule 45",#N/A,FALSE,"Amortizations";"Schedule 46",#N/A,FALSE,"Thermal Revenue";"Schedule 49",#N/A,FALSE,"Storm Expenses";"Schedule 50",#N/A,FALSE,"A&amp;G Adjustments"}</definedName>
    <definedName name="wrn.Texas." localSheetId="2" hidden="1">{"Texas Rate Base",#N/A,FALSE,"Texas";"TXNOE",#N/A,FALSE,"Texas"}</definedName>
    <definedName name="wrn.Texas." localSheetId="6" hidden="1">{"Texas Rate Base",#N/A,FALSE,"Texas";"TXNOE",#N/A,FALSE,"Texas"}</definedName>
    <definedName name="wrn.Texas." hidden="1">{"Texas Rate Base",#N/A,FALSE,"Texas";"TXNOE",#N/A,FALSE,"Texas"}</definedName>
    <definedName name="wrn.Thermal." localSheetId="2" hidden="1">{"Thermal Rate Base",#N/A,FALSE,"Thermal";"Thermal Earnings",#N/A,FALSE,"Thermal"}</definedName>
    <definedName name="wrn.Thermal." localSheetId="6" hidden="1">{"Thermal Rate Base",#N/A,FALSE,"Thermal";"Thermal Earnings",#N/A,FALSE,"Thermal"}</definedName>
    <definedName name="wrn.Thermal." hidden="1">{"Thermal Rate Base",#N/A,FALSE,"Thermal";"Thermal Earnings",#N/A,FALSE,"Thermal"}</definedName>
    <definedName name="wrn.Total._.Company." localSheetId="2" hidden="1">{"Total Rate Base",#N/A,FALSE,"Total Company";"Total Net Operating Earnings",#N/A,FALSE,"Total Company"}</definedName>
    <definedName name="wrn.Total._.Company." localSheetId="6" hidden="1">{"Total Rate Base",#N/A,FALSE,"Total Company";"Total Net Operating Earnings",#N/A,FALSE,"Total Company"}</definedName>
    <definedName name="wrn.Total._.Company." hidden="1">{"Total Rate Base",#N/A,FALSE,"Total Company";"Total Net Operating Earnings",#N/A,FALSE,"Total Company"}</definedName>
    <definedName name="wrn.Transmission." localSheetId="2" hidden="1">{"Transmission",#N/A,FALSE,"Electric O&amp;M Functionalization"}</definedName>
    <definedName name="wrn.Transmission." localSheetId="6" hidden="1">{"Transmission",#N/A,FALSE,"Electric O&amp;M Functionalization"}</definedName>
    <definedName name="wrn.Transmission." hidden="1">{"Transmission",#N/A,FALSE,"Electric O&amp;M Functionalization"}</definedName>
    <definedName name="wrn.WORKCAP." localSheetId="2" hidden="1">{"WCCWCLL",#N/A,FALSE,"Sheet3";"PP",#N/A,FALSE,"Sheet3";"MAT1",#N/A,FALSE,"Sheet3";"MAT2",#N/A,FALSE,"Sheet3"}</definedName>
    <definedName name="wrn.WORKCAP." localSheetId="6" hidden="1">{"WCCWCLL",#N/A,FALSE,"Sheet3";"PP",#N/A,FALSE,"Sheet3";"MAT1",#N/A,FALSE,"Sheet3";"MAT2",#N/A,FALSE,"Sheet3"}</definedName>
    <definedName name="wrn.WORKCAP." hidden="1">{"WCCWCLL",#N/A,FALSE,"Sheet3";"PP",#N/A,FALSE,"Sheet3";"MAT1",#N/A,FALSE,"Sheet3";"MAT2",#N/A,FALSE,"Sheet3"}</definedName>
    <definedName name="wrn.Workpapers." localSheetId="2" hidden="1">{"WP PIS",#N/A,FALSE,"Plant";"WP Intangible",#N/A,FALSE,"Intangible";"WP CWIP",#N/A,FALSE,"CWIPbyPA";"WP Depreciation",#N/A,FALSE,"Depr&amp;Amort";"WP Other RB",#N/A,FALSE,"Other Rate Base"}</definedName>
    <definedName name="wrn.Workpapers." localSheetId="6" hidden="1">{"WP PIS",#N/A,FALSE,"Plant";"WP Intangible",#N/A,FALSE,"Intangible";"WP CWIP",#N/A,FALSE,"CWIPbyPA";"WP Depreciation",#N/A,FALSE,"Depr&amp;Amort";"WP Other RB",#N/A,FALSE,"Other Rate Base"}</definedName>
    <definedName name="wrn.Workpapers." hidden="1">{"WP PIS",#N/A,FALSE,"Plant";"WP Intangible",#N/A,FALSE,"Intangible";"WP CWIP",#N/A,FALSE,"CWIPbyPA";"WP Depreciation",#N/A,FALSE,"Depr&amp;Amort";"WP Other RB",#N/A,FALSE,"Other Rate Base"}</definedName>
    <definedName name="WS" localSheetId="2">#REF!</definedName>
    <definedName name="WS" localSheetId="3">#REF!</definedName>
    <definedName name="WS" localSheetId="4">#REF!</definedName>
    <definedName name="WS" localSheetId="5">#REF!</definedName>
    <definedName name="WS">#REF!</definedName>
    <definedName name="wvu.DATABASE." localSheetId="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6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6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6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2" hidden="1">{"New Mexico Rate Base",#N/A,FALSE,"New Mexico";"New Mexico Net Operating Earnings",#N/A,FALSE,"New Mexico";"New Mexico Retail Allocators",#N/A,FALSE,"New Mexico"}</definedName>
    <definedName name="X" localSheetId="6" hidden="1">{"New Mexico Rate Base",#N/A,FALSE,"New Mexico";"New Mexico Net Operating Earnings",#N/A,FALSE,"New Mexico";"New Mexico Retail Allocators",#N/A,FALSE,"New Mexico"}</definedName>
    <definedName name="X" hidden="1">{"New Mexico Rate Base",#N/A,FALSE,"New Mexico";"New Mexico Net Operating Earnings",#N/A,FALSE,"New Mexico";"New Mexico Retail Allocators",#N/A,FALSE,"New Mexico"}</definedName>
    <definedName name="X541.11">'[16]XES Download'!$A$37</definedName>
    <definedName name="X735.22" localSheetId="2">#REF!</definedName>
    <definedName name="X735.22">#REF!</definedName>
    <definedName name="X759.22">'[16]XES Download'!$A$121</definedName>
    <definedName name="X807.22">'[16]XES Download'!$A$123</definedName>
    <definedName name="X861.22">'[16]XES Download'!$A$138</definedName>
    <definedName name="X901.15" localSheetId="2">#REF!</definedName>
    <definedName name="X901.15">#REF!</definedName>
    <definedName name="X901.25" localSheetId="2">#REF!</definedName>
    <definedName name="X901.25">#REF!</definedName>
    <definedName name="X902.15" localSheetId="2">#REF!</definedName>
    <definedName name="X902.15">#REF!</definedName>
    <definedName name="X902.25" localSheetId="2">#REF!</definedName>
    <definedName name="X902.25">#REF!</definedName>
    <definedName name="X903.15" localSheetId="2">#REF!</definedName>
    <definedName name="X903.15">#REF!</definedName>
    <definedName name="X903.25" localSheetId="2">#REF!</definedName>
    <definedName name="X903.25">#REF!</definedName>
    <definedName name="X905.25" localSheetId="2">#REF!</definedName>
    <definedName name="X905.25">#REF!</definedName>
    <definedName name="X908.15" localSheetId="2">#REF!</definedName>
    <definedName name="X908.15">#REF!</definedName>
    <definedName name="X908.25" localSheetId="2">#REF!</definedName>
    <definedName name="X908.25">#REF!</definedName>
    <definedName name="X909.25" localSheetId="2">#REF!</definedName>
    <definedName name="X909.25">#REF!</definedName>
    <definedName name="X912.25" localSheetId="2">#REF!</definedName>
    <definedName name="X912.25">#REF!</definedName>
    <definedName name="X920.15" localSheetId="2">#REF!</definedName>
    <definedName name="X920.15">#REF!</definedName>
    <definedName name="X921.15" localSheetId="2">#REF!</definedName>
    <definedName name="X921.15">#REF!</definedName>
    <definedName name="X921.25" localSheetId="2">#REF!</definedName>
    <definedName name="X921.25">#REF!</definedName>
    <definedName name="X922.25" localSheetId="2">#REF!</definedName>
    <definedName name="X922.25">#REF!</definedName>
    <definedName name="X923.25" localSheetId="2">#REF!</definedName>
    <definedName name="X923.25">#REF!</definedName>
    <definedName name="X924.25" localSheetId="2">#REF!</definedName>
    <definedName name="X924.25">#REF!</definedName>
    <definedName name="X925.15" localSheetId="2">#REF!</definedName>
    <definedName name="X925.15">#REF!</definedName>
    <definedName name="X925.25" localSheetId="2">#REF!</definedName>
    <definedName name="X925.25">#REF!</definedName>
    <definedName name="X926.15" localSheetId="2">#REF!</definedName>
    <definedName name="X926.15">#REF!</definedName>
    <definedName name="X928.25" localSheetId="2">#REF!</definedName>
    <definedName name="X928.25">#REF!</definedName>
    <definedName name="X930.1.11" localSheetId="2">#REF!</definedName>
    <definedName name="X930.1.11">#REF!</definedName>
    <definedName name="X930.1.12" localSheetId="2">#REF!</definedName>
    <definedName name="X930.1.12">#REF!</definedName>
    <definedName name="X930.1.13" localSheetId="2">#REF!</definedName>
    <definedName name="X930.1.13">#REF!</definedName>
    <definedName name="X930.1.15" localSheetId="2">#REF!</definedName>
    <definedName name="X930.1.15">#REF!</definedName>
    <definedName name="X930.1.25" localSheetId="2">#REF!</definedName>
    <definedName name="X930.1.25">#REF!</definedName>
    <definedName name="X930.2.25" localSheetId="2">#REF!</definedName>
    <definedName name="X930.2.25">#REF!</definedName>
    <definedName name="X931.25" localSheetId="2">#REF!</definedName>
    <definedName name="X931.25">#REF!</definedName>
    <definedName name="XK_by_Peer_Group" localSheetId="2">#REF!</definedName>
    <definedName name="XK_by_Peer_Group" localSheetId="3">#REF!</definedName>
    <definedName name="XK_by_Peer_Group" localSheetId="4">#REF!</definedName>
    <definedName name="XK_by_Peer_Group" localSheetId="5">#REF!</definedName>
    <definedName name="XK_by_Peer_Group">#REF!</definedName>
    <definedName name="xx">'[23]30. 2008 data'!$A$1:$CG$53</definedName>
    <definedName name="xxx">'[23]28. 2010 data'!$A$1:$CC$53</definedName>
    <definedName name="Y" localSheetId="2">[0]!amttable</definedName>
    <definedName name="Y" localSheetId="4">[0]!amttable</definedName>
    <definedName name="Y" localSheetId="5">[0]!amttable</definedName>
    <definedName name="Y">[0]!amttable</definedName>
    <definedName name="YE_Amt" localSheetId="2">#REF!</definedName>
    <definedName name="YE_Amt">#REF!</definedName>
    <definedName name="yo" localSheetId="2">#REF!</definedName>
    <definedName name="yo">#REF!</definedName>
    <definedName name="YTDAMT" localSheetId="2">[0]!amttable</definedName>
    <definedName name="YTDAMT" localSheetId="4">[0]!amttable</definedName>
    <definedName name="YTDAMT" localSheetId="5">[0]!amttable</definedName>
    <definedName name="YTDAMT">[0]!amttable</definedName>
    <definedName name="YTDCLOSE2" localSheetId="2">#REF!</definedName>
    <definedName name="YTDCLOSE2">#REF!</definedName>
    <definedName name="YTDDT" localSheetId="2">[0]!dttable</definedName>
    <definedName name="YTDDT" localSheetId="4">[0]!dttable</definedName>
    <definedName name="YTDDT" localSheetId="5">[0]!dttable</definedName>
    <definedName name="YTDDT">[0]!dttable</definedName>
    <definedName name="Z_055ABE5A_5E06_11D2_8EED_0008C7BCAF29_.wvu.PrintArea" localSheetId="2" hidden="1">#REF!</definedName>
    <definedName name="Z_055ABE5A_5E06_11D2_8EED_0008C7BCAF29_.wvu.PrintArea" localSheetId="6" hidden="1">#REF!</definedName>
    <definedName name="Z_055ABE5A_5E06_11D2_8EED_0008C7BCAF29_.wvu.PrintArea" hidden="1">#REF!</definedName>
    <definedName name="Z_055ABE5A_5E06_11D2_8EED_0008C7BCAF29_.wvu.PrintTitles" localSheetId="2" hidden="1">#REF!</definedName>
    <definedName name="Z_055ABE5A_5E06_11D2_8EED_0008C7BCAF29_.wvu.PrintTitles" localSheetId="6" hidden="1">#REF!</definedName>
    <definedName name="Z_055ABE5A_5E06_11D2_8EED_0008C7BCAF29_.wvu.PrintTitles" hidden="1">#REF!</definedName>
    <definedName name="Z_055ABE69_5E06_11D2_8EED_0008C7BCAF29_.wvu.PrintArea" localSheetId="2" hidden="1">#REF!</definedName>
    <definedName name="Z_055ABE69_5E06_11D2_8EED_0008C7BCAF29_.wvu.PrintArea" localSheetId="6" hidden="1">#REF!</definedName>
    <definedName name="Z_055ABE69_5E06_11D2_8EED_0008C7BCAF29_.wvu.PrintArea" hidden="1">#REF!</definedName>
    <definedName name="Z_055ABE69_5E06_11D2_8EED_0008C7BCAF29_.wvu.PrintTitles" localSheetId="2" hidden="1">#REF!</definedName>
    <definedName name="Z_055ABE69_5E06_11D2_8EED_0008C7BCAF29_.wvu.PrintTitles" localSheetId="6" hidden="1">#REF!</definedName>
    <definedName name="Z_055ABE69_5E06_11D2_8EED_0008C7BCAF29_.wvu.PrintTitles" hidden="1">#REF!</definedName>
    <definedName name="Z_055ABE76_5E06_11D2_8EED_0008C7BCAF29_.wvu.PrintArea" localSheetId="2" hidden="1">#REF!</definedName>
    <definedName name="Z_055ABE76_5E06_11D2_8EED_0008C7BCAF29_.wvu.PrintArea" localSheetId="6" hidden="1">#REF!</definedName>
    <definedName name="Z_055ABE76_5E06_11D2_8EED_0008C7BCAF29_.wvu.PrintArea" hidden="1">#REF!</definedName>
    <definedName name="Z_055ABE76_5E06_11D2_8EED_0008C7BCAF29_.wvu.PrintTitles" localSheetId="2" hidden="1">#REF!,#REF!</definedName>
    <definedName name="Z_055ABE76_5E06_11D2_8EED_0008C7BCAF29_.wvu.PrintTitles" localSheetId="6" hidden="1">#REF!,#REF!</definedName>
    <definedName name="Z_055ABE76_5E06_11D2_8EED_0008C7BCAF29_.wvu.PrintTitles" hidden="1">#REF!,#REF!</definedName>
    <definedName name="Z_055ABE84_5E06_11D2_8EED_0008C7BCAF29_.wvu.PrintArea" localSheetId="2" hidden="1">#REF!</definedName>
    <definedName name="Z_055ABE84_5E06_11D2_8EED_0008C7BCAF29_.wvu.PrintArea" localSheetId="6" hidden="1">#REF!</definedName>
    <definedName name="Z_055ABE84_5E06_11D2_8EED_0008C7BCAF29_.wvu.PrintArea" hidden="1">#REF!</definedName>
    <definedName name="Z_055ABE84_5E06_11D2_8EED_0008C7BCAF29_.wvu.PrintTitles" localSheetId="2" hidden="1">#REF!</definedName>
    <definedName name="Z_055ABE84_5E06_11D2_8EED_0008C7BCAF29_.wvu.PrintTitles" localSheetId="6" hidden="1">#REF!</definedName>
    <definedName name="Z_055ABE84_5E06_11D2_8EED_0008C7BCAF29_.wvu.PrintTitles" hidden="1">#REF!</definedName>
    <definedName name="Z_055ABE93_5E06_11D2_8EED_0008C7BCAF29_.wvu.PrintArea" localSheetId="2" hidden="1">#REF!</definedName>
    <definedName name="Z_055ABE93_5E06_11D2_8EED_0008C7BCAF29_.wvu.PrintArea" localSheetId="6" hidden="1">#REF!</definedName>
    <definedName name="Z_055ABE93_5E06_11D2_8EED_0008C7BCAF29_.wvu.PrintArea" hidden="1">#REF!</definedName>
    <definedName name="Z_055ABE93_5E06_11D2_8EED_0008C7BCAF29_.wvu.PrintTitles" localSheetId="2" hidden="1">#REF!</definedName>
    <definedName name="Z_055ABE93_5E06_11D2_8EED_0008C7BCAF29_.wvu.PrintTitles" localSheetId="6" hidden="1">#REF!</definedName>
    <definedName name="Z_055ABE93_5E06_11D2_8EED_0008C7BCAF29_.wvu.PrintTitles" hidden="1">#REF!</definedName>
    <definedName name="Z_055ABEA0_5E06_11D2_8EED_0008C7BCAF29_.wvu.PrintArea" localSheetId="2" hidden="1">#REF!</definedName>
    <definedName name="Z_055ABEA0_5E06_11D2_8EED_0008C7BCAF29_.wvu.PrintArea" localSheetId="6" hidden="1">#REF!</definedName>
    <definedName name="Z_055ABEA0_5E06_11D2_8EED_0008C7BCAF29_.wvu.PrintArea" hidden="1">#REF!</definedName>
    <definedName name="Z_055ABEA0_5E06_11D2_8EED_0008C7BCAF29_.wvu.PrintTitles" localSheetId="2" hidden="1">#REF!,#REF!</definedName>
    <definedName name="Z_055ABEA0_5E06_11D2_8EED_0008C7BCAF29_.wvu.PrintTitles" localSheetId="6" hidden="1">#REF!,#REF!</definedName>
    <definedName name="Z_055ABEA0_5E06_11D2_8EED_0008C7BCAF29_.wvu.PrintTitles" hidden="1">#REF!,#REF!</definedName>
    <definedName name="Z_05DE23E1_1046_11D2_8E70_0008C77C0743_.wvu.PrintArea" localSheetId="2" hidden="1">#REF!</definedName>
    <definedName name="Z_05DE23E1_1046_11D2_8E70_0008C77C0743_.wvu.PrintArea" localSheetId="6" hidden="1">#REF!</definedName>
    <definedName name="Z_05DE23E1_1046_11D2_8E70_0008C77C0743_.wvu.PrintArea" hidden="1">#REF!</definedName>
    <definedName name="Z_05DE23E1_1046_11D2_8E70_0008C77C0743_.wvu.PrintTitles" localSheetId="2" hidden="1">#REF!,#REF!</definedName>
    <definedName name="Z_05DE23E1_1046_11D2_8E70_0008C77C0743_.wvu.PrintTitles" localSheetId="6" hidden="1">#REF!,#REF!</definedName>
    <definedName name="Z_05DE23E1_1046_11D2_8E70_0008C77C0743_.wvu.PrintTitles" hidden="1">#REF!,#REF!</definedName>
    <definedName name="Z_05DE23E4_1046_11D2_8E70_0008C77C0743_.wvu.PrintArea" localSheetId="2" hidden="1">#REF!</definedName>
    <definedName name="Z_05DE23E4_1046_11D2_8E70_0008C77C0743_.wvu.PrintArea" localSheetId="6" hidden="1">#REF!</definedName>
    <definedName name="Z_05DE23E4_1046_11D2_8E70_0008C77C0743_.wvu.PrintArea" hidden="1">#REF!</definedName>
    <definedName name="Z_05DE23E4_1046_11D2_8E70_0008C77C0743_.wvu.PrintTitles" localSheetId="2" hidden="1">#REF!</definedName>
    <definedName name="Z_05DE23E4_1046_11D2_8E70_0008C77C0743_.wvu.PrintTitles" localSheetId="6" hidden="1">#REF!</definedName>
    <definedName name="Z_05DE23E4_1046_11D2_8E70_0008C77C0743_.wvu.PrintTitles" hidden="1">#REF!</definedName>
    <definedName name="Z_05DE23E9_1046_11D2_8E70_0008C77C0743_.wvu.PrintArea" localSheetId="2" hidden="1">#REF!</definedName>
    <definedName name="Z_05DE23E9_1046_11D2_8E70_0008C77C0743_.wvu.PrintArea" localSheetId="6" hidden="1">#REF!</definedName>
    <definedName name="Z_05DE23E9_1046_11D2_8E70_0008C77C0743_.wvu.PrintArea" hidden="1">#REF!</definedName>
    <definedName name="Z_05DE23E9_1046_11D2_8E70_0008C77C0743_.wvu.PrintTitles" localSheetId="2" hidden="1">#REF!,#REF!</definedName>
    <definedName name="Z_05DE23E9_1046_11D2_8E70_0008C77C0743_.wvu.PrintTitles" localSheetId="6" hidden="1">#REF!,#REF!</definedName>
    <definedName name="Z_05DE23E9_1046_11D2_8E70_0008C77C0743_.wvu.PrintTitles" hidden="1">#REF!,#REF!</definedName>
    <definedName name="Z_05DE23EB_1046_11D2_8E70_0008C77C0743_.wvu.PrintArea" localSheetId="2" hidden="1">#REF!</definedName>
    <definedName name="Z_05DE23EB_1046_11D2_8E70_0008C77C0743_.wvu.PrintArea" localSheetId="6" hidden="1">#REF!</definedName>
    <definedName name="Z_05DE23EB_1046_11D2_8E70_0008C77C0743_.wvu.PrintArea" hidden="1">#REF!</definedName>
    <definedName name="Z_05DE23EB_1046_11D2_8E70_0008C77C0743_.wvu.PrintTitles" localSheetId="2" hidden="1">#REF!,#REF!</definedName>
    <definedName name="Z_05DE23EB_1046_11D2_8E70_0008C77C0743_.wvu.PrintTitles" localSheetId="6" hidden="1">#REF!,#REF!</definedName>
    <definedName name="Z_05DE23EB_1046_11D2_8E70_0008C77C0743_.wvu.PrintTitles" hidden="1">#REF!,#REF!</definedName>
    <definedName name="Z_05DE23EE_1046_11D2_8E70_0008C77C0743_.wvu.PrintArea" localSheetId="2" hidden="1">#REF!</definedName>
    <definedName name="Z_05DE23EE_1046_11D2_8E70_0008C77C0743_.wvu.PrintArea" localSheetId="6" hidden="1">#REF!</definedName>
    <definedName name="Z_05DE23EE_1046_11D2_8E70_0008C77C0743_.wvu.PrintArea" hidden="1">#REF!</definedName>
    <definedName name="Z_05DE23EE_1046_11D2_8E70_0008C77C0743_.wvu.PrintTitles" localSheetId="2" hidden="1">#REF!</definedName>
    <definedName name="Z_05DE23EE_1046_11D2_8E70_0008C77C0743_.wvu.PrintTitles" localSheetId="6" hidden="1">#REF!</definedName>
    <definedName name="Z_05DE23EE_1046_11D2_8E70_0008C77C0743_.wvu.PrintTitles" hidden="1">#REF!</definedName>
    <definedName name="Z_05DE23F3_1046_11D2_8E70_0008C77C0743_.wvu.PrintArea" localSheetId="2" hidden="1">#REF!</definedName>
    <definedName name="Z_05DE23F3_1046_11D2_8E70_0008C77C0743_.wvu.PrintArea" localSheetId="6" hidden="1">#REF!</definedName>
    <definedName name="Z_05DE23F3_1046_11D2_8E70_0008C77C0743_.wvu.PrintArea" hidden="1">#REF!</definedName>
    <definedName name="Z_05DE23F3_1046_11D2_8E70_0008C77C0743_.wvu.PrintTitles" localSheetId="2" hidden="1">#REF!,#REF!</definedName>
    <definedName name="Z_05DE23F3_1046_11D2_8E70_0008C77C0743_.wvu.PrintTitles" localSheetId="6" hidden="1">#REF!,#REF!</definedName>
    <definedName name="Z_05DE23F3_1046_11D2_8E70_0008C77C0743_.wvu.PrintTitles" hidden="1">#REF!,#REF!</definedName>
    <definedName name="Z_05DE23F6_1046_11D2_8E70_0008C77C0743_.wvu.PrintArea" localSheetId="2" hidden="1">#REF!</definedName>
    <definedName name="Z_05DE23F6_1046_11D2_8E70_0008C77C0743_.wvu.PrintArea" localSheetId="6" hidden="1">#REF!</definedName>
    <definedName name="Z_05DE23F6_1046_11D2_8E70_0008C77C0743_.wvu.PrintArea" hidden="1">#REF!</definedName>
    <definedName name="Z_05DE23F6_1046_11D2_8E70_0008C77C0743_.wvu.PrintTitles" localSheetId="2" hidden="1">#REF!,#REF!</definedName>
    <definedName name="Z_05DE23F6_1046_11D2_8E70_0008C77C0743_.wvu.PrintTitles" localSheetId="6" hidden="1">#REF!,#REF!</definedName>
    <definedName name="Z_05DE23F6_1046_11D2_8E70_0008C77C0743_.wvu.PrintTitles" hidden="1">#REF!,#REF!</definedName>
    <definedName name="Z_0CE6A482_5DEF_11D2_8EC3_0008C77C0743_.wvu.PrintArea" localSheetId="2" hidden="1">#REF!</definedName>
    <definedName name="Z_0CE6A482_5DEF_11D2_8EC3_0008C77C0743_.wvu.PrintArea" localSheetId="6" hidden="1">#REF!</definedName>
    <definedName name="Z_0CE6A482_5DEF_11D2_8EC3_0008C77C0743_.wvu.PrintArea" hidden="1">#REF!</definedName>
    <definedName name="Z_0CE6A482_5DEF_11D2_8EC3_0008C77C0743_.wvu.PrintTitles" localSheetId="2" hidden="1">#REF!</definedName>
    <definedName name="Z_0CE6A482_5DEF_11D2_8EC3_0008C77C0743_.wvu.PrintTitles" localSheetId="6" hidden="1">#REF!</definedName>
    <definedName name="Z_0CE6A482_5DEF_11D2_8EC3_0008C77C0743_.wvu.PrintTitles" hidden="1">#REF!</definedName>
    <definedName name="Z_0CE6A491_5DEF_11D2_8EC3_0008C77C0743_.wvu.PrintArea" localSheetId="2" hidden="1">#REF!</definedName>
    <definedName name="Z_0CE6A491_5DEF_11D2_8EC3_0008C77C0743_.wvu.PrintArea" localSheetId="6" hidden="1">#REF!</definedName>
    <definedName name="Z_0CE6A491_5DEF_11D2_8EC3_0008C77C0743_.wvu.PrintArea" hidden="1">#REF!</definedName>
    <definedName name="Z_0CE6A491_5DEF_11D2_8EC3_0008C77C0743_.wvu.PrintTitles" localSheetId="2" hidden="1">#REF!</definedName>
    <definedName name="Z_0CE6A491_5DEF_11D2_8EC3_0008C77C0743_.wvu.PrintTitles" localSheetId="6" hidden="1">#REF!</definedName>
    <definedName name="Z_0CE6A491_5DEF_11D2_8EC3_0008C77C0743_.wvu.PrintTitles" hidden="1">#REF!</definedName>
    <definedName name="Z_0CE6A49E_5DEF_11D2_8EC3_0008C77C0743_.wvu.PrintArea" localSheetId="2" hidden="1">#REF!</definedName>
    <definedName name="Z_0CE6A49E_5DEF_11D2_8EC3_0008C77C0743_.wvu.PrintArea" localSheetId="6" hidden="1">#REF!</definedName>
    <definedName name="Z_0CE6A49E_5DEF_11D2_8EC3_0008C77C0743_.wvu.PrintArea" hidden="1">#REF!</definedName>
    <definedName name="Z_0CE6A49E_5DEF_11D2_8EC3_0008C77C0743_.wvu.PrintTitles" localSheetId="2" hidden="1">#REF!,#REF!</definedName>
    <definedName name="Z_0CE6A49E_5DEF_11D2_8EC3_0008C77C0743_.wvu.PrintTitles" localSheetId="6" hidden="1">#REF!,#REF!</definedName>
    <definedName name="Z_0CE6A49E_5DEF_11D2_8EC3_0008C77C0743_.wvu.PrintTitles" hidden="1">#REF!,#REF!</definedName>
    <definedName name="Z_0CE6A4AB_5DEF_11D2_8EC3_0008C77C0743_.wvu.PrintArea" localSheetId="2" hidden="1">#REF!</definedName>
    <definedName name="Z_0CE6A4AB_5DEF_11D2_8EC3_0008C77C0743_.wvu.PrintArea" localSheetId="6" hidden="1">#REF!</definedName>
    <definedName name="Z_0CE6A4AB_5DEF_11D2_8EC3_0008C77C0743_.wvu.PrintArea" hidden="1">#REF!</definedName>
    <definedName name="Z_0CE6A4AB_5DEF_11D2_8EC3_0008C77C0743_.wvu.PrintTitles" localSheetId="2" hidden="1">#REF!</definedName>
    <definedName name="Z_0CE6A4AB_5DEF_11D2_8EC3_0008C77C0743_.wvu.PrintTitles" localSheetId="6" hidden="1">#REF!</definedName>
    <definedName name="Z_0CE6A4AB_5DEF_11D2_8EC3_0008C77C0743_.wvu.PrintTitles" hidden="1">#REF!</definedName>
    <definedName name="Z_0CE6A4BA_5DEF_11D2_8EC3_0008C77C0743_.wvu.PrintArea" localSheetId="2" hidden="1">#REF!</definedName>
    <definedName name="Z_0CE6A4BA_5DEF_11D2_8EC3_0008C77C0743_.wvu.PrintArea" localSheetId="6" hidden="1">#REF!</definedName>
    <definedName name="Z_0CE6A4BA_5DEF_11D2_8EC3_0008C77C0743_.wvu.PrintArea" hidden="1">#REF!</definedName>
    <definedName name="Z_0CE6A4BA_5DEF_11D2_8EC3_0008C77C0743_.wvu.PrintTitles" localSheetId="2" hidden="1">#REF!</definedName>
    <definedName name="Z_0CE6A4BA_5DEF_11D2_8EC3_0008C77C0743_.wvu.PrintTitles" localSheetId="6" hidden="1">#REF!</definedName>
    <definedName name="Z_0CE6A4BA_5DEF_11D2_8EC3_0008C77C0743_.wvu.PrintTitles" hidden="1">#REF!</definedName>
    <definedName name="Z_0CE6A4C7_5DEF_11D2_8EC3_0008C77C0743_.wvu.PrintArea" localSheetId="2" hidden="1">#REF!</definedName>
    <definedName name="Z_0CE6A4C7_5DEF_11D2_8EC3_0008C77C0743_.wvu.PrintArea" localSheetId="6" hidden="1">#REF!</definedName>
    <definedName name="Z_0CE6A4C7_5DEF_11D2_8EC3_0008C77C0743_.wvu.PrintArea" hidden="1">#REF!</definedName>
    <definedName name="Z_0CE6A4C7_5DEF_11D2_8EC3_0008C77C0743_.wvu.PrintTitles" localSheetId="2" hidden="1">#REF!,#REF!</definedName>
    <definedName name="Z_0CE6A4C7_5DEF_11D2_8EC3_0008C77C0743_.wvu.PrintTitles" localSheetId="6" hidden="1">#REF!,#REF!</definedName>
    <definedName name="Z_0CE6A4C7_5DEF_11D2_8EC3_0008C77C0743_.wvu.PrintTitles" hidden="1">#REF!,#REF!</definedName>
    <definedName name="Z_0CE6A4D4_5DEF_11D2_8EC3_0008C77C0743_.wvu.PrintArea" localSheetId="2" hidden="1">#REF!</definedName>
    <definedName name="Z_0CE6A4D4_5DEF_11D2_8EC3_0008C77C0743_.wvu.PrintArea" localSheetId="6" hidden="1">#REF!</definedName>
    <definedName name="Z_0CE6A4D4_5DEF_11D2_8EC3_0008C77C0743_.wvu.PrintArea" hidden="1">#REF!</definedName>
    <definedName name="Z_0CE6A4D4_5DEF_11D2_8EC3_0008C77C0743_.wvu.PrintTitles" localSheetId="2" hidden="1">#REF!</definedName>
    <definedName name="Z_0CE6A4D4_5DEF_11D2_8EC3_0008C77C0743_.wvu.PrintTitles" localSheetId="6" hidden="1">#REF!</definedName>
    <definedName name="Z_0CE6A4D4_5DEF_11D2_8EC3_0008C77C0743_.wvu.PrintTitles" hidden="1">#REF!</definedName>
    <definedName name="Z_0CE6A4E3_5DEF_11D2_8EC3_0008C77C0743_.wvu.PrintArea" localSheetId="2" hidden="1">#REF!</definedName>
    <definedName name="Z_0CE6A4E3_5DEF_11D2_8EC3_0008C77C0743_.wvu.PrintArea" localSheetId="6" hidden="1">#REF!</definedName>
    <definedName name="Z_0CE6A4E3_5DEF_11D2_8EC3_0008C77C0743_.wvu.PrintArea" hidden="1">#REF!</definedName>
    <definedName name="Z_0CE6A4E3_5DEF_11D2_8EC3_0008C77C0743_.wvu.PrintTitles" localSheetId="2" hidden="1">#REF!</definedName>
    <definedName name="Z_0CE6A4E3_5DEF_11D2_8EC3_0008C77C0743_.wvu.PrintTitles" localSheetId="6" hidden="1">#REF!</definedName>
    <definedName name="Z_0CE6A4E3_5DEF_11D2_8EC3_0008C77C0743_.wvu.PrintTitles" hidden="1">#REF!</definedName>
    <definedName name="Z_0CE6A4F0_5DEF_11D2_8EC3_0008C77C0743_.wvu.PrintArea" localSheetId="2" hidden="1">#REF!</definedName>
    <definedName name="Z_0CE6A4F0_5DEF_11D2_8EC3_0008C77C0743_.wvu.PrintArea" localSheetId="6" hidden="1">#REF!</definedName>
    <definedName name="Z_0CE6A4F0_5DEF_11D2_8EC3_0008C77C0743_.wvu.PrintArea" hidden="1">#REF!</definedName>
    <definedName name="Z_0CE6A4F0_5DEF_11D2_8EC3_0008C77C0743_.wvu.PrintTitles" localSheetId="2" hidden="1">#REF!,#REF!</definedName>
    <definedName name="Z_0CE6A4F0_5DEF_11D2_8EC3_0008C77C0743_.wvu.PrintTitles" localSheetId="6" hidden="1">#REF!,#REF!</definedName>
    <definedName name="Z_0CE6A4F0_5DEF_11D2_8EC3_0008C77C0743_.wvu.PrintTitles" hidden="1">#REF!,#REF!</definedName>
    <definedName name="Z_0CE6A4FD_5DEF_11D2_8EC3_0008C77C0743_.wvu.PrintArea" localSheetId="2" hidden="1">#REF!</definedName>
    <definedName name="Z_0CE6A4FD_5DEF_11D2_8EC3_0008C77C0743_.wvu.PrintArea" localSheetId="6" hidden="1">#REF!</definedName>
    <definedName name="Z_0CE6A4FD_5DEF_11D2_8EC3_0008C77C0743_.wvu.PrintArea" hidden="1">#REF!</definedName>
    <definedName name="Z_0CE6A4FD_5DEF_11D2_8EC3_0008C77C0743_.wvu.PrintTitles" localSheetId="2" hidden="1">#REF!</definedName>
    <definedName name="Z_0CE6A4FD_5DEF_11D2_8EC3_0008C77C0743_.wvu.PrintTitles" localSheetId="6" hidden="1">#REF!</definedName>
    <definedName name="Z_0CE6A4FD_5DEF_11D2_8EC3_0008C77C0743_.wvu.PrintTitles" hidden="1">#REF!</definedName>
    <definedName name="Z_0CE6A50C_5DEF_11D2_8EC3_0008C77C0743_.wvu.PrintArea" localSheetId="2" hidden="1">#REF!</definedName>
    <definedName name="Z_0CE6A50C_5DEF_11D2_8EC3_0008C77C0743_.wvu.PrintArea" localSheetId="6" hidden="1">#REF!</definedName>
    <definedName name="Z_0CE6A50C_5DEF_11D2_8EC3_0008C77C0743_.wvu.PrintArea" hidden="1">#REF!</definedName>
    <definedName name="Z_0CE6A50C_5DEF_11D2_8EC3_0008C77C0743_.wvu.PrintTitles" localSheetId="2" hidden="1">#REF!</definedName>
    <definedName name="Z_0CE6A50C_5DEF_11D2_8EC3_0008C77C0743_.wvu.PrintTitles" localSheetId="6" hidden="1">#REF!</definedName>
    <definedName name="Z_0CE6A50C_5DEF_11D2_8EC3_0008C77C0743_.wvu.PrintTitles" hidden="1">#REF!</definedName>
    <definedName name="Z_0CE6A519_5DEF_11D2_8EC3_0008C77C0743_.wvu.PrintArea" localSheetId="2" hidden="1">#REF!</definedName>
    <definedName name="Z_0CE6A519_5DEF_11D2_8EC3_0008C77C0743_.wvu.PrintArea" localSheetId="6" hidden="1">#REF!</definedName>
    <definedName name="Z_0CE6A519_5DEF_11D2_8EC3_0008C77C0743_.wvu.PrintArea" hidden="1">#REF!</definedName>
    <definedName name="Z_0CE6A519_5DEF_11D2_8EC3_0008C77C0743_.wvu.PrintTitles" localSheetId="2" hidden="1">#REF!,#REF!</definedName>
    <definedName name="Z_0CE6A519_5DEF_11D2_8EC3_0008C77C0743_.wvu.PrintTitles" localSheetId="6" hidden="1">#REF!,#REF!</definedName>
    <definedName name="Z_0CE6A519_5DEF_11D2_8EC3_0008C77C0743_.wvu.PrintTitles" hidden="1">#REF!,#REF!</definedName>
    <definedName name="Z_0E8DEF60_5D61_11D2_8EEB_0008C7BCAF29_.wvu.PrintArea" localSheetId="2" hidden="1">#REF!</definedName>
    <definedName name="Z_0E8DEF60_5D61_11D2_8EEB_0008C7BCAF29_.wvu.PrintArea" localSheetId="6" hidden="1">#REF!</definedName>
    <definedName name="Z_0E8DEF60_5D61_11D2_8EEB_0008C7BCAF29_.wvu.PrintArea" hidden="1">#REF!</definedName>
    <definedName name="Z_0E8DEF60_5D61_11D2_8EEB_0008C7BCAF29_.wvu.PrintTitles" localSheetId="2" hidden="1">#REF!,#REF!</definedName>
    <definedName name="Z_0E8DEF60_5D61_11D2_8EEB_0008C7BCAF29_.wvu.PrintTitles" localSheetId="6" hidden="1">#REF!,#REF!</definedName>
    <definedName name="Z_0E8DEF60_5D61_11D2_8EEB_0008C7BCAF29_.wvu.PrintTitles" hidden="1">#REF!,#REF!</definedName>
    <definedName name="Z_0E8DEF63_5D61_11D2_8EEB_0008C7BCAF29_.wvu.PrintArea" localSheetId="2" hidden="1">#REF!</definedName>
    <definedName name="Z_0E8DEF63_5D61_11D2_8EEB_0008C7BCAF29_.wvu.PrintArea" localSheetId="6" hidden="1">#REF!</definedName>
    <definedName name="Z_0E8DEF63_5D61_11D2_8EEB_0008C7BCAF29_.wvu.PrintArea" hidden="1">#REF!</definedName>
    <definedName name="Z_0E8DEF63_5D61_11D2_8EEB_0008C7BCAF29_.wvu.PrintTitles" localSheetId="2" hidden="1">#REF!</definedName>
    <definedName name="Z_0E8DEF63_5D61_11D2_8EEB_0008C7BCAF29_.wvu.PrintTitles" localSheetId="6" hidden="1">#REF!</definedName>
    <definedName name="Z_0E8DEF63_5D61_11D2_8EEB_0008C7BCAF29_.wvu.PrintTitles" hidden="1">#REF!</definedName>
    <definedName name="Z_0E8DEF68_5D61_11D2_8EEB_0008C7BCAF29_.wvu.PrintArea" localSheetId="2" hidden="1">#REF!</definedName>
    <definedName name="Z_0E8DEF68_5D61_11D2_8EEB_0008C7BCAF29_.wvu.PrintArea" localSheetId="6" hidden="1">#REF!</definedName>
    <definedName name="Z_0E8DEF68_5D61_11D2_8EEB_0008C7BCAF29_.wvu.PrintArea" hidden="1">#REF!</definedName>
    <definedName name="Z_0E8DEF68_5D61_11D2_8EEB_0008C7BCAF29_.wvu.PrintTitles" localSheetId="2" hidden="1">#REF!,#REF!</definedName>
    <definedName name="Z_0E8DEF68_5D61_11D2_8EEB_0008C7BCAF29_.wvu.PrintTitles" localSheetId="6" hidden="1">#REF!,#REF!</definedName>
    <definedName name="Z_0E8DEF68_5D61_11D2_8EEB_0008C7BCAF29_.wvu.PrintTitles" hidden="1">#REF!,#REF!</definedName>
    <definedName name="Z_0E8DEF6A_5D61_11D2_8EEB_0008C7BCAF29_.wvu.PrintArea" localSheetId="2" hidden="1">#REF!</definedName>
    <definedName name="Z_0E8DEF6A_5D61_11D2_8EEB_0008C7BCAF29_.wvu.PrintArea" localSheetId="6" hidden="1">#REF!</definedName>
    <definedName name="Z_0E8DEF6A_5D61_11D2_8EEB_0008C7BCAF29_.wvu.PrintArea" hidden="1">#REF!</definedName>
    <definedName name="Z_0E8DEF6A_5D61_11D2_8EEB_0008C7BCAF29_.wvu.PrintTitles" localSheetId="2" hidden="1">#REF!,#REF!</definedName>
    <definedName name="Z_0E8DEF6A_5D61_11D2_8EEB_0008C7BCAF29_.wvu.PrintTitles" localSheetId="6" hidden="1">#REF!,#REF!</definedName>
    <definedName name="Z_0E8DEF6A_5D61_11D2_8EEB_0008C7BCAF29_.wvu.PrintTitles" hidden="1">#REF!,#REF!</definedName>
    <definedName name="Z_0E8DEF6D_5D61_11D2_8EEB_0008C7BCAF29_.wvu.PrintArea" localSheetId="2" hidden="1">#REF!</definedName>
    <definedName name="Z_0E8DEF6D_5D61_11D2_8EEB_0008C7BCAF29_.wvu.PrintArea" localSheetId="6" hidden="1">#REF!</definedName>
    <definedName name="Z_0E8DEF6D_5D61_11D2_8EEB_0008C7BCAF29_.wvu.PrintArea" hidden="1">#REF!</definedName>
    <definedName name="Z_0E8DEF6D_5D61_11D2_8EEB_0008C7BCAF29_.wvu.PrintTitles" localSheetId="2" hidden="1">#REF!</definedName>
    <definedName name="Z_0E8DEF6D_5D61_11D2_8EEB_0008C7BCAF29_.wvu.PrintTitles" localSheetId="6" hidden="1">#REF!</definedName>
    <definedName name="Z_0E8DEF6D_5D61_11D2_8EEB_0008C7BCAF29_.wvu.PrintTitles" hidden="1">#REF!</definedName>
    <definedName name="Z_0E8DEF72_5D61_11D2_8EEB_0008C7BCAF29_.wvu.PrintArea" localSheetId="2" hidden="1">#REF!</definedName>
    <definedName name="Z_0E8DEF72_5D61_11D2_8EEB_0008C7BCAF29_.wvu.PrintArea" localSheetId="6" hidden="1">#REF!</definedName>
    <definedName name="Z_0E8DEF72_5D61_11D2_8EEB_0008C7BCAF29_.wvu.PrintArea" hidden="1">#REF!</definedName>
    <definedName name="Z_0E8DEF72_5D61_11D2_8EEB_0008C7BCAF29_.wvu.PrintTitles" localSheetId="2" hidden="1">#REF!,#REF!</definedName>
    <definedName name="Z_0E8DEF72_5D61_11D2_8EEB_0008C7BCAF29_.wvu.PrintTitles" localSheetId="6" hidden="1">#REF!,#REF!</definedName>
    <definedName name="Z_0E8DEF72_5D61_11D2_8EEB_0008C7BCAF29_.wvu.PrintTitles" hidden="1">#REF!,#REF!</definedName>
    <definedName name="Z_0E8DEF75_5D61_11D2_8EEB_0008C7BCAF29_.wvu.PrintArea" localSheetId="2" hidden="1">#REF!</definedName>
    <definedName name="Z_0E8DEF75_5D61_11D2_8EEB_0008C7BCAF29_.wvu.PrintArea" localSheetId="6" hidden="1">#REF!</definedName>
    <definedName name="Z_0E8DEF75_5D61_11D2_8EEB_0008C7BCAF29_.wvu.PrintArea" hidden="1">#REF!</definedName>
    <definedName name="Z_0E8DEF75_5D61_11D2_8EEB_0008C7BCAF29_.wvu.PrintTitles" localSheetId="2" hidden="1">#REF!,#REF!</definedName>
    <definedName name="Z_0E8DEF75_5D61_11D2_8EEB_0008C7BCAF29_.wvu.PrintTitles" localSheetId="6" hidden="1">#REF!,#REF!</definedName>
    <definedName name="Z_0E8DEF75_5D61_11D2_8EEB_0008C7BCAF29_.wvu.PrintTitles" hidden="1">#REF!,#REF!</definedName>
    <definedName name="Z_179EFDC8_A1B1_11D3_8FA9_0008C7809E09_.wvu.PrintArea" localSheetId="2" hidden="1">#REF!</definedName>
    <definedName name="Z_179EFDC8_A1B1_11D3_8FA9_0008C7809E09_.wvu.PrintArea" localSheetId="6" hidden="1">#REF!</definedName>
    <definedName name="Z_179EFDC8_A1B1_11D3_8FA9_0008C7809E09_.wvu.PrintArea" hidden="1">#REF!</definedName>
    <definedName name="Z_179EFDC8_A1B1_11D3_8FA9_0008C7809E09_.wvu.PrintTitles" localSheetId="2" hidden="1">#REF!,#REF!</definedName>
    <definedName name="Z_179EFDC8_A1B1_11D3_8FA9_0008C7809E09_.wvu.PrintTitles" localSheetId="6" hidden="1">#REF!,#REF!</definedName>
    <definedName name="Z_179EFDC8_A1B1_11D3_8FA9_0008C7809E09_.wvu.PrintTitles" hidden="1">#REF!,#REF!</definedName>
    <definedName name="Z_179EFDC9_A1B1_11D3_8FA9_0008C7809E09_.wvu.PrintArea" localSheetId="2" hidden="1">#REF!</definedName>
    <definedName name="Z_179EFDC9_A1B1_11D3_8FA9_0008C7809E09_.wvu.PrintArea" localSheetId="6" hidden="1">#REF!</definedName>
    <definedName name="Z_179EFDC9_A1B1_11D3_8FA9_0008C7809E09_.wvu.PrintArea" hidden="1">#REF!</definedName>
    <definedName name="Z_179EFDC9_A1B1_11D3_8FA9_0008C7809E09_.wvu.PrintTitles" localSheetId="2" hidden="1">#REF!,#REF!</definedName>
    <definedName name="Z_179EFDC9_A1B1_11D3_8FA9_0008C7809E09_.wvu.PrintTitles" localSheetId="6" hidden="1">#REF!,#REF!</definedName>
    <definedName name="Z_179EFDC9_A1B1_11D3_8FA9_0008C7809E09_.wvu.PrintTitles" hidden="1">#REF!,#REF!</definedName>
    <definedName name="Z_179EFDCA_A1B1_11D3_8FA9_0008C7809E09_.wvu.PrintArea" localSheetId="2" hidden="1">#REF!</definedName>
    <definedName name="Z_179EFDCA_A1B1_11D3_8FA9_0008C7809E09_.wvu.PrintArea" localSheetId="6" hidden="1">#REF!</definedName>
    <definedName name="Z_179EFDCA_A1B1_11D3_8FA9_0008C7809E09_.wvu.PrintArea" hidden="1">#REF!</definedName>
    <definedName name="Z_179EFDCA_A1B1_11D3_8FA9_0008C7809E09_.wvu.PrintTitles" localSheetId="2" hidden="1">#REF!,#REF!</definedName>
    <definedName name="Z_179EFDCA_A1B1_11D3_8FA9_0008C7809E09_.wvu.PrintTitles" localSheetId="6" hidden="1">#REF!,#REF!</definedName>
    <definedName name="Z_179EFDCA_A1B1_11D3_8FA9_0008C7809E09_.wvu.PrintTitles" hidden="1">#REF!,#REF!</definedName>
    <definedName name="Z_179EFDCB_A1B1_11D3_8FA9_0008C7809E09_.wvu.PrintArea" localSheetId="2" hidden="1">#REF!</definedName>
    <definedName name="Z_179EFDCB_A1B1_11D3_8FA9_0008C7809E09_.wvu.PrintArea" localSheetId="6" hidden="1">#REF!</definedName>
    <definedName name="Z_179EFDCB_A1B1_11D3_8FA9_0008C7809E09_.wvu.PrintArea" hidden="1">#REF!</definedName>
    <definedName name="Z_179EFDCB_A1B1_11D3_8FA9_0008C7809E09_.wvu.PrintTitles" localSheetId="2" hidden="1">#REF!,#REF!</definedName>
    <definedName name="Z_179EFDCB_A1B1_11D3_8FA9_0008C7809E09_.wvu.PrintTitles" localSheetId="6" hidden="1">#REF!,#REF!</definedName>
    <definedName name="Z_179EFDCB_A1B1_11D3_8FA9_0008C7809E09_.wvu.PrintTitles" hidden="1">#REF!,#REF!</definedName>
    <definedName name="Z_179EFDCC_A1B1_11D3_8FA9_0008C7809E09_.wvu.PrintArea" localSheetId="2" hidden="1">#REF!</definedName>
    <definedName name="Z_179EFDCC_A1B1_11D3_8FA9_0008C7809E09_.wvu.PrintArea" localSheetId="6" hidden="1">#REF!</definedName>
    <definedName name="Z_179EFDCC_A1B1_11D3_8FA9_0008C7809E09_.wvu.PrintArea" hidden="1">#REF!</definedName>
    <definedName name="Z_179EFDCC_A1B1_11D3_8FA9_0008C7809E09_.wvu.PrintTitles" localSheetId="2" hidden="1">#REF!,#REF!</definedName>
    <definedName name="Z_179EFDCC_A1B1_11D3_8FA9_0008C7809E09_.wvu.PrintTitles" localSheetId="6" hidden="1">#REF!,#REF!</definedName>
    <definedName name="Z_179EFDCC_A1B1_11D3_8FA9_0008C7809E09_.wvu.PrintTitles" hidden="1">#REF!,#REF!</definedName>
    <definedName name="Z_179EFDCD_A1B1_11D3_8FA9_0008C7809E09_.wvu.PrintArea" localSheetId="2" hidden="1">#REF!</definedName>
    <definedName name="Z_179EFDCD_A1B1_11D3_8FA9_0008C7809E09_.wvu.PrintArea" localSheetId="6" hidden="1">#REF!</definedName>
    <definedName name="Z_179EFDCD_A1B1_11D3_8FA9_0008C7809E09_.wvu.PrintArea" hidden="1">#REF!</definedName>
    <definedName name="Z_179EFDCD_A1B1_11D3_8FA9_0008C7809E09_.wvu.PrintTitles" localSheetId="2" hidden="1">#REF!,#REF!</definedName>
    <definedName name="Z_179EFDCD_A1B1_11D3_8FA9_0008C7809E09_.wvu.PrintTitles" localSheetId="6" hidden="1">#REF!,#REF!</definedName>
    <definedName name="Z_179EFDCD_A1B1_11D3_8FA9_0008C7809E09_.wvu.PrintTitles" hidden="1">#REF!,#REF!</definedName>
    <definedName name="Z_179EFDCE_A1B1_11D3_8FA9_0008C7809E09_.wvu.PrintArea" localSheetId="2" hidden="1">#REF!</definedName>
    <definedName name="Z_179EFDCE_A1B1_11D3_8FA9_0008C7809E09_.wvu.PrintArea" localSheetId="6" hidden="1">#REF!</definedName>
    <definedName name="Z_179EFDCE_A1B1_11D3_8FA9_0008C7809E09_.wvu.PrintArea" hidden="1">#REF!</definedName>
    <definedName name="Z_179EFDCE_A1B1_11D3_8FA9_0008C7809E09_.wvu.PrintTitles" localSheetId="2" hidden="1">#REF!,#REF!</definedName>
    <definedName name="Z_179EFDCE_A1B1_11D3_8FA9_0008C7809E09_.wvu.PrintTitles" localSheetId="6" hidden="1">#REF!,#REF!</definedName>
    <definedName name="Z_179EFDCE_A1B1_11D3_8FA9_0008C7809E09_.wvu.PrintTitles" hidden="1">#REF!,#REF!</definedName>
    <definedName name="Z_179EFDCF_A1B1_11D3_8FA9_0008C7809E09_.wvu.PrintArea" localSheetId="2" hidden="1">#REF!</definedName>
    <definedName name="Z_179EFDCF_A1B1_11D3_8FA9_0008C7809E09_.wvu.PrintArea" localSheetId="6" hidden="1">#REF!</definedName>
    <definedName name="Z_179EFDCF_A1B1_11D3_8FA9_0008C7809E09_.wvu.PrintArea" hidden="1">#REF!</definedName>
    <definedName name="Z_179EFDCF_A1B1_11D3_8FA9_0008C7809E09_.wvu.PrintTitles" localSheetId="2" hidden="1">#REF!,#REF!</definedName>
    <definedName name="Z_179EFDCF_A1B1_11D3_8FA9_0008C7809E09_.wvu.PrintTitles" localSheetId="6" hidden="1">#REF!,#REF!</definedName>
    <definedName name="Z_179EFDCF_A1B1_11D3_8FA9_0008C7809E09_.wvu.PrintTitles" hidden="1">#REF!,#REF!</definedName>
    <definedName name="Z_179EFDD0_A1B1_11D3_8FA9_0008C7809E09_.wvu.PrintArea" localSheetId="2" hidden="1">#REF!</definedName>
    <definedName name="Z_179EFDD0_A1B1_11D3_8FA9_0008C7809E09_.wvu.PrintArea" localSheetId="6" hidden="1">#REF!</definedName>
    <definedName name="Z_179EFDD0_A1B1_11D3_8FA9_0008C7809E09_.wvu.PrintArea" hidden="1">#REF!</definedName>
    <definedName name="Z_179EFDD0_A1B1_11D3_8FA9_0008C7809E09_.wvu.PrintTitles" localSheetId="2" hidden="1">#REF!,#REF!</definedName>
    <definedName name="Z_179EFDD0_A1B1_11D3_8FA9_0008C7809E09_.wvu.PrintTitles" localSheetId="6" hidden="1">#REF!,#REF!</definedName>
    <definedName name="Z_179EFDD0_A1B1_11D3_8FA9_0008C7809E09_.wvu.PrintTitles" hidden="1">#REF!,#REF!</definedName>
    <definedName name="Z_179EFDD1_A1B1_11D3_8FA9_0008C7809E09_.wvu.PrintArea" localSheetId="2" hidden="1">#REF!</definedName>
    <definedName name="Z_179EFDD1_A1B1_11D3_8FA9_0008C7809E09_.wvu.PrintArea" localSheetId="6" hidden="1">#REF!</definedName>
    <definedName name="Z_179EFDD1_A1B1_11D3_8FA9_0008C7809E09_.wvu.PrintArea" hidden="1">#REF!</definedName>
    <definedName name="Z_179EFDD1_A1B1_11D3_8FA9_0008C7809E09_.wvu.PrintTitles" localSheetId="2" hidden="1">#REF!,#REF!</definedName>
    <definedName name="Z_179EFDD1_A1B1_11D3_8FA9_0008C7809E09_.wvu.PrintTitles" localSheetId="6" hidden="1">#REF!,#REF!</definedName>
    <definedName name="Z_179EFDD1_A1B1_11D3_8FA9_0008C7809E09_.wvu.PrintTitles" hidden="1">#REF!,#REF!</definedName>
    <definedName name="Z_179EFDD2_A1B1_11D3_8FA9_0008C7809E09_.wvu.PrintArea" localSheetId="2" hidden="1">#REF!</definedName>
    <definedName name="Z_179EFDD2_A1B1_11D3_8FA9_0008C7809E09_.wvu.PrintArea" localSheetId="6" hidden="1">#REF!</definedName>
    <definedName name="Z_179EFDD2_A1B1_11D3_8FA9_0008C7809E09_.wvu.PrintArea" hidden="1">#REF!</definedName>
    <definedName name="Z_179EFDD2_A1B1_11D3_8FA9_0008C7809E09_.wvu.PrintTitles" localSheetId="2" hidden="1">#REF!,#REF!</definedName>
    <definedName name="Z_179EFDD2_A1B1_11D3_8FA9_0008C7809E09_.wvu.PrintTitles" localSheetId="6" hidden="1">#REF!,#REF!</definedName>
    <definedName name="Z_179EFDD2_A1B1_11D3_8FA9_0008C7809E09_.wvu.PrintTitles" hidden="1">#REF!,#REF!</definedName>
    <definedName name="Z_179EFDD3_A1B1_11D3_8FA9_0008C7809E09_.wvu.PrintArea" localSheetId="2" hidden="1">#REF!</definedName>
    <definedName name="Z_179EFDD3_A1B1_11D3_8FA9_0008C7809E09_.wvu.PrintArea" localSheetId="6" hidden="1">#REF!</definedName>
    <definedName name="Z_179EFDD3_A1B1_11D3_8FA9_0008C7809E09_.wvu.PrintArea" hidden="1">#REF!</definedName>
    <definedName name="Z_179EFDD3_A1B1_11D3_8FA9_0008C7809E09_.wvu.PrintTitles" localSheetId="2" hidden="1">#REF!,#REF!</definedName>
    <definedName name="Z_179EFDD3_A1B1_11D3_8FA9_0008C7809E09_.wvu.PrintTitles" localSheetId="6" hidden="1">#REF!,#REF!</definedName>
    <definedName name="Z_179EFDD3_A1B1_11D3_8FA9_0008C7809E09_.wvu.PrintTitles" hidden="1">#REF!,#REF!</definedName>
    <definedName name="Z_179EFDD4_A1B1_11D3_8FA9_0008C7809E09_.wvu.PrintArea" localSheetId="2" hidden="1">#REF!</definedName>
    <definedName name="Z_179EFDD4_A1B1_11D3_8FA9_0008C7809E09_.wvu.PrintArea" localSheetId="6" hidden="1">#REF!</definedName>
    <definedName name="Z_179EFDD4_A1B1_11D3_8FA9_0008C7809E09_.wvu.PrintArea" hidden="1">#REF!</definedName>
    <definedName name="Z_179EFDD4_A1B1_11D3_8FA9_0008C7809E09_.wvu.PrintTitles" localSheetId="2" hidden="1">#REF!,#REF!</definedName>
    <definedName name="Z_179EFDD4_A1B1_11D3_8FA9_0008C7809E09_.wvu.PrintTitles" localSheetId="6" hidden="1">#REF!,#REF!</definedName>
    <definedName name="Z_179EFDD4_A1B1_11D3_8FA9_0008C7809E09_.wvu.PrintTitles" hidden="1">#REF!,#REF!</definedName>
    <definedName name="Z_179EFDD5_A1B1_11D3_8FA9_0008C7809E09_.wvu.PrintArea" localSheetId="2" hidden="1">#REF!</definedName>
    <definedName name="Z_179EFDD5_A1B1_11D3_8FA9_0008C7809E09_.wvu.PrintArea" localSheetId="6" hidden="1">#REF!</definedName>
    <definedName name="Z_179EFDD5_A1B1_11D3_8FA9_0008C7809E09_.wvu.PrintArea" hidden="1">#REF!</definedName>
    <definedName name="Z_179EFDD5_A1B1_11D3_8FA9_0008C7809E09_.wvu.PrintTitles" localSheetId="2" hidden="1">#REF!,#REF!</definedName>
    <definedName name="Z_179EFDD5_A1B1_11D3_8FA9_0008C7809E09_.wvu.PrintTitles" localSheetId="6" hidden="1">#REF!,#REF!</definedName>
    <definedName name="Z_179EFDD5_A1B1_11D3_8FA9_0008C7809E09_.wvu.PrintTitles" hidden="1">#REF!,#REF!</definedName>
    <definedName name="Z_179EFDD6_A1B1_11D3_8FA9_0008C7809E09_.wvu.PrintArea" localSheetId="2" hidden="1">#REF!</definedName>
    <definedName name="Z_179EFDD6_A1B1_11D3_8FA9_0008C7809E09_.wvu.PrintArea" localSheetId="6" hidden="1">#REF!</definedName>
    <definedName name="Z_179EFDD6_A1B1_11D3_8FA9_0008C7809E09_.wvu.PrintArea" hidden="1">#REF!</definedName>
    <definedName name="Z_179EFDD6_A1B1_11D3_8FA9_0008C7809E09_.wvu.PrintTitles" localSheetId="2" hidden="1">#REF!,#REF!</definedName>
    <definedName name="Z_179EFDD6_A1B1_11D3_8FA9_0008C7809E09_.wvu.PrintTitles" localSheetId="6" hidden="1">#REF!,#REF!</definedName>
    <definedName name="Z_179EFDD6_A1B1_11D3_8FA9_0008C7809E09_.wvu.PrintTitles" hidden="1">#REF!,#REF!</definedName>
    <definedName name="Z_179EFDD7_A1B1_11D3_8FA9_0008C7809E09_.wvu.PrintArea" localSheetId="2" hidden="1">#REF!</definedName>
    <definedName name="Z_179EFDD7_A1B1_11D3_8FA9_0008C7809E09_.wvu.PrintArea" localSheetId="6" hidden="1">#REF!</definedName>
    <definedName name="Z_179EFDD7_A1B1_11D3_8FA9_0008C7809E09_.wvu.PrintArea" hidden="1">#REF!</definedName>
    <definedName name="Z_179EFDD7_A1B1_11D3_8FA9_0008C7809E09_.wvu.PrintTitles" localSheetId="2" hidden="1">#REF!,#REF!</definedName>
    <definedName name="Z_179EFDD7_A1B1_11D3_8FA9_0008C7809E09_.wvu.PrintTitles" localSheetId="6" hidden="1">#REF!,#REF!</definedName>
    <definedName name="Z_179EFDD7_A1B1_11D3_8FA9_0008C7809E09_.wvu.PrintTitles" hidden="1">#REF!,#REF!</definedName>
    <definedName name="Z_179EFDD8_A1B1_11D3_8FA9_0008C7809E09_.wvu.PrintArea" localSheetId="2" hidden="1">#REF!</definedName>
    <definedName name="Z_179EFDD8_A1B1_11D3_8FA9_0008C7809E09_.wvu.PrintArea" localSheetId="6" hidden="1">#REF!</definedName>
    <definedName name="Z_179EFDD8_A1B1_11D3_8FA9_0008C7809E09_.wvu.PrintArea" hidden="1">#REF!</definedName>
    <definedName name="Z_179EFDD8_A1B1_11D3_8FA9_0008C7809E09_.wvu.PrintTitles" localSheetId="2" hidden="1">#REF!,#REF!</definedName>
    <definedName name="Z_179EFDD8_A1B1_11D3_8FA9_0008C7809E09_.wvu.PrintTitles" localSheetId="6" hidden="1">#REF!,#REF!</definedName>
    <definedName name="Z_179EFDD8_A1B1_11D3_8FA9_0008C7809E09_.wvu.PrintTitles" hidden="1">#REF!,#REF!</definedName>
    <definedName name="Z_179EFDD9_A1B1_11D3_8FA9_0008C7809E09_.wvu.PrintArea" localSheetId="2" hidden="1">#REF!</definedName>
    <definedName name="Z_179EFDD9_A1B1_11D3_8FA9_0008C7809E09_.wvu.PrintArea" localSheetId="6" hidden="1">#REF!</definedName>
    <definedName name="Z_179EFDD9_A1B1_11D3_8FA9_0008C7809E09_.wvu.PrintArea" hidden="1">#REF!</definedName>
    <definedName name="Z_179EFDD9_A1B1_11D3_8FA9_0008C7809E09_.wvu.PrintTitles" localSheetId="2" hidden="1">#REF!,#REF!</definedName>
    <definedName name="Z_179EFDD9_A1B1_11D3_8FA9_0008C7809E09_.wvu.PrintTitles" localSheetId="6" hidden="1">#REF!,#REF!</definedName>
    <definedName name="Z_179EFDD9_A1B1_11D3_8FA9_0008C7809E09_.wvu.PrintTitles" hidden="1">#REF!,#REF!</definedName>
    <definedName name="Z_179EFDDA_A1B1_11D3_8FA9_0008C7809E09_.wvu.PrintArea" localSheetId="2" hidden="1">#REF!</definedName>
    <definedName name="Z_179EFDDA_A1B1_11D3_8FA9_0008C7809E09_.wvu.PrintArea" localSheetId="6" hidden="1">#REF!</definedName>
    <definedName name="Z_179EFDDA_A1B1_11D3_8FA9_0008C7809E09_.wvu.PrintArea" hidden="1">#REF!</definedName>
    <definedName name="Z_179EFDDA_A1B1_11D3_8FA9_0008C7809E09_.wvu.PrintTitles" localSheetId="2" hidden="1">#REF!,#REF!</definedName>
    <definedName name="Z_179EFDDA_A1B1_11D3_8FA9_0008C7809E09_.wvu.PrintTitles" localSheetId="6" hidden="1">#REF!,#REF!</definedName>
    <definedName name="Z_179EFDDA_A1B1_11D3_8FA9_0008C7809E09_.wvu.PrintTitles" hidden="1">#REF!,#REF!</definedName>
    <definedName name="Z_179EFDDB_A1B1_11D3_8FA9_0008C7809E09_.wvu.PrintArea" localSheetId="2" hidden="1">#REF!</definedName>
    <definedName name="Z_179EFDDB_A1B1_11D3_8FA9_0008C7809E09_.wvu.PrintArea" localSheetId="6" hidden="1">#REF!</definedName>
    <definedName name="Z_179EFDDB_A1B1_11D3_8FA9_0008C7809E09_.wvu.PrintArea" hidden="1">#REF!</definedName>
    <definedName name="Z_179EFDDB_A1B1_11D3_8FA9_0008C7809E09_.wvu.PrintTitles" localSheetId="2" hidden="1">#REF!,#REF!</definedName>
    <definedName name="Z_179EFDDB_A1B1_11D3_8FA9_0008C7809E09_.wvu.PrintTitles" localSheetId="6" hidden="1">#REF!,#REF!</definedName>
    <definedName name="Z_179EFDDB_A1B1_11D3_8FA9_0008C7809E09_.wvu.PrintTitles" hidden="1">#REF!,#REF!</definedName>
    <definedName name="Z_179EFDDC_A1B1_11D3_8FA9_0008C7809E09_.wvu.PrintArea" localSheetId="2" hidden="1">#REF!</definedName>
    <definedName name="Z_179EFDDC_A1B1_11D3_8FA9_0008C7809E09_.wvu.PrintArea" localSheetId="6" hidden="1">#REF!</definedName>
    <definedName name="Z_179EFDDC_A1B1_11D3_8FA9_0008C7809E09_.wvu.PrintArea" hidden="1">#REF!</definedName>
    <definedName name="Z_179EFDDC_A1B1_11D3_8FA9_0008C7809E09_.wvu.PrintTitles" localSheetId="2" hidden="1">#REF!,#REF!</definedName>
    <definedName name="Z_179EFDDC_A1B1_11D3_8FA9_0008C7809E09_.wvu.PrintTitles" localSheetId="6" hidden="1">#REF!,#REF!</definedName>
    <definedName name="Z_179EFDDC_A1B1_11D3_8FA9_0008C7809E09_.wvu.PrintTitles" hidden="1">#REF!,#REF!</definedName>
    <definedName name="Z_179EFDDD_A1B1_11D3_8FA9_0008C7809E09_.wvu.PrintArea" localSheetId="2" hidden="1">#REF!</definedName>
    <definedName name="Z_179EFDDD_A1B1_11D3_8FA9_0008C7809E09_.wvu.PrintArea" localSheetId="6" hidden="1">#REF!</definedName>
    <definedName name="Z_179EFDDD_A1B1_11D3_8FA9_0008C7809E09_.wvu.PrintArea" hidden="1">#REF!</definedName>
    <definedName name="Z_179EFDDD_A1B1_11D3_8FA9_0008C7809E09_.wvu.PrintTitles" localSheetId="2" hidden="1">#REF!,#REF!</definedName>
    <definedName name="Z_179EFDDD_A1B1_11D3_8FA9_0008C7809E09_.wvu.PrintTitles" localSheetId="6" hidden="1">#REF!,#REF!</definedName>
    <definedName name="Z_179EFDDD_A1B1_11D3_8FA9_0008C7809E09_.wvu.PrintTitles" hidden="1">#REF!,#REF!</definedName>
    <definedName name="Z_179EFDDE_A1B1_11D3_8FA9_0008C7809E09_.wvu.PrintArea" localSheetId="2" hidden="1">#REF!</definedName>
    <definedName name="Z_179EFDDE_A1B1_11D3_8FA9_0008C7809E09_.wvu.PrintArea" localSheetId="6" hidden="1">#REF!</definedName>
    <definedName name="Z_179EFDDE_A1B1_11D3_8FA9_0008C7809E09_.wvu.PrintArea" hidden="1">#REF!</definedName>
    <definedName name="Z_179EFDDE_A1B1_11D3_8FA9_0008C7809E09_.wvu.PrintTitles" localSheetId="2" hidden="1">#REF!,#REF!</definedName>
    <definedName name="Z_179EFDDE_A1B1_11D3_8FA9_0008C7809E09_.wvu.PrintTitles" localSheetId="6" hidden="1">#REF!,#REF!</definedName>
    <definedName name="Z_179EFDDE_A1B1_11D3_8FA9_0008C7809E09_.wvu.PrintTitles" hidden="1">#REF!,#REF!</definedName>
    <definedName name="Z_179EFDDF_A1B1_11D3_8FA9_0008C7809E09_.wvu.PrintArea" localSheetId="2" hidden="1">#REF!</definedName>
    <definedName name="Z_179EFDDF_A1B1_11D3_8FA9_0008C7809E09_.wvu.PrintArea" localSheetId="6" hidden="1">#REF!</definedName>
    <definedName name="Z_179EFDDF_A1B1_11D3_8FA9_0008C7809E09_.wvu.PrintArea" hidden="1">#REF!</definedName>
    <definedName name="Z_179EFDDF_A1B1_11D3_8FA9_0008C7809E09_.wvu.PrintTitles" localSheetId="2" hidden="1">#REF!,#REF!</definedName>
    <definedName name="Z_179EFDDF_A1B1_11D3_8FA9_0008C7809E09_.wvu.PrintTitles" localSheetId="6" hidden="1">#REF!,#REF!</definedName>
    <definedName name="Z_179EFDDF_A1B1_11D3_8FA9_0008C7809E09_.wvu.PrintTitles" hidden="1">#REF!,#REF!</definedName>
    <definedName name="Z_179EFDE0_A1B1_11D3_8FA9_0008C7809E09_.wvu.PrintArea" localSheetId="2" hidden="1">#REF!</definedName>
    <definedName name="Z_179EFDE0_A1B1_11D3_8FA9_0008C7809E09_.wvu.PrintArea" localSheetId="6" hidden="1">#REF!</definedName>
    <definedName name="Z_179EFDE0_A1B1_11D3_8FA9_0008C7809E09_.wvu.PrintArea" hidden="1">#REF!</definedName>
    <definedName name="Z_179EFDE0_A1B1_11D3_8FA9_0008C7809E09_.wvu.PrintTitles" localSheetId="2" hidden="1">#REF!,#REF!</definedName>
    <definedName name="Z_179EFDE0_A1B1_11D3_8FA9_0008C7809E09_.wvu.PrintTitles" localSheetId="6" hidden="1">#REF!,#REF!</definedName>
    <definedName name="Z_179EFDE0_A1B1_11D3_8FA9_0008C7809E09_.wvu.PrintTitles" hidden="1">#REF!,#REF!</definedName>
    <definedName name="Z_179EFDE1_A1B1_11D3_8FA9_0008C7809E09_.wvu.PrintArea" localSheetId="2" hidden="1">#REF!</definedName>
    <definedName name="Z_179EFDE1_A1B1_11D3_8FA9_0008C7809E09_.wvu.PrintArea" localSheetId="6" hidden="1">#REF!</definedName>
    <definedName name="Z_179EFDE1_A1B1_11D3_8FA9_0008C7809E09_.wvu.PrintArea" hidden="1">#REF!</definedName>
    <definedName name="Z_179EFDE1_A1B1_11D3_8FA9_0008C7809E09_.wvu.PrintTitles" localSheetId="2" hidden="1">#REF!,#REF!</definedName>
    <definedName name="Z_179EFDE1_A1B1_11D3_8FA9_0008C7809E09_.wvu.PrintTitles" localSheetId="6" hidden="1">#REF!,#REF!</definedName>
    <definedName name="Z_179EFDE1_A1B1_11D3_8FA9_0008C7809E09_.wvu.PrintTitles" hidden="1">#REF!,#REF!</definedName>
    <definedName name="Z_179EFDE2_A1B1_11D3_8FA9_0008C7809E09_.wvu.PrintArea" localSheetId="2" hidden="1">#REF!</definedName>
    <definedName name="Z_179EFDE2_A1B1_11D3_8FA9_0008C7809E09_.wvu.PrintArea" localSheetId="6" hidden="1">#REF!</definedName>
    <definedName name="Z_179EFDE2_A1B1_11D3_8FA9_0008C7809E09_.wvu.PrintArea" hidden="1">#REF!</definedName>
    <definedName name="Z_179EFDE2_A1B1_11D3_8FA9_0008C7809E09_.wvu.PrintTitles" localSheetId="2" hidden="1">#REF!,#REF!</definedName>
    <definedName name="Z_179EFDE2_A1B1_11D3_8FA9_0008C7809E09_.wvu.PrintTitles" localSheetId="6" hidden="1">#REF!,#REF!</definedName>
    <definedName name="Z_179EFDE2_A1B1_11D3_8FA9_0008C7809E09_.wvu.PrintTitles" hidden="1">#REF!,#REF!</definedName>
    <definedName name="Z_179EFDE3_A1B1_11D3_8FA9_0008C7809E09_.wvu.PrintArea" localSheetId="2" hidden="1">#REF!</definedName>
    <definedName name="Z_179EFDE3_A1B1_11D3_8FA9_0008C7809E09_.wvu.PrintArea" localSheetId="6" hidden="1">#REF!</definedName>
    <definedName name="Z_179EFDE3_A1B1_11D3_8FA9_0008C7809E09_.wvu.PrintArea" hidden="1">#REF!</definedName>
    <definedName name="Z_179EFDE3_A1B1_11D3_8FA9_0008C7809E09_.wvu.PrintTitles" localSheetId="2" hidden="1">#REF!,#REF!</definedName>
    <definedName name="Z_179EFDE3_A1B1_11D3_8FA9_0008C7809E09_.wvu.PrintTitles" localSheetId="6" hidden="1">#REF!,#REF!</definedName>
    <definedName name="Z_179EFDE3_A1B1_11D3_8FA9_0008C7809E09_.wvu.PrintTitles" hidden="1">#REF!,#REF!</definedName>
    <definedName name="Z_179EFDE4_A1B1_11D3_8FA9_0008C7809E09_.wvu.PrintArea" localSheetId="2" hidden="1">#REF!</definedName>
    <definedName name="Z_179EFDE4_A1B1_11D3_8FA9_0008C7809E09_.wvu.PrintArea" localSheetId="6" hidden="1">#REF!</definedName>
    <definedName name="Z_179EFDE4_A1B1_11D3_8FA9_0008C7809E09_.wvu.PrintArea" hidden="1">#REF!</definedName>
    <definedName name="Z_179EFDE4_A1B1_11D3_8FA9_0008C7809E09_.wvu.PrintTitles" localSheetId="2" hidden="1">#REF!,#REF!</definedName>
    <definedName name="Z_179EFDE4_A1B1_11D3_8FA9_0008C7809E09_.wvu.PrintTitles" localSheetId="6" hidden="1">#REF!,#REF!</definedName>
    <definedName name="Z_179EFDE4_A1B1_11D3_8FA9_0008C7809E09_.wvu.PrintTitles" hidden="1">#REF!,#REF!</definedName>
    <definedName name="Z_179EFDE5_A1B1_11D3_8FA9_0008C7809E09_.wvu.PrintArea" localSheetId="2" hidden="1">#REF!</definedName>
    <definedName name="Z_179EFDE5_A1B1_11D3_8FA9_0008C7809E09_.wvu.PrintArea" localSheetId="6" hidden="1">#REF!</definedName>
    <definedName name="Z_179EFDE5_A1B1_11D3_8FA9_0008C7809E09_.wvu.PrintArea" hidden="1">#REF!</definedName>
    <definedName name="Z_179EFDE5_A1B1_11D3_8FA9_0008C7809E09_.wvu.PrintTitles" localSheetId="2" hidden="1">#REF!,#REF!</definedName>
    <definedName name="Z_179EFDE5_A1B1_11D3_8FA9_0008C7809E09_.wvu.PrintTitles" localSheetId="6" hidden="1">#REF!,#REF!</definedName>
    <definedName name="Z_179EFDE5_A1B1_11D3_8FA9_0008C7809E09_.wvu.PrintTitles" hidden="1">#REF!,#REF!</definedName>
    <definedName name="Z_179EFDE6_A1B1_11D3_8FA9_0008C7809E09_.wvu.PrintArea" localSheetId="2" hidden="1">#REF!</definedName>
    <definedName name="Z_179EFDE6_A1B1_11D3_8FA9_0008C7809E09_.wvu.PrintArea" localSheetId="6" hidden="1">#REF!</definedName>
    <definedName name="Z_179EFDE6_A1B1_11D3_8FA9_0008C7809E09_.wvu.PrintArea" hidden="1">#REF!</definedName>
    <definedName name="Z_179EFDE6_A1B1_11D3_8FA9_0008C7809E09_.wvu.PrintTitles" localSheetId="2" hidden="1">#REF!</definedName>
    <definedName name="Z_179EFDE6_A1B1_11D3_8FA9_0008C7809E09_.wvu.PrintTitles" localSheetId="6" hidden="1">#REF!</definedName>
    <definedName name="Z_179EFDE6_A1B1_11D3_8FA9_0008C7809E09_.wvu.PrintTitles" hidden="1">#REF!</definedName>
    <definedName name="Z_179EFDE7_A1B1_11D3_8FA9_0008C7809E09_.wvu.PrintArea" localSheetId="2" hidden="1">#REF!</definedName>
    <definedName name="Z_179EFDE7_A1B1_11D3_8FA9_0008C7809E09_.wvu.PrintArea" localSheetId="6" hidden="1">#REF!</definedName>
    <definedName name="Z_179EFDE7_A1B1_11D3_8FA9_0008C7809E09_.wvu.PrintArea" hidden="1">#REF!</definedName>
    <definedName name="Z_179EFDE7_A1B1_11D3_8FA9_0008C7809E09_.wvu.PrintTitles" localSheetId="2" hidden="1">#REF!</definedName>
    <definedName name="Z_179EFDE7_A1B1_11D3_8FA9_0008C7809E09_.wvu.PrintTitles" localSheetId="6" hidden="1">#REF!</definedName>
    <definedName name="Z_179EFDE7_A1B1_11D3_8FA9_0008C7809E09_.wvu.PrintTitles" hidden="1">#REF!</definedName>
    <definedName name="Z_179EFDE8_A1B1_11D3_8FA9_0008C7809E09_.wvu.PrintArea" localSheetId="2" hidden="1">#REF!</definedName>
    <definedName name="Z_179EFDE8_A1B1_11D3_8FA9_0008C7809E09_.wvu.PrintArea" localSheetId="6" hidden="1">#REF!</definedName>
    <definedName name="Z_179EFDE8_A1B1_11D3_8FA9_0008C7809E09_.wvu.PrintArea" hidden="1">#REF!</definedName>
    <definedName name="Z_179EFDE8_A1B1_11D3_8FA9_0008C7809E09_.wvu.PrintTitles" localSheetId="2" hidden="1">#REF!</definedName>
    <definedName name="Z_179EFDE8_A1B1_11D3_8FA9_0008C7809E09_.wvu.PrintTitles" localSheetId="6" hidden="1">#REF!</definedName>
    <definedName name="Z_179EFDE8_A1B1_11D3_8FA9_0008C7809E09_.wvu.PrintTitles" hidden="1">#REF!</definedName>
    <definedName name="Z_179EFDE9_A1B1_11D3_8FA9_0008C7809E09_.wvu.PrintArea" localSheetId="2" hidden="1">#REF!</definedName>
    <definedName name="Z_179EFDE9_A1B1_11D3_8FA9_0008C7809E09_.wvu.PrintArea" localSheetId="6" hidden="1">#REF!</definedName>
    <definedName name="Z_179EFDE9_A1B1_11D3_8FA9_0008C7809E09_.wvu.PrintArea" hidden="1">#REF!</definedName>
    <definedName name="Z_179EFDE9_A1B1_11D3_8FA9_0008C7809E09_.wvu.PrintTitles" localSheetId="2" hidden="1">#REF!</definedName>
    <definedName name="Z_179EFDE9_A1B1_11D3_8FA9_0008C7809E09_.wvu.PrintTitles" localSheetId="6" hidden="1">#REF!</definedName>
    <definedName name="Z_179EFDE9_A1B1_11D3_8FA9_0008C7809E09_.wvu.PrintTitles" hidden="1">#REF!</definedName>
    <definedName name="Z_179EFDEA_A1B1_11D3_8FA9_0008C7809E09_.wvu.PrintArea" localSheetId="2" hidden="1">#REF!</definedName>
    <definedName name="Z_179EFDEA_A1B1_11D3_8FA9_0008C7809E09_.wvu.PrintArea" localSheetId="6" hidden="1">#REF!</definedName>
    <definedName name="Z_179EFDEA_A1B1_11D3_8FA9_0008C7809E09_.wvu.PrintArea" hidden="1">#REF!</definedName>
    <definedName name="Z_179EFDEA_A1B1_11D3_8FA9_0008C7809E09_.wvu.PrintTitles" localSheetId="2" hidden="1">#REF!</definedName>
    <definedName name="Z_179EFDEA_A1B1_11D3_8FA9_0008C7809E09_.wvu.PrintTitles" localSheetId="6" hidden="1">#REF!</definedName>
    <definedName name="Z_179EFDEA_A1B1_11D3_8FA9_0008C7809E09_.wvu.PrintTitles" hidden="1">#REF!</definedName>
    <definedName name="Z_179EFDEB_A1B1_11D3_8FA9_0008C7809E09_.wvu.PrintArea" localSheetId="2" hidden="1">#REF!</definedName>
    <definedName name="Z_179EFDEB_A1B1_11D3_8FA9_0008C7809E09_.wvu.PrintArea" localSheetId="6" hidden="1">#REF!</definedName>
    <definedName name="Z_179EFDEB_A1B1_11D3_8FA9_0008C7809E09_.wvu.PrintArea" hidden="1">#REF!</definedName>
    <definedName name="Z_179EFDEB_A1B1_11D3_8FA9_0008C7809E09_.wvu.PrintTitles" localSheetId="2" hidden="1">#REF!</definedName>
    <definedName name="Z_179EFDEB_A1B1_11D3_8FA9_0008C7809E09_.wvu.PrintTitles" localSheetId="6" hidden="1">#REF!</definedName>
    <definedName name="Z_179EFDEB_A1B1_11D3_8FA9_0008C7809E09_.wvu.PrintTitles" hidden="1">#REF!</definedName>
    <definedName name="Z_179EFDEC_A1B1_11D3_8FA9_0008C7809E09_.wvu.PrintArea" localSheetId="2" hidden="1">#REF!</definedName>
    <definedName name="Z_179EFDEC_A1B1_11D3_8FA9_0008C7809E09_.wvu.PrintArea" localSheetId="6" hidden="1">#REF!</definedName>
    <definedName name="Z_179EFDEC_A1B1_11D3_8FA9_0008C7809E09_.wvu.PrintArea" hidden="1">#REF!</definedName>
    <definedName name="Z_179EFDEC_A1B1_11D3_8FA9_0008C7809E09_.wvu.PrintTitles" localSheetId="2" hidden="1">#REF!</definedName>
    <definedName name="Z_179EFDEC_A1B1_11D3_8FA9_0008C7809E09_.wvu.PrintTitles" localSheetId="6" hidden="1">#REF!</definedName>
    <definedName name="Z_179EFDEC_A1B1_11D3_8FA9_0008C7809E09_.wvu.PrintTitles" hidden="1">#REF!</definedName>
    <definedName name="Z_179EFDED_A1B1_11D3_8FA9_0008C7809E09_.wvu.PrintArea" localSheetId="2" hidden="1">#REF!</definedName>
    <definedName name="Z_179EFDED_A1B1_11D3_8FA9_0008C7809E09_.wvu.PrintArea" localSheetId="6" hidden="1">#REF!</definedName>
    <definedName name="Z_179EFDED_A1B1_11D3_8FA9_0008C7809E09_.wvu.PrintArea" hidden="1">#REF!</definedName>
    <definedName name="Z_179EFDED_A1B1_11D3_8FA9_0008C7809E09_.wvu.PrintTitles" localSheetId="2" hidden="1">#REF!</definedName>
    <definedName name="Z_179EFDED_A1B1_11D3_8FA9_0008C7809E09_.wvu.PrintTitles" localSheetId="6" hidden="1">#REF!</definedName>
    <definedName name="Z_179EFDED_A1B1_11D3_8FA9_0008C7809E09_.wvu.PrintTitles" hidden="1">#REF!</definedName>
    <definedName name="Z_179EFDEE_A1B1_11D3_8FA9_0008C7809E09_.wvu.PrintArea" localSheetId="2" hidden="1">#REF!</definedName>
    <definedName name="Z_179EFDEE_A1B1_11D3_8FA9_0008C7809E09_.wvu.PrintArea" localSheetId="6" hidden="1">#REF!</definedName>
    <definedName name="Z_179EFDEE_A1B1_11D3_8FA9_0008C7809E09_.wvu.PrintArea" hidden="1">#REF!</definedName>
    <definedName name="Z_179EFDEE_A1B1_11D3_8FA9_0008C7809E09_.wvu.PrintTitles" localSheetId="2" hidden="1">#REF!</definedName>
    <definedName name="Z_179EFDEE_A1B1_11D3_8FA9_0008C7809E09_.wvu.PrintTitles" localSheetId="6" hidden="1">#REF!</definedName>
    <definedName name="Z_179EFDEE_A1B1_11D3_8FA9_0008C7809E09_.wvu.PrintTitles" hidden="1">#REF!</definedName>
    <definedName name="Z_179EFDEF_A1B1_11D3_8FA9_0008C7809E09_.wvu.PrintArea" localSheetId="2" hidden="1">#REF!</definedName>
    <definedName name="Z_179EFDEF_A1B1_11D3_8FA9_0008C7809E09_.wvu.PrintArea" localSheetId="6" hidden="1">#REF!</definedName>
    <definedName name="Z_179EFDEF_A1B1_11D3_8FA9_0008C7809E09_.wvu.PrintArea" hidden="1">#REF!</definedName>
    <definedName name="Z_179EFDEF_A1B1_11D3_8FA9_0008C7809E09_.wvu.PrintTitles" localSheetId="2" hidden="1">#REF!</definedName>
    <definedName name="Z_179EFDEF_A1B1_11D3_8FA9_0008C7809E09_.wvu.PrintTitles" localSheetId="6" hidden="1">#REF!</definedName>
    <definedName name="Z_179EFDEF_A1B1_11D3_8FA9_0008C7809E09_.wvu.PrintTitles" hidden="1">#REF!</definedName>
    <definedName name="Z_179EFDF0_A1B1_11D3_8FA9_0008C7809E09_.wvu.PrintArea" localSheetId="2" hidden="1">#REF!</definedName>
    <definedName name="Z_179EFDF0_A1B1_11D3_8FA9_0008C7809E09_.wvu.PrintArea" localSheetId="6" hidden="1">#REF!</definedName>
    <definedName name="Z_179EFDF0_A1B1_11D3_8FA9_0008C7809E09_.wvu.PrintArea" hidden="1">#REF!</definedName>
    <definedName name="Z_179EFDF0_A1B1_11D3_8FA9_0008C7809E09_.wvu.PrintTitles" localSheetId="2" hidden="1">#REF!</definedName>
    <definedName name="Z_179EFDF0_A1B1_11D3_8FA9_0008C7809E09_.wvu.PrintTitles" localSheetId="6" hidden="1">#REF!</definedName>
    <definedName name="Z_179EFDF0_A1B1_11D3_8FA9_0008C7809E09_.wvu.PrintTitles" hidden="1">#REF!</definedName>
    <definedName name="Z_179EFDF1_A1B1_11D3_8FA9_0008C7809E09_.wvu.PrintArea" localSheetId="2" hidden="1">#REF!</definedName>
    <definedName name="Z_179EFDF1_A1B1_11D3_8FA9_0008C7809E09_.wvu.PrintArea" localSheetId="6" hidden="1">#REF!</definedName>
    <definedName name="Z_179EFDF1_A1B1_11D3_8FA9_0008C7809E09_.wvu.PrintArea" hidden="1">#REF!</definedName>
    <definedName name="Z_179EFDF1_A1B1_11D3_8FA9_0008C7809E09_.wvu.PrintTitles" localSheetId="2" hidden="1">#REF!</definedName>
    <definedName name="Z_179EFDF1_A1B1_11D3_8FA9_0008C7809E09_.wvu.PrintTitles" localSheetId="6" hidden="1">#REF!</definedName>
    <definedName name="Z_179EFDF1_A1B1_11D3_8FA9_0008C7809E09_.wvu.PrintTitles" hidden="1">#REF!</definedName>
    <definedName name="Z_179EFDF2_A1B1_11D3_8FA9_0008C7809E09_.wvu.PrintArea" localSheetId="2" hidden="1">#REF!</definedName>
    <definedName name="Z_179EFDF2_A1B1_11D3_8FA9_0008C7809E09_.wvu.PrintArea" localSheetId="6" hidden="1">#REF!</definedName>
    <definedName name="Z_179EFDF2_A1B1_11D3_8FA9_0008C7809E09_.wvu.PrintArea" hidden="1">#REF!</definedName>
    <definedName name="Z_179EFDF2_A1B1_11D3_8FA9_0008C7809E09_.wvu.PrintTitles" localSheetId="2" hidden="1">#REF!</definedName>
    <definedName name="Z_179EFDF2_A1B1_11D3_8FA9_0008C7809E09_.wvu.PrintTitles" localSheetId="6" hidden="1">#REF!</definedName>
    <definedName name="Z_179EFDF2_A1B1_11D3_8FA9_0008C7809E09_.wvu.PrintTitles" hidden="1">#REF!</definedName>
    <definedName name="Z_179EFDF3_A1B1_11D3_8FA9_0008C7809E09_.wvu.PrintArea" localSheetId="2" hidden="1">#REF!</definedName>
    <definedName name="Z_179EFDF3_A1B1_11D3_8FA9_0008C7809E09_.wvu.PrintArea" localSheetId="6" hidden="1">#REF!</definedName>
    <definedName name="Z_179EFDF3_A1B1_11D3_8FA9_0008C7809E09_.wvu.PrintArea" hidden="1">#REF!</definedName>
    <definedName name="Z_179EFDF3_A1B1_11D3_8FA9_0008C7809E09_.wvu.PrintTitles" localSheetId="2" hidden="1">#REF!,#REF!</definedName>
    <definedName name="Z_179EFDF3_A1B1_11D3_8FA9_0008C7809E09_.wvu.PrintTitles" localSheetId="6" hidden="1">#REF!,#REF!</definedName>
    <definedName name="Z_179EFDF3_A1B1_11D3_8FA9_0008C7809E09_.wvu.PrintTitles" hidden="1">#REF!,#REF!</definedName>
    <definedName name="Z_179EFDF4_A1B1_11D3_8FA9_0008C7809E09_.wvu.PrintArea" localSheetId="2" hidden="1">#REF!</definedName>
    <definedName name="Z_179EFDF4_A1B1_11D3_8FA9_0008C7809E09_.wvu.PrintArea" localSheetId="6" hidden="1">#REF!</definedName>
    <definedName name="Z_179EFDF4_A1B1_11D3_8FA9_0008C7809E09_.wvu.PrintArea" hidden="1">#REF!</definedName>
    <definedName name="Z_179EFDF4_A1B1_11D3_8FA9_0008C7809E09_.wvu.PrintTitles" localSheetId="2" hidden="1">#REF!,#REF!</definedName>
    <definedName name="Z_179EFDF4_A1B1_11D3_8FA9_0008C7809E09_.wvu.PrintTitles" localSheetId="6" hidden="1">#REF!,#REF!</definedName>
    <definedName name="Z_179EFDF4_A1B1_11D3_8FA9_0008C7809E09_.wvu.PrintTitles" hidden="1">#REF!,#REF!</definedName>
    <definedName name="Z_179EFDF5_A1B1_11D3_8FA9_0008C7809E09_.wvu.PrintArea" localSheetId="2" hidden="1">#REF!</definedName>
    <definedName name="Z_179EFDF5_A1B1_11D3_8FA9_0008C7809E09_.wvu.PrintArea" localSheetId="6" hidden="1">#REF!</definedName>
    <definedName name="Z_179EFDF5_A1B1_11D3_8FA9_0008C7809E09_.wvu.PrintArea" hidden="1">#REF!</definedName>
    <definedName name="Z_179EFDF5_A1B1_11D3_8FA9_0008C7809E09_.wvu.PrintTitles" localSheetId="2" hidden="1">#REF!,#REF!</definedName>
    <definedName name="Z_179EFDF5_A1B1_11D3_8FA9_0008C7809E09_.wvu.PrintTitles" localSheetId="6" hidden="1">#REF!,#REF!</definedName>
    <definedName name="Z_179EFDF5_A1B1_11D3_8FA9_0008C7809E09_.wvu.PrintTitles" hidden="1">#REF!,#REF!</definedName>
    <definedName name="Z_179EFDF6_A1B1_11D3_8FA9_0008C7809E09_.wvu.PrintArea" localSheetId="2" hidden="1">#REF!</definedName>
    <definedName name="Z_179EFDF6_A1B1_11D3_8FA9_0008C7809E09_.wvu.PrintArea" localSheetId="6" hidden="1">#REF!</definedName>
    <definedName name="Z_179EFDF6_A1B1_11D3_8FA9_0008C7809E09_.wvu.PrintArea" hidden="1">#REF!</definedName>
    <definedName name="Z_179EFDF6_A1B1_11D3_8FA9_0008C7809E09_.wvu.PrintTitles" localSheetId="2" hidden="1">#REF!,#REF!</definedName>
    <definedName name="Z_179EFDF6_A1B1_11D3_8FA9_0008C7809E09_.wvu.PrintTitles" localSheetId="6" hidden="1">#REF!,#REF!</definedName>
    <definedName name="Z_179EFDF6_A1B1_11D3_8FA9_0008C7809E09_.wvu.PrintTitles" hidden="1">#REF!,#REF!</definedName>
    <definedName name="Z_179EFDF7_A1B1_11D3_8FA9_0008C7809E09_.wvu.PrintArea" localSheetId="2" hidden="1">#REF!</definedName>
    <definedName name="Z_179EFDF7_A1B1_11D3_8FA9_0008C7809E09_.wvu.PrintArea" localSheetId="6" hidden="1">#REF!</definedName>
    <definedName name="Z_179EFDF7_A1B1_11D3_8FA9_0008C7809E09_.wvu.PrintArea" hidden="1">#REF!</definedName>
    <definedName name="Z_179EFDF7_A1B1_11D3_8FA9_0008C7809E09_.wvu.PrintTitles" localSheetId="2" hidden="1">#REF!,#REF!</definedName>
    <definedName name="Z_179EFDF7_A1B1_11D3_8FA9_0008C7809E09_.wvu.PrintTitles" localSheetId="6" hidden="1">#REF!,#REF!</definedName>
    <definedName name="Z_179EFDF7_A1B1_11D3_8FA9_0008C7809E09_.wvu.PrintTitles" hidden="1">#REF!,#REF!</definedName>
    <definedName name="Z_179EFDF8_A1B1_11D3_8FA9_0008C7809E09_.wvu.PrintArea" localSheetId="2" hidden="1">#REF!</definedName>
    <definedName name="Z_179EFDF8_A1B1_11D3_8FA9_0008C7809E09_.wvu.PrintArea" localSheetId="6" hidden="1">#REF!</definedName>
    <definedName name="Z_179EFDF8_A1B1_11D3_8FA9_0008C7809E09_.wvu.PrintArea" hidden="1">#REF!</definedName>
    <definedName name="Z_179EFDF8_A1B1_11D3_8FA9_0008C7809E09_.wvu.PrintTitles" localSheetId="2" hidden="1">#REF!,#REF!</definedName>
    <definedName name="Z_179EFDF8_A1B1_11D3_8FA9_0008C7809E09_.wvu.PrintTitles" localSheetId="6" hidden="1">#REF!,#REF!</definedName>
    <definedName name="Z_179EFDF8_A1B1_11D3_8FA9_0008C7809E09_.wvu.PrintTitles" hidden="1">#REF!,#REF!</definedName>
    <definedName name="Z_179EFDF9_A1B1_11D3_8FA9_0008C7809E09_.wvu.PrintArea" localSheetId="2" hidden="1">#REF!</definedName>
    <definedName name="Z_179EFDF9_A1B1_11D3_8FA9_0008C7809E09_.wvu.PrintArea" localSheetId="6" hidden="1">#REF!</definedName>
    <definedName name="Z_179EFDF9_A1B1_11D3_8FA9_0008C7809E09_.wvu.PrintArea" hidden="1">#REF!</definedName>
    <definedName name="Z_179EFDF9_A1B1_11D3_8FA9_0008C7809E09_.wvu.PrintTitles" localSheetId="2" hidden="1">#REF!,#REF!</definedName>
    <definedName name="Z_179EFDF9_A1B1_11D3_8FA9_0008C7809E09_.wvu.PrintTitles" localSheetId="6" hidden="1">#REF!,#REF!</definedName>
    <definedName name="Z_179EFDF9_A1B1_11D3_8FA9_0008C7809E09_.wvu.PrintTitles" hidden="1">#REF!,#REF!</definedName>
    <definedName name="Z_179EFDFA_A1B1_11D3_8FA9_0008C7809E09_.wvu.PrintArea" localSheetId="2" hidden="1">#REF!</definedName>
    <definedName name="Z_179EFDFA_A1B1_11D3_8FA9_0008C7809E09_.wvu.PrintArea" localSheetId="6" hidden="1">#REF!</definedName>
    <definedName name="Z_179EFDFA_A1B1_11D3_8FA9_0008C7809E09_.wvu.PrintArea" hidden="1">#REF!</definedName>
    <definedName name="Z_179EFDFA_A1B1_11D3_8FA9_0008C7809E09_.wvu.PrintTitles" localSheetId="2" hidden="1">#REF!,#REF!</definedName>
    <definedName name="Z_179EFDFA_A1B1_11D3_8FA9_0008C7809E09_.wvu.PrintTitles" localSheetId="6" hidden="1">#REF!,#REF!</definedName>
    <definedName name="Z_179EFDFA_A1B1_11D3_8FA9_0008C7809E09_.wvu.PrintTitles" hidden="1">#REF!,#REF!</definedName>
    <definedName name="Z_179EFDFB_A1B1_11D3_8FA9_0008C7809E09_.wvu.PrintArea" localSheetId="2" hidden="1">#REF!</definedName>
    <definedName name="Z_179EFDFB_A1B1_11D3_8FA9_0008C7809E09_.wvu.PrintArea" localSheetId="6" hidden="1">#REF!</definedName>
    <definedName name="Z_179EFDFB_A1B1_11D3_8FA9_0008C7809E09_.wvu.PrintArea" hidden="1">#REF!</definedName>
    <definedName name="Z_179EFDFB_A1B1_11D3_8FA9_0008C7809E09_.wvu.PrintTitles" localSheetId="2" hidden="1">#REF!,#REF!</definedName>
    <definedName name="Z_179EFDFB_A1B1_11D3_8FA9_0008C7809E09_.wvu.PrintTitles" localSheetId="6" hidden="1">#REF!,#REF!</definedName>
    <definedName name="Z_179EFDFB_A1B1_11D3_8FA9_0008C7809E09_.wvu.PrintTitles" hidden="1">#REF!,#REF!</definedName>
    <definedName name="Z_179EFDFC_A1B1_11D3_8FA9_0008C7809E09_.wvu.PrintArea" localSheetId="2" hidden="1">#REF!</definedName>
    <definedName name="Z_179EFDFC_A1B1_11D3_8FA9_0008C7809E09_.wvu.PrintArea" localSheetId="6" hidden="1">#REF!</definedName>
    <definedName name="Z_179EFDFC_A1B1_11D3_8FA9_0008C7809E09_.wvu.PrintArea" hidden="1">#REF!</definedName>
    <definedName name="Z_179EFDFC_A1B1_11D3_8FA9_0008C7809E09_.wvu.PrintTitles" localSheetId="2" hidden="1">#REF!,#REF!</definedName>
    <definedName name="Z_179EFDFC_A1B1_11D3_8FA9_0008C7809E09_.wvu.PrintTitles" localSheetId="6" hidden="1">#REF!,#REF!</definedName>
    <definedName name="Z_179EFDFC_A1B1_11D3_8FA9_0008C7809E09_.wvu.PrintTitles" hidden="1">#REF!,#REF!</definedName>
    <definedName name="Z_179EFDFD_A1B1_11D3_8FA9_0008C7809E09_.wvu.PrintArea" localSheetId="2" hidden="1">#REF!</definedName>
    <definedName name="Z_179EFDFD_A1B1_11D3_8FA9_0008C7809E09_.wvu.PrintArea" localSheetId="6" hidden="1">#REF!</definedName>
    <definedName name="Z_179EFDFD_A1B1_11D3_8FA9_0008C7809E09_.wvu.PrintArea" hidden="1">#REF!</definedName>
    <definedName name="Z_179EFDFD_A1B1_11D3_8FA9_0008C7809E09_.wvu.PrintTitles" localSheetId="2" hidden="1">#REF!,#REF!</definedName>
    <definedName name="Z_179EFDFD_A1B1_11D3_8FA9_0008C7809E09_.wvu.PrintTitles" localSheetId="6" hidden="1">#REF!,#REF!</definedName>
    <definedName name="Z_179EFDFD_A1B1_11D3_8FA9_0008C7809E09_.wvu.PrintTitles" hidden="1">#REF!,#REF!</definedName>
    <definedName name="Z_179EFDFE_A1B1_11D3_8FA9_0008C7809E09_.wvu.PrintArea" localSheetId="2" hidden="1">#REF!</definedName>
    <definedName name="Z_179EFDFE_A1B1_11D3_8FA9_0008C7809E09_.wvu.PrintArea" localSheetId="6" hidden="1">#REF!</definedName>
    <definedName name="Z_179EFDFE_A1B1_11D3_8FA9_0008C7809E09_.wvu.PrintArea" hidden="1">#REF!</definedName>
    <definedName name="Z_179EFDFE_A1B1_11D3_8FA9_0008C7809E09_.wvu.PrintTitles" localSheetId="2" hidden="1">#REF!,#REF!</definedName>
    <definedName name="Z_179EFDFE_A1B1_11D3_8FA9_0008C7809E09_.wvu.PrintTitles" localSheetId="6" hidden="1">#REF!,#REF!</definedName>
    <definedName name="Z_179EFDFE_A1B1_11D3_8FA9_0008C7809E09_.wvu.PrintTitles" hidden="1">#REF!,#REF!</definedName>
    <definedName name="Z_179EFDFF_A1B1_11D3_8FA9_0008C7809E09_.wvu.PrintArea" localSheetId="2" hidden="1">#REF!</definedName>
    <definedName name="Z_179EFDFF_A1B1_11D3_8FA9_0008C7809E09_.wvu.PrintArea" localSheetId="6" hidden="1">#REF!</definedName>
    <definedName name="Z_179EFDFF_A1B1_11D3_8FA9_0008C7809E09_.wvu.PrintArea" hidden="1">#REF!</definedName>
    <definedName name="Z_179EFDFF_A1B1_11D3_8FA9_0008C7809E09_.wvu.PrintTitles" localSheetId="2" hidden="1">#REF!,#REF!</definedName>
    <definedName name="Z_179EFDFF_A1B1_11D3_8FA9_0008C7809E09_.wvu.PrintTitles" localSheetId="6" hidden="1">#REF!,#REF!</definedName>
    <definedName name="Z_179EFDFF_A1B1_11D3_8FA9_0008C7809E09_.wvu.PrintTitles" hidden="1">#REF!,#REF!</definedName>
    <definedName name="Z_179EFE00_A1B1_11D3_8FA9_0008C7809E09_.wvu.PrintArea" localSheetId="2" hidden="1">#REF!</definedName>
    <definedName name="Z_179EFE00_A1B1_11D3_8FA9_0008C7809E09_.wvu.PrintArea" localSheetId="6" hidden="1">#REF!</definedName>
    <definedName name="Z_179EFE00_A1B1_11D3_8FA9_0008C7809E09_.wvu.PrintArea" hidden="1">#REF!</definedName>
    <definedName name="Z_179EFE00_A1B1_11D3_8FA9_0008C7809E09_.wvu.PrintTitles" localSheetId="2" hidden="1">#REF!,#REF!</definedName>
    <definedName name="Z_179EFE00_A1B1_11D3_8FA9_0008C7809E09_.wvu.PrintTitles" localSheetId="6" hidden="1">#REF!,#REF!</definedName>
    <definedName name="Z_179EFE00_A1B1_11D3_8FA9_0008C7809E09_.wvu.PrintTitles" hidden="1">#REF!,#REF!</definedName>
    <definedName name="Z_179EFE01_A1B1_11D3_8FA9_0008C7809E09_.wvu.PrintArea" localSheetId="2" hidden="1">#REF!</definedName>
    <definedName name="Z_179EFE01_A1B1_11D3_8FA9_0008C7809E09_.wvu.PrintArea" localSheetId="6" hidden="1">#REF!</definedName>
    <definedName name="Z_179EFE01_A1B1_11D3_8FA9_0008C7809E09_.wvu.PrintArea" hidden="1">#REF!</definedName>
    <definedName name="Z_179EFE01_A1B1_11D3_8FA9_0008C7809E09_.wvu.PrintTitles" localSheetId="2" hidden="1">#REF!,#REF!</definedName>
    <definedName name="Z_179EFE01_A1B1_11D3_8FA9_0008C7809E09_.wvu.PrintTitles" localSheetId="6" hidden="1">#REF!,#REF!</definedName>
    <definedName name="Z_179EFE01_A1B1_11D3_8FA9_0008C7809E09_.wvu.PrintTitles" hidden="1">#REF!,#REF!</definedName>
    <definedName name="Z_179EFE02_A1B1_11D3_8FA9_0008C7809E09_.wvu.PrintArea" localSheetId="2" hidden="1">#REF!</definedName>
    <definedName name="Z_179EFE02_A1B1_11D3_8FA9_0008C7809E09_.wvu.PrintArea" localSheetId="6" hidden="1">#REF!</definedName>
    <definedName name="Z_179EFE02_A1B1_11D3_8FA9_0008C7809E09_.wvu.PrintArea" hidden="1">#REF!</definedName>
    <definedName name="Z_179EFE02_A1B1_11D3_8FA9_0008C7809E09_.wvu.PrintTitles" localSheetId="2" hidden="1">#REF!,#REF!</definedName>
    <definedName name="Z_179EFE02_A1B1_11D3_8FA9_0008C7809E09_.wvu.PrintTitles" localSheetId="6" hidden="1">#REF!,#REF!</definedName>
    <definedName name="Z_179EFE02_A1B1_11D3_8FA9_0008C7809E09_.wvu.PrintTitles" hidden="1">#REF!,#REF!</definedName>
    <definedName name="Z_179EFE03_A1B1_11D3_8FA9_0008C7809E09_.wvu.PrintArea" localSheetId="2" hidden="1">#REF!</definedName>
    <definedName name="Z_179EFE03_A1B1_11D3_8FA9_0008C7809E09_.wvu.PrintArea" localSheetId="6" hidden="1">#REF!</definedName>
    <definedName name="Z_179EFE03_A1B1_11D3_8FA9_0008C7809E09_.wvu.PrintArea" hidden="1">#REF!</definedName>
    <definedName name="Z_179EFE03_A1B1_11D3_8FA9_0008C7809E09_.wvu.PrintTitles" localSheetId="2" hidden="1">#REF!,#REF!</definedName>
    <definedName name="Z_179EFE03_A1B1_11D3_8FA9_0008C7809E09_.wvu.PrintTitles" localSheetId="6" hidden="1">#REF!,#REF!</definedName>
    <definedName name="Z_179EFE03_A1B1_11D3_8FA9_0008C7809E09_.wvu.PrintTitles" hidden="1">#REF!,#REF!</definedName>
    <definedName name="Z_179EFE04_A1B1_11D3_8FA9_0008C7809E09_.wvu.PrintArea" localSheetId="2" hidden="1">#REF!</definedName>
    <definedName name="Z_179EFE04_A1B1_11D3_8FA9_0008C7809E09_.wvu.PrintArea" localSheetId="6" hidden="1">#REF!</definedName>
    <definedName name="Z_179EFE04_A1B1_11D3_8FA9_0008C7809E09_.wvu.PrintArea" hidden="1">#REF!</definedName>
    <definedName name="Z_179EFE04_A1B1_11D3_8FA9_0008C7809E09_.wvu.PrintTitles" localSheetId="2" hidden="1">#REF!,#REF!</definedName>
    <definedName name="Z_179EFE04_A1B1_11D3_8FA9_0008C7809E09_.wvu.PrintTitles" localSheetId="6" hidden="1">#REF!,#REF!</definedName>
    <definedName name="Z_179EFE04_A1B1_11D3_8FA9_0008C7809E09_.wvu.PrintTitles" hidden="1">#REF!,#REF!</definedName>
    <definedName name="Z_179EFE05_A1B1_11D3_8FA9_0008C7809E09_.wvu.PrintArea" localSheetId="2" hidden="1">#REF!</definedName>
    <definedName name="Z_179EFE05_A1B1_11D3_8FA9_0008C7809E09_.wvu.PrintArea" localSheetId="6" hidden="1">#REF!</definedName>
    <definedName name="Z_179EFE05_A1B1_11D3_8FA9_0008C7809E09_.wvu.PrintArea" hidden="1">#REF!</definedName>
    <definedName name="Z_179EFE05_A1B1_11D3_8FA9_0008C7809E09_.wvu.PrintTitles" localSheetId="2" hidden="1">#REF!,#REF!</definedName>
    <definedName name="Z_179EFE05_A1B1_11D3_8FA9_0008C7809E09_.wvu.PrintTitles" localSheetId="6" hidden="1">#REF!,#REF!</definedName>
    <definedName name="Z_179EFE05_A1B1_11D3_8FA9_0008C7809E09_.wvu.PrintTitles" hidden="1">#REF!,#REF!</definedName>
    <definedName name="Z_179EFE06_A1B1_11D3_8FA9_0008C7809E09_.wvu.PrintArea" localSheetId="2" hidden="1">#REF!</definedName>
    <definedName name="Z_179EFE06_A1B1_11D3_8FA9_0008C7809E09_.wvu.PrintArea" localSheetId="6" hidden="1">#REF!</definedName>
    <definedName name="Z_179EFE06_A1B1_11D3_8FA9_0008C7809E09_.wvu.PrintArea" hidden="1">#REF!</definedName>
    <definedName name="Z_179EFE06_A1B1_11D3_8FA9_0008C7809E09_.wvu.PrintTitles" localSheetId="2" hidden="1">#REF!,#REF!</definedName>
    <definedName name="Z_179EFE06_A1B1_11D3_8FA9_0008C7809E09_.wvu.PrintTitles" localSheetId="6" hidden="1">#REF!,#REF!</definedName>
    <definedName name="Z_179EFE06_A1B1_11D3_8FA9_0008C7809E09_.wvu.PrintTitles" hidden="1">#REF!,#REF!</definedName>
    <definedName name="Z_179EFE07_A1B1_11D3_8FA9_0008C7809E09_.wvu.PrintArea" localSheetId="2" hidden="1">#REF!</definedName>
    <definedName name="Z_179EFE07_A1B1_11D3_8FA9_0008C7809E09_.wvu.PrintArea" localSheetId="6" hidden="1">#REF!</definedName>
    <definedName name="Z_179EFE07_A1B1_11D3_8FA9_0008C7809E09_.wvu.PrintArea" hidden="1">#REF!</definedName>
    <definedName name="Z_179EFE07_A1B1_11D3_8FA9_0008C7809E09_.wvu.PrintTitles" localSheetId="2" hidden="1">#REF!,#REF!</definedName>
    <definedName name="Z_179EFE07_A1B1_11D3_8FA9_0008C7809E09_.wvu.PrintTitles" localSheetId="6" hidden="1">#REF!,#REF!</definedName>
    <definedName name="Z_179EFE07_A1B1_11D3_8FA9_0008C7809E09_.wvu.PrintTitles" hidden="1">#REF!,#REF!</definedName>
    <definedName name="Z_179EFE08_A1B1_11D3_8FA9_0008C7809E09_.wvu.PrintArea" localSheetId="2" hidden="1">#REF!</definedName>
    <definedName name="Z_179EFE08_A1B1_11D3_8FA9_0008C7809E09_.wvu.PrintArea" localSheetId="6" hidden="1">#REF!</definedName>
    <definedName name="Z_179EFE08_A1B1_11D3_8FA9_0008C7809E09_.wvu.PrintArea" hidden="1">#REF!</definedName>
    <definedName name="Z_179EFE08_A1B1_11D3_8FA9_0008C7809E09_.wvu.PrintTitles" localSheetId="2" hidden="1">#REF!,#REF!</definedName>
    <definedName name="Z_179EFE08_A1B1_11D3_8FA9_0008C7809E09_.wvu.PrintTitles" localSheetId="6" hidden="1">#REF!,#REF!</definedName>
    <definedName name="Z_179EFE08_A1B1_11D3_8FA9_0008C7809E09_.wvu.PrintTitles" hidden="1">#REF!,#REF!</definedName>
    <definedName name="Z_179EFE09_A1B1_11D3_8FA9_0008C7809E09_.wvu.PrintArea" localSheetId="2" hidden="1">#REF!</definedName>
    <definedName name="Z_179EFE09_A1B1_11D3_8FA9_0008C7809E09_.wvu.PrintArea" localSheetId="6" hidden="1">#REF!</definedName>
    <definedName name="Z_179EFE09_A1B1_11D3_8FA9_0008C7809E09_.wvu.PrintArea" hidden="1">#REF!</definedName>
    <definedName name="Z_179EFE09_A1B1_11D3_8FA9_0008C7809E09_.wvu.PrintTitles" localSheetId="2" hidden="1">#REF!,#REF!</definedName>
    <definedName name="Z_179EFE09_A1B1_11D3_8FA9_0008C7809E09_.wvu.PrintTitles" localSheetId="6" hidden="1">#REF!,#REF!</definedName>
    <definedName name="Z_179EFE09_A1B1_11D3_8FA9_0008C7809E09_.wvu.PrintTitles" hidden="1">#REF!,#REF!</definedName>
    <definedName name="Z_179EFE0A_A1B1_11D3_8FA9_0008C7809E09_.wvu.PrintArea" localSheetId="2" hidden="1">#REF!</definedName>
    <definedName name="Z_179EFE0A_A1B1_11D3_8FA9_0008C7809E09_.wvu.PrintArea" localSheetId="6" hidden="1">#REF!</definedName>
    <definedName name="Z_179EFE0A_A1B1_11D3_8FA9_0008C7809E09_.wvu.PrintArea" hidden="1">#REF!</definedName>
    <definedName name="Z_179EFE0A_A1B1_11D3_8FA9_0008C7809E09_.wvu.PrintTitles" localSheetId="2" hidden="1">#REF!,#REF!</definedName>
    <definedName name="Z_179EFE0A_A1B1_11D3_8FA9_0008C7809E09_.wvu.PrintTitles" localSheetId="6" hidden="1">#REF!,#REF!</definedName>
    <definedName name="Z_179EFE0A_A1B1_11D3_8FA9_0008C7809E09_.wvu.PrintTitles" hidden="1">#REF!,#REF!</definedName>
    <definedName name="Z_179EFE0B_A1B1_11D3_8FA9_0008C7809E09_.wvu.PrintArea" localSheetId="2" hidden="1">#REF!</definedName>
    <definedName name="Z_179EFE0B_A1B1_11D3_8FA9_0008C7809E09_.wvu.PrintArea" localSheetId="6" hidden="1">#REF!</definedName>
    <definedName name="Z_179EFE0B_A1B1_11D3_8FA9_0008C7809E09_.wvu.PrintArea" hidden="1">#REF!</definedName>
    <definedName name="Z_179EFE0B_A1B1_11D3_8FA9_0008C7809E09_.wvu.PrintTitles" localSheetId="2" hidden="1">#REF!,#REF!</definedName>
    <definedName name="Z_179EFE0B_A1B1_11D3_8FA9_0008C7809E09_.wvu.PrintTitles" localSheetId="6" hidden="1">#REF!,#REF!</definedName>
    <definedName name="Z_179EFE0B_A1B1_11D3_8FA9_0008C7809E09_.wvu.PrintTitles" hidden="1">#REF!,#REF!</definedName>
    <definedName name="Z_179EFE0C_A1B1_11D3_8FA9_0008C7809E09_.wvu.PrintArea" localSheetId="2" hidden="1">#REF!</definedName>
    <definedName name="Z_179EFE0C_A1B1_11D3_8FA9_0008C7809E09_.wvu.PrintArea" localSheetId="6" hidden="1">#REF!</definedName>
    <definedName name="Z_179EFE0C_A1B1_11D3_8FA9_0008C7809E09_.wvu.PrintArea" hidden="1">#REF!</definedName>
    <definedName name="Z_179EFE0C_A1B1_11D3_8FA9_0008C7809E09_.wvu.PrintTitles" localSheetId="2" hidden="1">#REF!,#REF!</definedName>
    <definedName name="Z_179EFE0C_A1B1_11D3_8FA9_0008C7809E09_.wvu.PrintTitles" localSheetId="6" hidden="1">#REF!,#REF!</definedName>
    <definedName name="Z_179EFE0C_A1B1_11D3_8FA9_0008C7809E09_.wvu.PrintTitles" hidden="1">#REF!,#REF!</definedName>
    <definedName name="Z_179EFE0D_A1B1_11D3_8FA9_0008C7809E09_.wvu.PrintArea" localSheetId="2" hidden="1">#REF!</definedName>
    <definedName name="Z_179EFE0D_A1B1_11D3_8FA9_0008C7809E09_.wvu.PrintArea" localSheetId="6" hidden="1">#REF!</definedName>
    <definedName name="Z_179EFE0D_A1B1_11D3_8FA9_0008C7809E09_.wvu.PrintArea" hidden="1">#REF!</definedName>
    <definedName name="Z_179EFE0D_A1B1_11D3_8FA9_0008C7809E09_.wvu.PrintTitles" localSheetId="2" hidden="1">#REF!,#REF!</definedName>
    <definedName name="Z_179EFE0D_A1B1_11D3_8FA9_0008C7809E09_.wvu.PrintTitles" localSheetId="6" hidden="1">#REF!,#REF!</definedName>
    <definedName name="Z_179EFE0D_A1B1_11D3_8FA9_0008C7809E09_.wvu.PrintTitles" hidden="1">#REF!,#REF!</definedName>
    <definedName name="Z_179EFE0E_A1B1_11D3_8FA9_0008C7809E09_.wvu.PrintArea" localSheetId="2" hidden="1">#REF!</definedName>
    <definedName name="Z_179EFE0E_A1B1_11D3_8FA9_0008C7809E09_.wvu.PrintArea" localSheetId="6" hidden="1">#REF!</definedName>
    <definedName name="Z_179EFE0E_A1B1_11D3_8FA9_0008C7809E09_.wvu.PrintArea" hidden="1">#REF!</definedName>
    <definedName name="Z_179EFE0E_A1B1_11D3_8FA9_0008C7809E09_.wvu.PrintTitles" localSheetId="2" hidden="1">#REF!,#REF!</definedName>
    <definedName name="Z_179EFE0E_A1B1_11D3_8FA9_0008C7809E09_.wvu.PrintTitles" localSheetId="6" hidden="1">#REF!,#REF!</definedName>
    <definedName name="Z_179EFE0E_A1B1_11D3_8FA9_0008C7809E09_.wvu.PrintTitles" hidden="1">#REF!,#REF!</definedName>
    <definedName name="Z_179EFE0F_A1B1_11D3_8FA9_0008C7809E09_.wvu.PrintArea" localSheetId="2" hidden="1">#REF!</definedName>
    <definedName name="Z_179EFE0F_A1B1_11D3_8FA9_0008C7809E09_.wvu.PrintArea" localSheetId="6" hidden="1">#REF!</definedName>
    <definedName name="Z_179EFE0F_A1B1_11D3_8FA9_0008C7809E09_.wvu.PrintArea" hidden="1">#REF!</definedName>
    <definedName name="Z_179EFE0F_A1B1_11D3_8FA9_0008C7809E09_.wvu.PrintTitles" localSheetId="2" hidden="1">#REF!,#REF!</definedName>
    <definedName name="Z_179EFE0F_A1B1_11D3_8FA9_0008C7809E09_.wvu.PrintTitles" localSheetId="6" hidden="1">#REF!,#REF!</definedName>
    <definedName name="Z_179EFE0F_A1B1_11D3_8FA9_0008C7809E09_.wvu.PrintTitles" hidden="1">#REF!,#REF!</definedName>
    <definedName name="Z_179EFE10_A1B1_11D3_8FA9_0008C7809E09_.wvu.PrintArea" localSheetId="2" hidden="1">#REF!</definedName>
    <definedName name="Z_179EFE10_A1B1_11D3_8FA9_0008C7809E09_.wvu.PrintArea" localSheetId="6" hidden="1">#REF!</definedName>
    <definedName name="Z_179EFE10_A1B1_11D3_8FA9_0008C7809E09_.wvu.PrintArea" hidden="1">#REF!</definedName>
    <definedName name="Z_179EFE10_A1B1_11D3_8FA9_0008C7809E09_.wvu.PrintTitles" localSheetId="2" hidden="1">#REF!,#REF!</definedName>
    <definedName name="Z_179EFE10_A1B1_11D3_8FA9_0008C7809E09_.wvu.PrintTitles" localSheetId="6" hidden="1">#REF!,#REF!</definedName>
    <definedName name="Z_179EFE10_A1B1_11D3_8FA9_0008C7809E09_.wvu.PrintTitles" hidden="1">#REF!,#REF!</definedName>
    <definedName name="Z_179EFE11_A1B1_11D3_8FA9_0008C7809E09_.wvu.PrintArea" localSheetId="2" hidden="1">#REF!</definedName>
    <definedName name="Z_179EFE11_A1B1_11D3_8FA9_0008C7809E09_.wvu.PrintArea" localSheetId="6" hidden="1">#REF!</definedName>
    <definedName name="Z_179EFE11_A1B1_11D3_8FA9_0008C7809E09_.wvu.PrintArea" hidden="1">#REF!</definedName>
    <definedName name="Z_179EFE11_A1B1_11D3_8FA9_0008C7809E09_.wvu.PrintTitles" localSheetId="2" hidden="1">#REF!,#REF!</definedName>
    <definedName name="Z_179EFE11_A1B1_11D3_8FA9_0008C7809E09_.wvu.PrintTitles" localSheetId="6" hidden="1">#REF!,#REF!</definedName>
    <definedName name="Z_179EFE11_A1B1_11D3_8FA9_0008C7809E09_.wvu.PrintTitles" hidden="1">#REF!,#REF!</definedName>
    <definedName name="Z_179EFE12_A1B1_11D3_8FA9_0008C7809E09_.wvu.PrintArea" localSheetId="2" hidden="1">#REF!</definedName>
    <definedName name="Z_179EFE12_A1B1_11D3_8FA9_0008C7809E09_.wvu.PrintArea" localSheetId="6" hidden="1">#REF!</definedName>
    <definedName name="Z_179EFE12_A1B1_11D3_8FA9_0008C7809E09_.wvu.PrintArea" hidden="1">#REF!</definedName>
    <definedName name="Z_179EFE12_A1B1_11D3_8FA9_0008C7809E09_.wvu.PrintTitles" localSheetId="2" hidden="1">#REF!,#REF!</definedName>
    <definedName name="Z_179EFE12_A1B1_11D3_8FA9_0008C7809E09_.wvu.PrintTitles" localSheetId="6" hidden="1">#REF!,#REF!</definedName>
    <definedName name="Z_179EFE12_A1B1_11D3_8FA9_0008C7809E09_.wvu.PrintTitles" hidden="1">#REF!,#REF!</definedName>
    <definedName name="Z_179EFE13_A1B1_11D3_8FA9_0008C7809E09_.wvu.PrintArea" localSheetId="2" hidden="1">#REF!</definedName>
    <definedName name="Z_179EFE13_A1B1_11D3_8FA9_0008C7809E09_.wvu.PrintArea" localSheetId="6" hidden="1">#REF!</definedName>
    <definedName name="Z_179EFE13_A1B1_11D3_8FA9_0008C7809E09_.wvu.PrintArea" hidden="1">#REF!</definedName>
    <definedName name="Z_179EFE13_A1B1_11D3_8FA9_0008C7809E09_.wvu.PrintTitles" localSheetId="2" hidden="1">#REF!,#REF!</definedName>
    <definedName name="Z_179EFE13_A1B1_11D3_8FA9_0008C7809E09_.wvu.PrintTitles" localSheetId="6" hidden="1">#REF!,#REF!</definedName>
    <definedName name="Z_179EFE13_A1B1_11D3_8FA9_0008C7809E09_.wvu.PrintTitles" hidden="1">#REF!,#REF!</definedName>
    <definedName name="Z_179EFE14_A1B1_11D3_8FA9_0008C7809E09_.wvu.PrintArea" localSheetId="2" hidden="1">#REF!</definedName>
    <definedName name="Z_179EFE14_A1B1_11D3_8FA9_0008C7809E09_.wvu.PrintArea" localSheetId="6" hidden="1">#REF!</definedName>
    <definedName name="Z_179EFE14_A1B1_11D3_8FA9_0008C7809E09_.wvu.PrintArea" hidden="1">#REF!</definedName>
    <definedName name="Z_179EFE14_A1B1_11D3_8FA9_0008C7809E09_.wvu.PrintTitles" localSheetId="2" hidden="1">#REF!,#REF!</definedName>
    <definedName name="Z_179EFE14_A1B1_11D3_8FA9_0008C7809E09_.wvu.PrintTitles" localSheetId="6" hidden="1">#REF!,#REF!</definedName>
    <definedName name="Z_179EFE14_A1B1_11D3_8FA9_0008C7809E09_.wvu.PrintTitles" hidden="1">#REF!,#REF!</definedName>
    <definedName name="Z_179EFE15_A1B1_11D3_8FA9_0008C7809E09_.wvu.PrintArea" localSheetId="2" hidden="1">#REF!</definedName>
    <definedName name="Z_179EFE15_A1B1_11D3_8FA9_0008C7809E09_.wvu.PrintArea" localSheetId="6" hidden="1">#REF!</definedName>
    <definedName name="Z_179EFE15_A1B1_11D3_8FA9_0008C7809E09_.wvu.PrintArea" hidden="1">#REF!</definedName>
    <definedName name="Z_179EFE15_A1B1_11D3_8FA9_0008C7809E09_.wvu.PrintTitles" localSheetId="2" hidden="1">#REF!,#REF!</definedName>
    <definedName name="Z_179EFE15_A1B1_11D3_8FA9_0008C7809E09_.wvu.PrintTitles" localSheetId="6" hidden="1">#REF!,#REF!</definedName>
    <definedName name="Z_179EFE15_A1B1_11D3_8FA9_0008C7809E09_.wvu.PrintTitles" hidden="1">#REF!,#REF!</definedName>
    <definedName name="Z_179EFE16_A1B1_11D3_8FA9_0008C7809E09_.wvu.PrintArea" localSheetId="2" hidden="1">#REF!</definedName>
    <definedName name="Z_179EFE16_A1B1_11D3_8FA9_0008C7809E09_.wvu.PrintArea" localSheetId="6" hidden="1">#REF!</definedName>
    <definedName name="Z_179EFE16_A1B1_11D3_8FA9_0008C7809E09_.wvu.PrintArea" hidden="1">#REF!</definedName>
    <definedName name="Z_179EFE16_A1B1_11D3_8FA9_0008C7809E09_.wvu.PrintTitles" localSheetId="2" hidden="1">#REF!,#REF!</definedName>
    <definedName name="Z_179EFE16_A1B1_11D3_8FA9_0008C7809E09_.wvu.PrintTitles" localSheetId="6" hidden="1">#REF!,#REF!</definedName>
    <definedName name="Z_179EFE16_A1B1_11D3_8FA9_0008C7809E09_.wvu.PrintTitles" hidden="1">#REF!,#REF!</definedName>
    <definedName name="Z_179EFE17_A1B1_11D3_8FA9_0008C7809E09_.wvu.PrintArea" localSheetId="2" hidden="1">#REF!</definedName>
    <definedName name="Z_179EFE17_A1B1_11D3_8FA9_0008C7809E09_.wvu.PrintArea" localSheetId="6" hidden="1">#REF!</definedName>
    <definedName name="Z_179EFE17_A1B1_11D3_8FA9_0008C7809E09_.wvu.PrintArea" hidden="1">#REF!</definedName>
    <definedName name="Z_179EFE17_A1B1_11D3_8FA9_0008C7809E09_.wvu.PrintTitles" localSheetId="2" hidden="1">#REF!,#REF!</definedName>
    <definedName name="Z_179EFE17_A1B1_11D3_8FA9_0008C7809E09_.wvu.PrintTitles" localSheetId="6" hidden="1">#REF!,#REF!</definedName>
    <definedName name="Z_179EFE17_A1B1_11D3_8FA9_0008C7809E09_.wvu.PrintTitles" hidden="1">#REF!,#REF!</definedName>
    <definedName name="Z_179EFE18_A1B1_11D3_8FA9_0008C7809E09_.wvu.PrintArea" localSheetId="2" hidden="1">#REF!</definedName>
    <definedName name="Z_179EFE18_A1B1_11D3_8FA9_0008C7809E09_.wvu.PrintArea" localSheetId="6" hidden="1">#REF!</definedName>
    <definedName name="Z_179EFE18_A1B1_11D3_8FA9_0008C7809E09_.wvu.PrintArea" hidden="1">#REF!</definedName>
    <definedName name="Z_179EFE18_A1B1_11D3_8FA9_0008C7809E09_.wvu.PrintTitles" localSheetId="2" hidden="1">#REF!,#REF!</definedName>
    <definedName name="Z_179EFE18_A1B1_11D3_8FA9_0008C7809E09_.wvu.PrintTitles" localSheetId="6" hidden="1">#REF!,#REF!</definedName>
    <definedName name="Z_179EFE18_A1B1_11D3_8FA9_0008C7809E09_.wvu.PrintTitles" hidden="1">#REF!,#REF!</definedName>
    <definedName name="Z_179EFE19_A1B1_11D3_8FA9_0008C7809E09_.wvu.PrintArea" localSheetId="2" hidden="1">#REF!</definedName>
    <definedName name="Z_179EFE19_A1B1_11D3_8FA9_0008C7809E09_.wvu.PrintArea" localSheetId="6" hidden="1">#REF!</definedName>
    <definedName name="Z_179EFE19_A1B1_11D3_8FA9_0008C7809E09_.wvu.PrintArea" hidden="1">#REF!</definedName>
    <definedName name="Z_179EFE19_A1B1_11D3_8FA9_0008C7809E09_.wvu.PrintTitles" localSheetId="2" hidden="1">#REF!,#REF!</definedName>
    <definedName name="Z_179EFE19_A1B1_11D3_8FA9_0008C7809E09_.wvu.PrintTitles" localSheetId="6" hidden="1">#REF!,#REF!</definedName>
    <definedName name="Z_179EFE19_A1B1_11D3_8FA9_0008C7809E09_.wvu.PrintTitles" hidden="1">#REF!,#REF!</definedName>
    <definedName name="Z_179EFE1A_A1B1_11D3_8FA9_0008C7809E09_.wvu.PrintArea" localSheetId="2" hidden="1">#REF!</definedName>
    <definedName name="Z_179EFE1A_A1B1_11D3_8FA9_0008C7809E09_.wvu.PrintArea" localSheetId="6" hidden="1">#REF!</definedName>
    <definedName name="Z_179EFE1A_A1B1_11D3_8FA9_0008C7809E09_.wvu.PrintArea" hidden="1">#REF!</definedName>
    <definedName name="Z_179EFE1A_A1B1_11D3_8FA9_0008C7809E09_.wvu.PrintTitles" localSheetId="2" hidden="1">#REF!,#REF!</definedName>
    <definedName name="Z_179EFE1A_A1B1_11D3_8FA9_0008C7809E09_.wvu.PrintTitles" localSheetId="6" hidden="1">#REF!,#REF!</definedName>
    <definedName name="Z_179EFE1A_A1B1_11D3_8FA9_0008C7809E09_.wvu.PrintTitles" hidden="1">#REF!,#REF!</definedName>
    <definedName name="Z_179EFE1B_A1B1_11D3_8FA9_0008C7809E09_.wvu.PrintArea" localSheetId="2" hidden="1">#REF!</definedName>
    <definedName name="Z_179EFE1B_A1B1_11D3_8FA9_0008C7809E09_.wvu.PrintArea" localSheetId="6" hidden="1">#REF!</definedName>
    <definedName name="Z_179EFE1B_A1B1_11D3_8FA9_0008C7809E09_.wvu.PrintArea" hidden="1">#REF!</definedName>
    <definedName name="Z_179EFE1B_A1B1_11D3_8FA9_0008C7809E09_.wvu.PrintTitles" localSheetId="2" hidden="1">#REF!,#REF!</definedName>
    <definedName name="Z_179EFE1B_A1B1_11D3_8FA9_0008C7809E09_.wvu.PrintTitles" localSheetId="6" hidden="1">#REF!,#REF!</definedName>
    <definedName name="Z_179EFE1B_A1B1_11D3_8FA9_0008C7809E09_.wvu.PrintTitles" hidden="1">#REF!,#REF!</definedName>
    <definedName name="Z_179EFE1C_A1B1_11D3_8FA9_0008C7809E09_.wvu.PrintArea" localSheetId="2" hidden="1">#REF!</definedName>
    <definedName name="Z_179EFE1C_A1B1_11D3_8FA9_0008C7809E09_.wvu.PrintArea" localSheetId="6" hidden="1">#REF!</definedName>
    <definedName name="Z_179EFE1C_A1B1_11D3_8FA9_0008C7809E09_.wvu.PrintArea" hidden="1">#REF!</definedName>
    <definedName name="Z_179EFE1C_A1B1_11D3_8FA9_0008C7809E09_.wvu.PrintTitles" localSheetId="2" hidden="1">#REF!,#REF!</definedName>
    <definedName name="Z_179EFE1C_A1B1_11D3_8FA9_0008C7809E09_.wvu.PrintTitles" localSheetId="6" hidden="1">#REF!,#REF!</definedName>
    <definedName name="Z_179EFE1C_A1B1_11D3_8FA9_0008C7809E09_.wvu.PrintTitles" hidden="1">#REF!,#REF!</definedName>
    <definedName name="Z_179EFE1D_A1B1_11D3_8FA9_0008C7809E09_.wvu.PrintArea" localSheetId="2" hidden="1">#REF!</definedName>
    <definedName name="Z_179EFE1D_A1B1_11D3_8FA9_0008C7809E09_.wvu.PrintArea" localSheetId="6" hidden="1">#REF!</definedName>
    <definedName name="Z_179EFE1D_A1B1_11D3_8FA9_0008C7809E09_.wvu.PrintArea" hidden="1">#REF!</definedName>
    <definedName name="Z_179EFE1D_A1B1_11D3_8FA9_0008C7809E09_.wvu.PrintTitles" localSheetId="2" hidden="1">#REF!,#REF!</definedName>
    <definedName name="Z_179EFE1D_A1B1_11D3_8FA9_0008C7809E09_.wvu.PrintTitles" localSheetId="6" hidden="1">#REF!,#REF!</definedName>
    <definedName name="Z_179EFE1D_A1B1_11D3_8FA9_0008C7809E09_.wvu.PrintTitles" hidden="1">#REF!,#REF!</definedName>
    <definedName name="Z_179EFE1E_A1B1_11D3_8FA9_0008C7809E09_.wvu.PrintArea" localSheetId="2" hidden="1">#REF!</definedName>
    <definedName name="Z_179EFE1E_A1B1_11D3_8FA9_0008C7809E09_.wvu.PrintArea" localSheetId="6" hidden="1">#REF!</definedName>
    <definedName name="Z_179EFE1E_A1B1_11D3_8FA9_0008C7809E09_.wvu.PrintArea" hidden="1">#REF!</definedName>
    <definedName name="Z_179EFE1E_A1B1_11D3_8FA9_0008C7809E09_.wvu.PrintTitles" localSheetId="2" hidden="1">#REF!,#REF!</definedName>
    <definedName name="Z_179EFE1E_A1B1_11D3_8FA9_0008C7809E09_.wvu.PrintTitles" localSheetId="6" hidden="1">#REF!,#REF!</definedName>
    <definedName name="Z_179EFE1E_A1B1_11D3_8FA9_0008C7809E09_.wvu.PrintTitles" hidden="1">#REF!,#REF!</definedName>
    <definedName name="Z_179EFE1F_A1B1_11D3_8FA9_0008C7809E09_.wvu.PrintArea" localSheetId="2" hidden="1">#REF!</definedName>
    <definedName name="Z_179EFE1F_A1B1_11D3_8FA9_0008C7809E09_.wvu.PrintArea" localSheetId="6" hidden="1">#REF!</definedName>
    <definedName name="Z_179EFE1F_A1B1_11D3_8FA9_0008C7809E09_.wvu.PrintArea" hidden="1">#REF!</definedName>
    <definedName name="Z_179EFE1F_A1B1_11D3_8FA9_0008C7809E09_.wvu.PrintTitles" localSheetId="2" hidden="1">#REF!,#REF!</definedName>
    <definedName name="Z_179EFE1F_A1B1_11D3_8FA9_0008C7809E09_.wvu.PrintTitles" localSheetId="6" hidden="1">#REF!,#REF!</definedName>
    <definedName name="Z_179EFE1F_A1B1_11D3_8FA9_0008C7809E09_.wvu.PrintTitles" hidden="1">#REF!,#REF!</definedName>
    <definedName name="Z_179EFE20_A1B1_11D3_8FA9_0008C7809E09_.wvu.PrintArea" localSheetId="2" hidden="1">#REF!</definedName>
    <definedName name="Z_179EFE20_A1B1_11D3_8FA9_0008C7809E09_.wvu.PrintArea" localSheetId="6" hidden="1">#REF!</definedName>
    <definedName name="Z_179EFE20_A1B1_11D3_8FA9_0008C7809E09_.wvu.PrintArea" hidden="1">#REF!</definedName>
    <definedName name="Z_179EFE20_A1B1_11D3_8FA9_0008C7809E09_.wvu.PrintTitles" localSheetId="2" hidden="1">#REF!,#REF!</definedName>
    <definedName name="Z_179EFE20_A1B1_11D3_8FA9_0008C7809E09_.wvu.PrintTitles" localSheetId="6" hidden="1">#REF!,#REF!</definedName>
    <definedName name="Z_179EFE20_A1B1_11D3_8FA9_0008C7809E09_.wvu.PrintTitles" hidden="1">#REF!,#REF!</definedName>
    <definedName name="Z_179EFE21_A1B1_11D3_8FA9_0008C7809E09_.wvu.PrintArea" localSheetId="2" hidden="1">#REF!</definedName>
    <definedName name="Z_179EFE21_A1B1_11D3_8FA9_0008C7809E09_.wvu.PrintArea" localSheetId="6" hidden="1">#REF!</definedName>
    <definedName name="Z_179EFE21_A1B1_11D3_8FA9_0008C7809E09_.wvu.PrintArea" hidden="1">#REF!</definedName>
    <definedName name="Z_179EFE21_A1B1_11D3_8FA9_0008C7809E09_.wvu.PrintTitles" localSheetId="2" hidden="1">#REF!,#REF!</definedName>
    <definedName name="Z_179EFE21_A1B1_11D3_8FA9_0008C7809E09_.wvu.PrintTitles" localSheetId="6" hidden="1">#REF!,#REF!</definedName>
    <definedName name="Z_179EFE21_A1B1_11D3_8FA9_0008C7809E09_.wvu.PrintTitles" hidden="1">#REF!,#REF!</definedName>
    <definedName name="Z_179EFE22_A1B1_11D3_8FA9_0008C7809E09_.wvu.PrintArea" localSheetId="2" hidden="1">#REF!</definedName>
    <definedName name="Z_179EFE22_A1B1_11D3_8FA9_0008C7809E09_.wvu.PrintArea" localSheetId="6" hidden="1">#REF!</definedName>
    <definedName name="Z_179EFE22_A1B1_11D3_8FA9_0008C7809E09_.wvu.PrintArea" hidden="1">#REF!</definedName>
    <definedName name="Z_179EFE22_A1B1_11D3_8FA9_0008C7809E09_.wvu.PrintTitles" localSheetId="2" hidden="1">#REF!,#REF!</definedName>
    <definedName name="Z_179EFE22_A1B1_11D3_8FA9_0008C7809E09_.wvu.PrintTitles" localSheetId="6" hidden="1">#REF!,#REF!</definedName>
    <definedName name="Z_179EFE22_A1B1_11D3_8FA9_0008C7809E09_.wvu.PrintTitles" hidden="1">#REF!,#REF!</definedName>
    <definedName name="Z_179EFE23_A1B1_11D3_8FA9_0008C7809E09_.wvu.PrintArea" localSheetId="2" hidden="1">#REF!</definedName>
    <definedName name="Z_179EFE23_A1B1_11D3_8FA9_0008C7809E09_.wvu.PrintArea" localSheetId="6" hidden="1">#REF!</definedName>
    <definedName name="Z_179EFE23_A1B1_11D3_8FA9_0008C7809E09_.wvu.PrintArea" hidden="1">#REF!</definedName>
    <definedName name="Z_179EFE23_A1B1_11D3_8FA9_0008C7809E09_.wvu.PrintTitles" localSheetId="2" hidden="1">#REF!,#REF!</definedName>
    <definedName name="Z_179EFE23_A1B1_11D3_8FA9_0008C7809E09_.wvu.PrintTitles" localSheetId="6" hidden="1">#REF!,#REF!</definedName>
    <definedName name="Z_179EFE23_A1B1_11D3_8FA9_0008C7809E09_.wvu.PrintTitles" hidden="1">#REF!,#REF!</definedName>
    <definedName name="Z_179EFE24_A1B1_11D3_8FA9_0008C7809E09_.wvu.PrintArea" localSheetId="2" hidden="1">#REF!</definedName>
    <definedName name="Z_179EFE24_A1B1_11D3_8FA9_0008C7809E09_.wvu.PrintArea" localSheetId="6" hidden="1">#REF!</definedName>
    <definedName name="Z_179EFE24_A1B1_11D3_8FA9_0008C7809E09_.wvu.PrintArea" hidden="1">#REF!</definedName>
    <definedName name="Z_179EFE24_A1B1_11D3_8FA9_0008C7809E09_.wvu.PrintTitles" localSheetId="2" hidden="1">#REF!,#REF!</definedName>
    <definedName name="Z_179EFE24_A1B1_11D3_8FA9_0008C7809E09_.wvu.PrintTitles" localSheetId="6" hidden="1">#REF!,#REF!</definedName>
    <definedName name="Z_179EFE24_A1B1_11D3_8FA9_0008C7809E09_.wvu.PrintTitles" hidden="1">#REF!,#REF!</definedName>
    <definedName name="Z_179EFE25_A1B1_11D3_8FA9_0008C7809E09_.wvu.PrintArea" localSheetId="2" hidden="1">#REF!</definedName>
    <definedName name="Z_179EFE25_A1B1_11D3_8FA9_0008C7809E09_.wvu.PrintArea" localSheetId="6" hidden="1">#REF!</definedName>
    <definedName name="Z_179EFE25_A1B1_11D3_8FA9_0008C7809E09_.wvu.PrintArea" hidden="1">#REF!</definedName>
    <definedName name="Z_179EFE25_A1B1_11D3_8FA9_0008C7809E09_.wvu.PrintTitles" localSheetId="2" hidden="1">#REF!,#REF!</definedName>
    <definedName name="Z_179EFE25_A1B1_11D3_8FA9_0008C7809E09_.wvu.PrintTitles" localSheetId="6" hidden="1">#REF!,#REF!</definedName>
    <definedName name="Z_179EFE25_A1B1_11D3_8FA9_0008C7809E09_.wvu.PrintTitles" hidden="1">#REF!,#REF!</definedName>
    <definedName name="Z_179EFE26_A1B1_11D3_8FA9_0008C7809E09_.wvu.PrintArea" localSheetId="2" hidden="1">#REF!</definedName>
    <definedName name="Z_179EFE26_A1B1_11D3_8FA9_0008C7809E09_.wvu.PrintArea" localSheetId="6" hidden="1">#REF!</definedName>
    <definedName name="Z_179EFE26_A1B1_11D3_8FA9_0008C7809E09_.wvu.PrintArea" hidden="1">#REF!</definedName>
    <definedName name="Z_179EFE26_A1B1_11D3_8FA9_0008C7809E09_.wvu.PrintTitles" localSheetId="2" hidden="1">#REF!,#REF!</definedName>
    <definedName name="Z_179EFE26_A1B1_11D3_8FA9_0008C7809E09_.wvu.PrintTitles" localSheetId="6" hidden="1">#REF!,#REF!</definedName>
    <definedName name="Z_179EFE26_A1B1_11D3_8FA9_0008C7809E09_.wvu.PrintTitles" hidden="1">#REF!,#REF!</definedName>
    <definedName name="Z_179EFE27_A1B1_11D3_8FA9_0008C7809E09_.wvu.PrintArea" localSheetId="2" hidden="1">#REF!</definedName>
    <definedName name="Z_179EFE27_A1B1_11D3_8FA9_0008C7809E09_.wvu.PrintArea" localSheetId="6" hidden="1">#REF!</definedName>
    <definedName name="Z_179EFE27_A1B1_11D3_8FA9_0008C7809E09_.wvu.PrintArea" hidden="1">#REF!</definedName>
    <definedName name="Z_179EFE27_A1B1_11D3_8FA9_0008C7809E09_.wvu.PrintTitles" localSheetId="2" hidden="1">#REF!,#REF!</definedName>
    <definedName name="Z_179EFE27_A1B1_11D3_8FA9_0008C7809E09_.wvu.PrintTitles" localSheetId="6" hidden="1">#REF!,#REF!</definedName>
    <definedName name="Z_179EFE27_A1B1_11D3_8FA9_0008C7809E09_.wvu.PrintTitles" hidden="1">#REF!,#REF!</definedName>
    <definedName name="Z_179EFE28_A1B1_11D3_8FA9_0008C7809E09_.wvu.PrintArea" localSheetId="2" hidden="1">#REF!</definedName>
    <definedName name="Z_179EFE28_A1B1_11D3_8FA9_0008C7809E09_.wvu.PrintArea" localSheetId="6" hidden="1">#REF!</definedName>
    <definedName name="Z_179EFE28_A1B1_11D3_8FA9_0008C7809E09_.wvu.PrintArea" hidden="1">#REF!</definedName>
    <definedName name="Z_179EFE28_A1B1_11D3_8FA9_0008C7809E09_.wvu.PrintTitles" localSheetId="2" hidden="1">#REF!,#REF!</definedName>
    <definedName name="Z_179EFE28_A1B1_11D3_8FA9_0008C7809E09_.wvu.PrintTitles" localSheetId="6" hidden="1">#REF!,#REF!</definedName>
    <definedName name="Z_179EFE28_A1B1_11D3_8FA9_0008C7809E09_.wvu.PrintTitles" hidden="1">#REF!,#REF!</definedName>
    <definedName name="Z_179EFE29_A1B1_11D3_8FA9_0008C7809E09_.wvu.PrintArea" localSheetId="2" hidden="1">#REF!</definedName>
    <definedName name="Z_179EFE29_A1B1_11D3_8FA9_0008C7809E09_.wvu.PrintArea" localSheetId="6" hidden="1">#REF!</definedName>
    <definedName name="Z_179EFE29_A1B1_11D3_8FA9_0008C7809E09_.wvu.PrintArea" hidden="1">#REF!</definedName>
    <definedName name="Z_179EFE29_A1B1_11D3_8FA9_0008C7809E09_.wvu.PrintTitles" localSheetId="2" hidden="1">#REF!,#REF!</definedName>
    <definedName name="Z_179EFE29_A1B1_11D3_8FA9_0008C7809E09_.wvu.PrintTitles" localSheetId="6" hidden="1">#REF!,#REF!</definedName>
    <definedName name="Z_179EFE29_A1B1_11D3_8FA9_0008C7809E09_.wvu.PrintTitles" hidden="1">#REF!,#REF!</definedName>
    <definedName name="Z_179EFE2A_A1B1_11D3_8FA9_0008C7809E09_.wvu.PrintArea" localSheetId="2" hidden="1">#REF!</definedName>
    <definedName name="Z_179EFE2A_A1B1_11D3_8FA9_0008C7809E09_.wvu.PrintArea" localSheetId="6" hidden="1">#REF!</definedName>
    <definedName name="Z_179EFE2A_A1B1_11D3_8FA9_0008C7809E09_.wvu.PrintArea" hidden="1">#REF!</definedName>
    <definedName name="Z_179EFE2A_A1B1_11D3_8FA9_0008C7809E09_.wvu.PrintTitles" localSheetId="2" hidden="1">#REF!,#REF!</definedName>
    <definedName name="Z_179EFE2A_A1B1_11D3_8FA9_0008C7809E09_.wvu.PrintTitles" localSheetId="6" hidden="1">#REF!,#REF!</definedName>
    <definedName name="Z_179EFE2A_A1B1_11D3_8FA9_0008C7809E09_.wvu.PrintTitles" hidden="1">#REF!,#REF!</definedName>
    <definedName name="Z_179EFE2B_A1B1_11D3_8FA9_0008C7809E09_.wvu.PrintArea" localSheetId="2" hidden="1">#REF!</definedName>
    <definedName name="Z_179EFE2B_A1B1_11D3_8FA9_0008C7809E09_.wvu.PrintArea" localSheetId="6" hidden="1">#REF!</definedName>
    <definedName name="Z_179EFE2B_A1B1_11D3_8FA9_0008C7809E09_.wvu.PrintArea" hidden="1">#REF!</definedName>
    <definedName name="Z_179EFE2B_A1B1_11D3_8FA9_0008C7809E09_.wvu.PrintTitles" localSheetId="2" hidden="1">#REF!,#REF!</definedName>
    <definedName name="Z_179EFE2B_A1B1_11D3_8FA9_0008C7809E09_.wvu.PrintTitles" localSheetId="6" hidden="1">#REF!,#REF!</definedName>
    <definedName name="Z_179EFE2B_A1B1_11D3_8FA9_0008C7809E09_.wvu.PrintTitles" hidden="1">#REF!,#REF!</definedName>
    <definedName name="Z_179EFE2C_A1B1_11D3_8FA9_0008C7809E09_.wvu.PrintArea" localSheetId="2" hidden="1">#REF!</definedName>
    <definedName name="Z_179EFE2C_A1B1_11D3_8FA9_0008C7809E09_.wvu.PrintArea" localSheetId="6" hidden="1">#REF!</definedName>
    <definedName name="Z_179EFE2C_A1B1_11D3_8FA9_0008C7809E09_.wvu.PrintArea" hidden="1">#REF!</definedName>
    <definedName name="Z_179EFE2C_A1B1_11D3_8FA9_0008C7809E09_.wvu.PrintTitles" localSheetId="2" hidden="1">#REF!,#REF!</definedName>
    <definedName name="Z_179EFE2C_A1B1_11D3_8FA9_0008C7809E09_.wvu.PrintTitles" localSheetId="6" hidden="1">#REF!,#REF!</definedName>
    <definedName name="Z_179EFE2C_A1B1_11D3_8FA9_0008C7809E09_.wvu.PrintTitles" hidden="1">#REF!,#REF!</definedName>
    <definedName name="Z_179EFE2D_A1B1_11D3_8FA9_0008C7809E09_.wvu.PrintArea" localSheetId="2" hidden="1">#REF!</definedName>
    <definedName name="Z_179EFE2D_A1B1_11D3_8FA9_0008C7809E09_.wvu.PrintArea" localSheetId="6" hidden="1">#REF!</definedName>
    <definedName name="Z_179EFE2D_A1B1_11D3_8FA9_0008C7809E09_.wvu.PrintArea" hidden="1">#REF!</definedName>
    <definedName name="Z_179EFE2D_A1B1_11D3_8FA9_0008C7809E09_.wvu.PrintTitles" localSheetId="2" hidden="1">#REF!,#REF!</definedName>
    <definedName name="Z_179EFE2D_A1B1_11D3_8FA9_0008C7809E09_.wvu.PrintTitles" localSheetId="6" hidden="1">#REF!,#REF!</definedName>
    <definedName name="Z_179EFE2D_A1B1_11D3_8FA9_0008C7809E09_.wvu.PrintTitles" hidden="1">#REF!,#REF!</definedName>
    <definedName name="Z_179EFE2E_A1B1_11D3_8FA9_0008C7809E09_.wvu.PrintArea" localSheetId="2" hidden="1">#REF!</definedName>
    <definedName name="Z_179EFE2E_A1B1_11D3_8FA9_0008C7809E09_.wvu.PrintArea" localSheetId="6" hidden="1">#REF!</definedName>
    <definedName name="Z_179EFE2E_A1B1_11D3_8FA9_0008C7809E09_.wvu.PrintArea" hidden="1">#REF!</definedName>
    <definedName name="Z_179EFE2E_A1B1_11D3_8FA9_0008C7809E09_.wvu.PrintTitles" localSheetId="2" hidden="1">#REF!,#REF!</definedName>
    <definedName name="Z_179EFE2E_A1B1_11D3_8FA9_0008C7809E09_.wvu.PrintTitles" localSheetId="6" hidden="1">#REF!,#REF!</definedName>
    <definedName name="Z_179EFE2E_A1B1_11D3_8FA9_0008C7809E09_.wvu.PrintTitles" hidden="1">#REF!,#REF!</definedName>
    <definedName name="Z_179EFE2F_A1B1_11D3_8FA9_0008C7809E09_.wvu.PrintArea" localSheetId="2" hidden="1">#REF!</definedName>
    <definedName name="Z_179EFE2F_A1B1_11D3_8FA9_0008C7809E09_.wvu.PrintArea" localSheetId="6" hidden="1">#REF!</definedName>
    <definedName name="Z_179EFE2F_A1B1_11D3_8FA9_0008C7809E09_.wvu.PrintArea" hidden="1">#REF!</definedName>
    <definedName name="Z_179EFE2F_A1B1_11D3_8FA9_0008C7809E09_.wvu.PrintTitles" localSheetId="2" hidden="1">#REF!</definedName>
    <definedName name="Z_179EFE2F_A1B1_11D3_8FA9_0008C7809E09_.wvu.PrintTitles" localSheetId="6" hidden="1">#REF!</definedName>
    <definedName name="Z_179EFE2F_A1B1_11D3_8FA9_0008C7809E09_.wvu.PrintTitles" hidden="1">#REF!</definedName>
    <definedName name="Z_179EFE30_A1B1_11D3_8FA9_0008C7809E09_.wvu.PrintArea" localSheetId="2" hidden="1">#REF!</definedName>
    <definedName name="Z_179EFE30_A1B1_11D3_8FA9_0008C7809E09_.wvu.PrintArea" localSheetId="6" hidden="1">#REF!</definedName>
    <definedName name="Z_179EFE30_A1B1_11D3_8FA9_0008C7809E09_.wvu.PrintArea" hidden="1">#REF!</definedName>
    <definedName name="Z_179EFE30_A1B1_11D3_8FA9_0008C7809E09_.wvu.PrintTitles" localSheetId="2" hidden="1">#REF!</definedName>
    <definedName name="Z_179EFE30_A1B1_11D3_8FA9_0008C7809E09_.wvu.PrintTitles" localSheetId="6" hidden="1">#REF!</definedName>
    <definedName name="Z_179EFE30_A1B1_11D3_8FA9_0008C7809E09_.wvu.PrintTitles" hidden="1">#REF!</definedName>
    <definedName name="Z_179EFE31_A1B1_11D3_8FA9_0008C7809E09_.wvu.PrintArea" localSheetId="2" hidden="1">#REF!</definedName>
    <definedName name="Z_179EFE31_A1B1_11D3_8FA9_0008C7809E09_.wvu.PrintArea" localSheetId="6" hidden="1">#REF!</definedName>
    <definedName name="Z_179EFE31_A1B1_11D3_8FA9_0008C7809E09_.wvu.PrintArea" hidden="1">#REF!</definedName>
    <definedName name="Z_179EFE31_A1B1_11D3_8FA9_0008C7809E09_.wvu.PrintTitles" localSheetId="2" hidden="1">#REF!</definedName>
    <definedName name="Z_179EFE31_A1B1_11D3_8FA9_0008C7809E09_.wvu.PrintTitles" localSheetId="6" hidden="1">#REF!</definedName>
    <definedName name="Z_179EFE31_A1B1_11D3_8FA9_0008C7809E09_.wvu.PrintTitles" hidden="1">#REF!</definedName>
    <definedName name="Z_179EFE32_A1B1_11D3_8FA9_0008C7809E09_.wvu.PrintArea" localSheetId="2" hidden="1">#REF!</definedName>
    <definedName name="Z_179EFE32_A1B1_11D3_8FA9_0008C7809E09_.wvu.PrintArea" localSheetId="6" hidden="1">#REF!</definedName>
    <definedName name="Z_179EFE32_A1B1_11D3_8FA9_0008C7809E09_.wvu.PrintArea" hidden="1">#REF!</definedName>
    <definedName name="Z_179EFE32_A1B1_11D3_8FA9_0008C7809E09_.wvu.PrintTitles" localSheetId="2" hidden="1">#REF!</definedName>
    <definedName name="Z_179EFE32_A1B1_11D3_8FA9_0008C7809E09_.wvu.PrintTitles" localSheetId="6" hidden="1">#REF!</definedName>
    <definedName name="Z_179EFE32_A1B1_11D3_8FA9_0008C7809E09_.wvu.PrintTitles" hidden="1">#REF!</definedName>
    <definedName name="Z_179EFE33_A1B1_11D3_8FA9_0008C7809E09_.wvu.PrintArea" localSheetId="2" hidden="1">#REF!</definedName>
    <definedName name="Z_179EFE33_A1B1_11D3_8FA9_0008C7809E09_.wvu.PrintArea" localSheetId="6" hidden="1">#REF!</definedName>
    <definedName name="Z_179EFE33_A1B1_11D3_8FA9_0008C7809E09_.wvu.PrintArea" hidden="1">#REF!</definedName>
    <definedName name="Z_179EFE33_A1B1_11D3_8FA9_0008C7809E09_.wvu.PrintTitles" localSheetId="2" hidden="1">#REF!</definedName>
    <definedName name="Z_179EFE33_A1B1_11D3_8FA9_0008C7809E09_.wvu.PrintTitles" localSheetId="6" hidden="1">#REF!</definedName>
    <definedName name="Z_179EFE33_A1B1_11D3_8FA9_0008C7809E09_.wvu.PrintTitles" hidden="1">#REF!</definedName>
    <definedName name="Z_179EFE34_A1B1_11D3_8FA9_0008C7809E09_.wvu.PrintArea" localSheetId="2" hidden="1">#REF!</definedName>
    <definedName name="Z_179EFE34_A1B1_11D3_8FA9_0008C7809E09_.wvu.PrintArea" localSheetId="6" hidden="1">#REF!</definedName>
    <definedName name="Z_179EFE34_A1B1_11D3_8FA9_0008C7809E09_.wvu.PrintArea" hidden="1">#REF!</definedName>
    <definedName name="Z_179EFE34_A1B1_11D3_8FA9_0008C7809E09_.wvu.PrintTitles" localSheetId="2" hidden="1">#REF!</definedName>
    <definedName name="Z_179EFE34_A1B1_11D3_8FA9_0008C7809E09_.wvu.PrintTitles" localSheetId="6" hidden="1">#REF!</definedName>
    <definedName name="Z_179EFE34_A1B1_11D3_8FA9_0008C7809E09_.wvu.PrintTitles" hidden="1">#REF!</definedName>
    <definedName name="Z_179EFE35_A1B1_11D3_8FA9_0008C7809E09_.wvu.PrintArea" localSheetId="2" hidden="1">#REF!</definedName>
    <definedName name="Z_179EFE35_A1B1_11D3_8FA9_0008C7809E09_.wvu.PrintArea" localSheetId="6" hidden="1">#REF!</definedName>
    <definedName name="Z_179EFE35_A1B1_11D3_8FA9_0008C7809E09_.wvu.PrintArea" hidden="1">#REF!</definedName>
    <definedName name="Z_179EFE35_A1B1_11D3_8FA9_0008C7809E09_.wvu.PrintTitles" localSheetId="2" hidden="1">#REF!</definedName>
    <definedName name="Z_179EFE35_A1B1_11D3_8FA9_0008C7809E09_.wvu.PrintTitles" localSheetId="6" hidden="1">#REF!</definedName>
    <definedName name="Z_179EFE35_A1B1_11D3_8FA9_0008C7809E09_.wvu.PrintTitles" hidden="1">#REF!</definedName>
    <definedName name="Z_179EFE36_A1B1_11D3_8FA9_0008C7809E09_.wvu.PrintArea" localSheetId="2" hidden="1">#REF!</definedName>
    <definedName name="Z_179EFE36_A1B1_11D3_8FA9_0008C7809E09_.wvu.PrintArea" localSheetId="6" hidden="1">#REF!</definedName>
    <definedName name="Z_179EFE36_A1B1_11D3_8FA9_0008C7809E09_.wvu.PrintArea" hidden="1">#REF!</definedName>
    <definedName name="Z_179EFE36_A1B1_11D3_8FA9_0008C7809E09_.wvu.PrintTitles" localSheetId="2" hidden="1">#REF!</definedName>
    <definedName name="Z_179EFE36_A1B1_11D3_8FA9_0008C7809E09_.wvu.PrintTitles" localSheetId="6" hidden="1">#REF!</definedName>
    <definedName name="Z_179EFE36_A1B1_11D3_8FA9_0008C7809E09_.wvu.PrintTitles" hidden="1">#REF!</definedName>
    <definedName name="Z_179EFE37_A1B1_11D3_8FA9_0008C7809E09_.wvu.PrintArea" localSheetId="2" hidden="1">#REF!</definedName>
    <definedName name="Z_179EFE37_A1B1_11D3_8FA9_0008C7809E09_.wvu.PrintArea" localSheetId="6" hidden="1">#REF!</definedName>
    <definedName name="Z_179EFE37_A1B1_11D3_8FA9_0008C7809E09_.wvu.PrintArea" hidden="1">#REF!</definedName>
    <definedName name="Z_179EFE37_A1B1_11D3_8FA9_0008C7809E09_.wvu.PrintTitles" localSheetId="2" hidden="1">#REF!</definedName>
    <definedName name="Z_179EFE37_A1B1_11D3_8FA9_0008C7809E09_.wvu.PrintTitles" localSheetId="6" hidden="1">#REF!</definedName>
    <definedName name="Z_179EFE37_A1B1_11D3_8FA9_0008C7809E09_.wvu.PrintTitles" hidden="1">#REF!</definedName>
    <definedName name="Z_179EFE38_A1B1_11D3_8FA9_0008C7809E09_.wvu.PrintArea" localSheetId="2" hidden="1">#REF!</definedName>
    <definedName name="Z_179EFE38_A1B1_11D3_8FA9_0008C7809E09_.wvu.PrintArea" localSheetId="6" hidden="1">#REF!</definedName>
    <definedName name="Z_179EFE38_A1B1_11D3_8FA9_0008C7809E09_.wvu.PrintArea" hidden="1">#REF!</definedName>
    <definedName name="Z_179EFE38_A1B1_11D3_8FA9_0008C7809E09_.wvu.PrintTitles" localSheetId="2" hidden="1">#REF!</definedName>
    <definedName name="Z_179EFE38_A1B1_11D3_8FA9_0008C7809E09_.wvu.PrintTitles" localSheetId="6" hidden="1">#REF!</definedName>
    <definedName name="Z_179EFE38_A1B1_11D3_8FA9_0008C7809E09_.wvu.PrintTitles" hidden="1">#REF!</definedName>
    <definedName name="Z_179EFE39_A1B1_11D3_8FA9_0008C7809E09_.wvu.PrintArea" localSheetId="2" hidden="1">#REF!</definedName>
    <definedName name="Z_179EFE39_A1B1_11D3_8FA9_0008C7809E09_.wvu.PrintArea" localSheetId="6" hidden="1">#REF!</definedName>
    <definedName name="Z_179EFE39_A1B1_11D3_8FA9_0008C7809E09_.wvu.PrintArea" hidden="1">#REF!</definedName>
    <definedName name="Z_179EFE39_A1B1_11D3_8FA9_0008C7809E09_.wvu.PrintTitles" localSheetId="2" hidden="1">#REF!</definedName>
    <definedName name="Z_179EFE39_A1B1_11D3_8FA9_0008C7809E09_.wvu.PrintTitles" localSheetId="6" hidden="1">#REF!</definedName>
    <definedName name="Z_179EFE39_A1B1_11D3_8FA9_0008C7809E09_.wvu.PrintTitles" hidden="1">#REF!</definedName>
    <definedName name="Z_179EFE3A_A1B1_11D3_8FA9_0008C7809E09_.wvu.PrintArea" localSheetId="2" hidden="1">#REF!</definedName>
    <definedName name="Z_179EFE3A_A1B1_11D3_8FA9_0008C7809E09_.wvu.PrintArea" localSheetId="6" hidden="1">#REF!</definedName>
    <definedName name="Z_179EFE3A_A1B1_11D3_8FA9_0008C7809E09_.wvu.PrintArea" hidden="1">#REF!</definedName>
    <definedName name="Z_179EFE3A_A1B1_11D3_8FA9_0008C7809E09_.wvu.PrintTitles" localSheetId="2" hidden="1">#REF!</definedName>
    <definedName name="Z_179EFE3A_A1B1_11D3_8FA9_0008C7809E09_.wvu.PrintTitles" localSheetId="6" hidden="1">#REF!</definedName>
    <definedName name="Z_179EFE3A_A1B1_11D3_8FA9_0008C7809E09_.wvu.PrintTitles" hidden="1">#REF!</definedName>
    <definedName name="Z_179EFE3B_A1B1_11D3_8FA9_0008C7809E09_.wvu.PrintArea" localSheetId="2" hidden="1">#REF!</definedName>
    <definedName name="Z_179EFE3B_A1B1_11D3_8FA9_0008C7809E09_.wvu.PrintArea" localSheetId="6" hidden="1">#REF!</definedName>
    <definedName name="Z_179EFE3B_A1B1_11D3_8FA9_0008C7809E09_.wvu.PrintArea" hidden="1">#REF!</definedName>
    <definedName name="Z_179EFE3B_A1B1_11D3_8FA9_0008C7809E09_.wvu.PrintTitles" localSheetId="2" hidden="1">#REF!</definedName>
    <definedName name="Z_179EFE3B_A1B1_11D3_8FA9_0008C7809E09_.wvu.PrintTitles" localSheetId="6" hidden="1">#REF!</definedName>
    <definedName name="Z_179EFE3B_A1B1_11D3_8FA9_0008C7809E09_.wvu.PrintTitles" hidden="1">#REF!</definedName>
    <definedName name="Z_179EFE3C_A1B1_11D3_8FA9_0008C7809E09_.wvu.PrintArea" localSheetId="2" hidden="1">#REF!</definedName>
    <definedName name="Z_179EFE3C_A1B1_11D3_8FA9_0008C7809E09_.wvu.PrintArea" localSheetId="6" hidden="1">#REF!</definedName>
    <definedName name="Z_179EFE3C_A1B1_11D3_8FA9_0008C7809E09_.wvu.PrintArea" hidden="1">#REF!</definedName>
    <definedName name="Z_179EFE3C_A1B1_11D3_8FA9_0008C7809E09_.wvu.PrintTitles" localSheetId="2" hidden="1">#REF!,#REF!</definedName>
    <definedName name="Z_179EFE3C_A1B1_11D3_8FA9_0008C7809E09_.wvu.PrintTitles" localSheetId="6" hidden="1">#REF!,#REF!</definedName>
    <definedName name="Z_179EFE3C_A1B1_11D3_8FA9_0008C7809E09_.wvu.PrintTitles" hidden="1">#REF!,#REF!</definedName>
    <definedName name="Z_179EFE3D_A1B1_11D3_8FA9_0008C7809E09_.wvu.PrintArea" localSheetId="2" hidden="1">#REF!</definedName>
    <definedName name="Z_179EFE3D_A1B1_11D3_8FA9_0008C7809E09_.wvu.PrintArea" localSheetId="6" hidden="1">#REF!</definedName>
    <definedName name="Z_179EFE3D_A1B1_11D3_8FA9_0008C7809E09_.wvu.PrintArea" hidden="1">#REF!</definedName>
    <definedName name="Z_179EFE3D_A1B1_11D3_8FA9_0008C7809E09_.wvu.PrintTitles" localSheetId="2" hidden="1">#REF!,#REF!</definedName>
    <definedName name="Z_179EFE3D_A1B1_11D3_8FA9_0008C7809E09_.wvu.PrintTitles" localSheetId="6" hidden="1">#REF!,#REF!</definedName>
    <definedName name="Z_179EFE3D_A1B1_11D3_8FA9_0008C7809E09_.wvu.PrintTitles" hidden="1">#REF!,#REF!</definedName>
    <definedName name="Z_179EFE3E_A1B1_11D3_8FA9_0008C7809E09_.wvu.PrintArea" localSheetId="2" hidden="1">#REF!</definedName>
    <definedName name="Z_179EFE3E_A1B1_11D3_8FA9_0008C7809E09_.wvu.PrintArea" localSheetId="6" hidden="1">#REF!</definedName>
    <definedName name="Z_179EFE3E_A1B1_11D3_8FA9_0008C7809E09_.wvu.PrintArea" hidden="1">#REF!</definedName>
    <definedName name="Z_179EFE3E_A1B1_11D3_8FA9_0008C7809E09_.wvu.PrintTitles" localSheetId="2" hidden="1">#REF!,#REF!</definedName>
    <definedName name="Z_179EFE3E_A1B1_11D3_8FA9_0008C7809E09_.wvu.PrintTitles" localSheetId="6" hidden="1">#REF!,#REF!</definedName>
    <definedName name="Z_179EFE3E_A1B1_11D3_8FA9_0008C7809E09_.wvu.PrintTitles" hidden="1">#REF!,#REF!</definedName>
    <definedName name="Z_179EFE3F_A1B1_11D3_8FA9_0008C7809E09_.wvu.PrintArea" localSheetId="2" hidden="1">#REF!</definedName>
    <definedName name="Z_179EFE3F_A1B1_11D3_8FA9_0008C7809E09_.wvu.PrintArea" localSheetId="6" hidden="1">#REF!</definedName>
    <definedName name="Z_179EFE3F_A1B1_11D3_8FA9_0008C7809E09_.wvu.PrintArea" hidden="1">#REF!</definedName>
    <definedName name="Z_179EFE3F_A1B1_11D3_8FA9_0008C7809E09_.wvu.PrintTitles" localSheetId="2" hidden="1">#REF!,#REF!</definedName>
    <definedName name="Z_179EFE3F_A1B1_11D3_8FA9_0008C7809E09_.wvu.PrintTitles" localSheetId="6" hidden="1">#REF!,#REF!</definedName>
    <definedName name="Z_179EFE3F_A1B1_11D3_8FA9_0008C7809E09_.wvu.PrintTitles" hidden="1">#REF!,#REF!</definedName>
    <definedName name="Z_179EFE40_A1B1_11D3_8FA9_0008C7809E09_.wvu.PrintArea" localSheetId="2" hidden="1">#REF!</definedName>
    <definedName name="Z_179EFE40_A1B1_11D3_8FA9_0008C7809E09_.wvu.PrintArea" localSheetId="6" hidden="1">#REF!</definedName>
    <definedName name="Z_179EFE40_A1B1_11D3_8FA9_0008C7809E09_.wvu.PrintArea" hidden="1">#REF!</definedName>
    <definedName name="Z_179EFE40_A1B1_11D3_8FA9_0008C7809E09_.wvu.PrintTitles" localSheetId="2" hidden="1">#REF!,#REF!</definedName>
    <definedName name="Z_179EFE40_A1B1_11D3_8FA9_0008C7809E09_.wvu.PrintTitles" localSheetId="6" hidden="1">#REF!,#REF!</definedName>
    <definedName name="Z_179EFE40_A1B1_11D3_8FA9_0008C7809E09_.wvu.PrintTitles" hidden="1">#REF!,#REF!</definedName>
    <definedName name="Z_179EFE41_A1B1_11D3_8FA9_0008C7809E09_.wvu.PrintArea" localSheetId="2" hidden="1">#REF!</definedName>
    <definedName name="Z_179EFE41_A1B1_11D3_8FA9_0008C7809E09_.wvu.PrintArea" localSheetId="6" hidden="1">#REF!</definedName>
    <definedName name="Z_179EFE41_A1B1_11D3_8FA9_0008C7809E09_.wvu.PrintArea" hidden="1">#REF!</definedName>
    <definedName name="Z_179EFE41_A1B1_11D3_8FA9_0008C7809E09_.wvu.PrintTitles" localSheetId="2" hidden="1">#REF!,#REF!</definedName>
    <definedName name="Z_179EFE41_A1B1_11D3_8FA9_0008C7809E09_.wvu.PrintTitles" localSheetId="6" hidden="1">#REF!,#REF!</definedName>
    <definedName name="Z_179EFE41_A1B1_11D3_8FA9_0008C7809E09_.wvu.PrintTitles" hidden="1">#REF!,#REF!</definedName>
    <definedName name="Z_179EFE42_A1B1_11D3_8FA9_0008C7809E09_.wvu.PrintArea" localSheetId="2" hidden="1">#REF!</definedName>
    <definedName name="Z_179EFE42_A1B1_11D3_8FA9_0008C7809E09_.wvu.PrintArea" localSheetId="6" hidden="1">#REF!</definedName>
    <definedName name="Z_179EFE42_A1B1_11D3_8FA9_0008C7809E09_.wvu.PrintArea" hidden="1">#REF!</definedName>
    <definedName name="Z_179EFE42_A1B1_11D3_8FA9_0008C7809E09_.wvu.PrintTitles" localSheetId="2" hidden="1">#REF!,#REF!</definedName>
    <definedName name="Z_179EFE42_A1B1_11D3_8FA9_0008C7809E09_.wvu.PrintTitles" localSheetId="6" hidden="1">#REF!,#REF!</definedName>
    <definedName name="Z_179EFE42_A1B1_11D3_8FA9_0008C7809E09_.wvu.PrintTitles" hidden="1">#REF!,#REF!</definedName>
    <definedName name="Z_179EFE43_A1B1_11D3_8FA9_0008C7809E09_.wvu.PrintArea" localSheetId="2" hidden="1">#REF!</definedName>
    <definedName name="Z_179EFE43_A1B1_11D3_8FA9_0008C7809E09_.wvu.PrintArea" localSheetId="6" hidden="1">#REF!</definedName>
    <definedName name="Z_179EFE43_A1B1_11D3_8FA9_0008C7809E09_.wvu.PrintArea" hidden="1">#REF!</definedName>
    <definedName name="Z_179EFE43_A1B1_11D3_8FA9_0008C7809E09_.wvu.PrintTitles" localSheetId="2" hidden="1">#REF!,#REF!</definedName>
    <definedName name="Z_179EFE43_A1B1_11D3_8FA9_0008C7809E09_.wvu.PrintTitles" localSheetId="6" hidden="1">#REF!,#REF!</definedName>
    <definedName name="Z_179EFE43_A1B1_11D3_8FA9_0008C7809E09_.wvu.PrintTitles" hidden="1">#REF!,#REF!</definedName>
    <definedName name="Z_179EFE44_A1B1_11D3_8FA9_0008C7809E09_.wvu.PrintArea" localSheetId="2" hidden="1">#REF!</definedName>
    <definedName name="Z_179EFE44_A1B1_11D3_8FA9_0008C7809E09_.wvu.PrintArea" localSheetId="6" hidden="1">#REF!</definedName>
    <definedName name="Z_179EFE44_A1B1_11D3_8FA9_0008C7809E09_.wvu.PrintArea" hidden="1">#REF!</definedName>
    <definedName name="Z_179EFE44_A1B1_11D3_8FA9_0008C7809E09_.wvu.PrintTitles" localSheetId="2" hidden="1">#REF!,#REF!</definedName>
    <definedName name="Z_179EFE44_A1B1_11D3_8FA9_0008C7809E09_.wvu.PrintTitles" localSheetId="6" hidden="1">#REF!,#REF!</definedName>
    <definedName name="Z_179EFE44_A1B1_11D3_8FA9_0008C7809E09_.wvu.PrintTitles" hidden="1">#REF!,#REF!</definedName>
    <definedName name="Z_179EFE45_A1B1_11D3_8FA9_0008C7809E09_.wvu.PrintArea" localSheetId="2" hidden="1">#REF!</definedName>
    <definedName name="Z_179EFE45_A1B1_11D3_8FA9_0008C7809E09_.wvu.PrintArea" localSheetId="6" hidden="1">#REF!</definedName>
    <definedName name="Z_179EFE45_A1B1_11D3_8FA9_0008C7809E09_.wvu.PrintArea" hidden="1">#REF!</definedName>
    <definedName name="Z_179EFE45_A1B1_11D3_8FA9_0008C7809E09_.wvu.PrintTitles" localSheetId="2" hidden="1">#REF!,#REF!</definedName>
    <definedName name="Z_179EFE45_A1B1_11D3_8FA9_0008C7809E09_.wvu.PrintTitles" localSheetId="6" hidden="1">#REF!,#REF!</definedName>
    <definedName name="Z_179EFE45_A1B1_11D3_8FA9_0008C7809E09_.wvu.PrintTitles" hidden="1">#REF!,#REF!</definedName>
    <definedName name="Z_179EFE46_A1B1_11D3_8FA9_0008C7809E09_.wvu.PrintArea" localSheetId="2" hidden="1">#REF!</definedName>
    <definedName name="Z_179EFE46_A1B1_11D3_8FA9_0008C7809E09_.wvu.PrintArea" localSheetId="6" hidden="1">#REF!</definedName>
    <definedName name="Z_179EFE46_A1B1_11D3_8FA9_0008C7809E09_.wvu.PrintArea" hidden="1">#REF!</definedName>
    <definedName name="Z_179EFE46_A1B1_11D3_8FA9_0008C7809E09_.wvu.PrintTitles" localSheetId="2" hidden="1">#REF!,#REF!</definedName>
    <definedName name="Z_179EFE46_A1B1_11D3_8FA9_0008C7809E09_.wvu.PrintTitles" localSheetId="6" hidden="1">#REF!,#REF!</definedName>
    <definedName name="Z_179EFE46_A1B1_11D3_8FA9_0008C7809E09_.wvu.PrintTitles" hidden="1">#REF!,#REF!</definedName>
    <definedName name="Z_179EFE47_A1B1_11D3_8FA9_0008C7809E09_.wvu.PrintArea" localSheetId="2" hidden="1">#REF!</definedName>
    <definedName name="Z_179EFE47_A1B1_11D3_8FA9_0008C7809E09_.wvu.PrintArea" localSheetId="6" hidden="1">#REF!</definedName>
    <definedName name="Z_179EFE47_A1B1_11D3_8FA9_0008C7809E09_.wvu.PrintArea" hidden="1">#REF!</definedName>
    <definedName name="Z_179EFE47_A1B1_11D3_8FA9_0008C7809E09_.wvu.PrintTitles" localSheetId="2" hidden="1">#REF!,#REF!</definedName>
    <definedName name="Z_179EFE47_A1B1_11D3_8FA9_0008C7809E09_.wvu.PrintTitles" localSheetId="6" hidden="1">#REF!,#REF!</definedName>
    <definedName name="Z_179EFE47_A1B1_11D3_8FA9_0008C7809E09_.wvu.PrintTitles" hidden="1">#REF!,#REF!</definedName>
    <definedName name="Z_179EFE48_A1B1_11D3_8FA9_0008C7809E09_.wvu.PrintArea" localSheetId="2" hidden="1">#REF!</definedName>
    <definedName name="Z_179EFE48_A1B1_11D3_8FA9_0008C7809E09_.wvu.PrintArea" localSheetId="6" hidden="1">#REF!</definedName>
    <definedName name="Z_179EFE48_A1B1_11D3_8FA9_0008C7809E09_.wvu.PrintArea" hidden="1">#REF!</definedName>
    <definedName name="Z_179EFE48_A1B1_11D3_8FA9_0008C7809E09_.wvu.PrintTitles" localSheetId="2" hidden="1">#REF!,#REF!</definedName>
    <definedName name="Z_179EFE48_A1B1_11D3_8FA9_0008C7809E09_.wvu.PrintTitles" localSheetId="6" hidden="1">#REF!,#REF!</definedName>
    <definedName name="Z_179EFE48_A1B1_11D3_8FA9_0008C7809E09_.wvu.PrintTitles" hidden="1">#REF!,#REF!</definedName>
    <definedName name="Z_179EFE49_A1B1_11D3_8FA9_0008C7809E09_.wvu.PrintArea" localSheetId="2" hidden="1">#REF!</definedName>
    <definedName name="Z_179EFE49_A1B1_11D3_8FA9_0008C7809E09_.wvu.PrintArea" localSheetId="6" hidden="1">#REF!</definedName>
    <definedName name="Z_179EFE49_A1B1_11D3_8FA9_0008C7809E09_.wvu.PrintArea" hidden="1">#REF!</definedName>
    <definedName name="Z_179EFE49_A1B1_11D3_8FA9_0008C7809E09_.wvu.PrintTitles" localSheetId="2" hidden="1">#REF!,#REF!</definedName>
    <definedName name="Z_179EFE49_A1B1_11D3_8FA9_0008C7809E09_.wvu.PrintTitles" localSheetId="6" hidden="1">#REF!,#REF!</definedName>
    <definedName name="Z_179EFE49_A1B1_11D3_8FA9_0008C7809E09_.wvu.PrintTitles" hidden="1">#REF!,#REF!</definedName>
    <definedName name="Z_179EFE4A_A1B1_11D3_8FA9_0008C7809E09_.wvu.PrintArea" localSheetId="2" hidden="1">#REF!</definedName>
    <definedName name="Z_179EFE4A_A1B1_11D3_8FA9_0008C7809E09_.wvu.PrintArea" localSheetId="6" hidden="1">#REF!</definedName>
    <definedName name="Z_179EFE4A_A1B1_11D3_8FA9_0008C7809E09_.wvu.PrintArea" hidden="1">#REF!</definedName>
    <definedName name="Z_179EFE4A_A1B1_11D3_8FA9_0008C7809E09_.wvu.PrintTitles" localSheetId="2" hidden="1">#REF!,#REF!</definedName>
    <definedName name="Z_179EFE4A_A1B1_11D3_8FA9_0008C7809E09_.wvu.PrintTitles" localSheetId="6" hidden="1">#REF!,#REF!</definedName>
    <definedName name="Z_179EFE4A_A1B1_11D3_8FA9_0008C7809E09_.wvu.PrintTitles" hidden="1">#REF!,#REF!</definedName>
    <definedName name="Z_179EFE4B_A1B1_11D3_8FA9_0008C7809E09_.wvu.PrintArea" localSheetId="2" hidden="1">#REF!</definedName>
    <definedName name="Z_179EFE4B_A1B1_11D3_8FA9_0008C7809E09_.wvu.PrintArea" localSheetId="6" hidden="1">#REF!</definedName>
    <definedName name="Z_179EFE4B_A1B1_11D3_8FA9_0008C7809E09_.wvu.PrintArea" hidden="1">#REF!</definedName>
    <definedName name="Z_179EFE4B_A1B1_11D3_8FA9_0008C7809E09_.wvu.PrintTitles" localSheetId="2" hidden="1">#REF!,#REF!</definedName>
    <definedName name="Z_179EFE4B_A1B1_11D3_8FA9_0008C7809E09_.wvu.PrintTitles" localSheetId="6" hidden="1">#REF!,#REF!</definedName>
    <definedName name="Z_179EFE4B_A1B1_11D3_8FA9_0008C7809E09_.wvu.PrintTitles" hidden="1">#REF!,#REF!</definedName>
    <definedName name="Z_179EFE4C_A1B1_11D3_8FA9_0008C7809E09_.wvu.PrintArea" localSheetId="2" hidden="1">#REF!</definedName>
    <definedName name="Z_179EFE4C_A1B1_11D3_8FA9_0008C7809E09_.wvu.PrintArea" localSheetId="6" hidden="1">#REF!</definedName>
    <definedName name="Z_179EFE4C_A1B1_11D3_8FA9_0008C7809E09_.wvu.PrintArea" hidden="1">#REF!</definedName>
    <definedName name="Z_179EFE4C_A1B1_11D3_8FA9_0008C7809E09_.wvu.PrintTitles" localSheetId="2" hidden="1">#REF!,#REF!</definedName>
    <definedName name="Z_179EFE4C_A1B1_11D3_8FA9_0008C7809E09_.wvu.PrintTitles" localSheetId="6" hidden="1">#REF!,#REF!</definedName>
    <definedName name="Z_179EFE4C_A1B1_11D3_8FA9_0008C7809E09_.wvu.PrintTitles" hidden="1">#REF!,#REF!</definedName>
    <definedName name="Z_179EFE4D_A1B1_11D3_8FA9_0008C7809E09_.wvu.PrintArea" localSheetId="2" hidden="1">#REF!</definedName>
    <definedName name="Z_179EFE4D_A1B1_11D3_8FA9_0008C7809E09_.wvu.PrintArea" localSheetId="6" hidden="1">#REF!</definedName>
    <definedName name="Z_179EFE4D_A1B1_11D3_8FA9_0008C7809E09_.wvu.PrintArea" hidden="1">#REF!</definedName>
    <definedName name="Z_179EFE4D_A1B1_11D3_8FA9_0008C7809E09_.wvu.PrintTitles" localSheetId="2" hidden="1">#REF!,#REF!</definedName>
    <definedName name="Z_179EFE4D_A1B1_11D3_8FA9_0008C7809E09_.wvu.PrintTitles" localSheetId="6" hidden="1">#REF!,#REF!</definedName>
    <definedName name="Z_179EFE4D_A1B1_11D3_8FA9_0008C7809E09_.wvu.PrintTitles" hidden="1">#REF!,#REF!</definedName>
    <definedName name="Z_179EFE4E_A1B1_11D3_8FA9_0008C7809E09_.wvu.PrintArea" localSheetId="2" hidden="1">#REF!</definedName>
    <definedName name="Z_179EFE4E_A1B1_11D3_8FA9_0008C7809E09_.wvu.PrintArea" localSheetId="6" hidden="1">#REF!</definedName>
    <definedName name="Z_179EFE4E_A1B1_11D3_8FA9_0008C7809E09_.wvu.PrintArea" hidden="1">#REF!</definedName>
    <definedName name="Z_179EFE4E_A1B1_11D3_8FA9_0008C7809E09_.wvu.PrintTitles" localSheetId="2" hidden="1">#REF!,#REF!</definedName>
    <definedName name="Z_179EFE4E_A1B1_11D3_8FA9_0008C7809E09_.wvu.PrintTitles" localSheetId="6" hidden="1">#REF!,#REF!</definedName>
    <definedName name="Z_179EFE4E_A1B1_11D3_8FA9_0008C7809E09_.wvu.PrintTitles" hidden="1">#REF!,#REF!</definedName>
    <definedName name="Z_179EFE4F_A1B1_11D3_8FA9_0008C7809E09_.wvu.PrintArea" localSheetId="2" hidden="1">#REF!</definedName>
    <definedName name="Z_179EFE4F_A1B1_11D3_8FA9_0008C7809E09_.wvu.PrintArea" localSheetId="6" hidden="1">#REF!</definedName>
    <definedName name="Z_179EFE4F_A1B1_11D3_8FA9_0008C7809E09_.wvu.PrintArea" hidden="1">#REF!</definedName>
    <definedName name="Z_179EFE4F_A1B1_11D3_8FA9_0008C7809E09_.wvu.PrintTitles" localSheetId="2" hidden="1">#REF!,#REF!</definedName>
    <definedName name="Z_179EFE4F_A1B1_11D3_8FA9_0008C7809E09_.wvu.PrintTitles" localSheetId="6" hidden="1">#REF!,#REF!</definedName>
    <definedName name="Z_179EFE4F_A1B1_11D3_8FA9_0008C7809E09_.wvu.PrintTitles" hidden="1">#REF!,#REF!</definedName>
    <definedName name="Z_179EFE50_A1B1_11D3_8FA9_0008C7809E09_.wvu.PrintArea" localSheetId="2" hidden="1">#REF!</definedName>
    <definedName name="Z_179EFE50_A1B1_11D3_8FA9_0008C7809E09_.wvu.PrintArea" localSheetId="6" hidden="1">#REF!</definedName>
    <definedName name="Z_179EFE50_A1B1_11D3_8FA9_0008C7809E09_.wvu.PrintArea" hidden="1">#REF!</definedName>
    <definedName name="Z_179EFE50_A1B1_11D3_8FA9_0008C7809E09_.wvu.PrintTitles" localSheetId="2" hidden="1">#REF!,#REF!</definedName>
    <definedName name="Z_179EFE50_A1B1_11D3_8FA9_0008C7809E09_.wvu.PrintTitles" localSheetId="6" hidden="1">#REF!,#REF!</definedName>
    <definedName name="Z_179EFE50_A1B1_11D3_8FA9_0008C7809E09_.wvu.PrintTitles" hidden="1">#REF!,#REF!</definedName>
    <definedName name="Z_179EFE51_A1B1_11D3_8FA9_0008C7809E09_.wvu.PrintArea" localSheetId="2" hidden="1">#REF!</definedName>
    <definedName name="Z_179EFE51_A1B1_11D3_8FA9_0008C7809E09_.wvu.PrintArea" localSheetId="6" hidden="1">#REF!</definedName>
    <definedName name="Z_179EFE51_A1B1_11D3_8FA9_0008C7809E09_.wvu.PrintArea" hidden="1">#REF!</definedName>
    <definedName name="Z_179EFE51_A1B1_11D3_8FA9_0008C7809E09_.wvu.PrintTitles" localSheetId="2" hidden="1">#REF!,#REF!</definedName>
    <definedName name="Z_179EFE51_A1B1_11D3_8FA9_0008C7809E09_.wvu.PrintTitles" localSheetId="6" hidden="1">#REF!,#REF!</definedName>
    <definedName name="Z_179EFE51_A1B1_11D3_8FA9_0008C7809E09_.wvu.PrintTitles" hidden="1">#REF!,#REF!</definedName>
    <definedName name="Z_179EFE52_A1B1_11D3_8FA9_0008C7809E09_.wvu.PrintArea" localSheetId="2" hidden="1">#REF!</definedName>
    <definedName name="Z_179EFE52_A1B1_11D3_8FA9_0008C7809E09_.wvu.PrintArea" localSheetId="6" hidden="1">#REF!</definedName>
    <definedName name="Z_179EFE52_A1B1_11D3_8FA9_0008C7809E09_.wvu.PrintArea" hidden="1">#REF!</definedName>
    <definedName name="Z_179EFE52_A1B1_11D3_8FA9_0008C7809E09_.wvu.PrintTitles" localSheetId="2" hidden="1">#REF!,#REF!</definedName>
    <definedName name="Z_179EFE52_A1B1_11D3_8FA9_0008C7809E09_.wvu.PrintTitles" localSheetId="6" hidden="1">#REF!,#REF!</definedName>
    <definedName name="Z_179EFE52_A1B1_11D3_8FA9_0008C7809E09_.wvu.PrintTitles" hidden="1">#REF!,#REF!</definedName>
    <definedName name="Z_179EFE53_A1B1_11D3_8FA9_0008C7809E09_.wvu.PrintArea" localSheetId="2" hidden="1">#REF!</definedName>
    <definedName name="Z_179EFE53_A1B1_11D3_8FA9_0008C7809E09_.wvu.PrintArea" localSheetId="6" hidden="1">#REF!</definedName>
    <definedName name="Z_179EFE53_A1B1_11D3_8FA9_0008C7809E09_.wvu.PrintArea" hidden="1">#REF!</definedName>
    <definedName name="Z_179EFE53_A1B1_11D3_8FA9_0008C7809E09_.wvu.PrintTitles" localSheetId="2" hidden="1">#REF!,#REF!</definedName>
    <definedName name="Z_179EFE53_A1B1_11D3_8FA9_0008C7809E09_.wvu.PrintTitles" localSheetId="6" hidden="1">#REF!,#REF!</definedName>
    <definedName name="Z_179EFE53_A1B1_11D3_8FA9_0008C7809E09_.wvu.PrintTitles" hidden="1">#REF!,#REF!</definedName>
    <definedName name="Z_179EFE54_A1B1_11D3_8FA9_0008C7809E09_.wvu.PrintArea" localSheetId="2" hidden="1">#REF!</definedName>
    <definedName name="Z_179EFE54_A1B1_11D3_8FA9_0008C7809E09_.wvu.PrintArea" localSheetId="6" hidden="1">#REF!</definedName>
    <definedName name="Z_179EFE54_A1B1_11D3_8FA9_0008C7809E09_.wvu.PrintArea" hidden="1">#REF!</definedName>
    <definedName name="Z_179EFE54_A1B1_11D3_8FA9_0008C7809E09_.wvu.PrintTitles" localSheetId="2" hidden="1">#REF!,#REF!</definedName>
    <definedName name="Z_179EFE54_A1B1_11D3_8FA9_0008C7809E09_.wvu.PrintTitles" localSheetId="6" hidden="1">#REF!,#REF!</definedName>
    <definedName name="Z_179EFE54_A1B1_11D3_8FA9_0008C7809E09_.wvu.PrintTitles" hidden="1">#REF!,#REF!</definedName>
    <definedName name="Z_179EFE55_A1B1_11D3_8FA9_0008C7809E09_.wvu.PrintArea" localSheetId="2" hidden="1">#REF!</definedName>
    <definedName name="Z_179EFE55_A1B1_11D3_8FA9_0008C7809E09_.wvu.PrintArea" localSheetId="6" hidden="1">#REF!</definedName>
    <definedName name="Z_179EFE55_A1B1_11D3_8FA9_0008C7809E09_.wvu.PrintArea" hidden="1">#REF!</definedName>
    <definedName name="Z_179EFE55_A1B1_11D3_8FA9_0008C7809E09_.wvu.PrintTitles" localSheetId="2" hidden="1">#REF!</definedName>
    <definedName name="Z_179EFE55_A1B1_11D3_8FA9_0008C7809E09_.wvu.PrintTitles" localSheetId="6" hidden="1">#REF!</definedName>
    <definedName name="Z_179EFE55_A1B1_11D3_8FA9_0008C7809E09_.wvu.PrintTitles" hidden="1">#REF!</definedName>
    <definedName name="Z_179EFE56_A1B1_11D3_8FA9_0008C7809E09_.wvu.PrintArea" localSheetId="2" hidden="1">#REF!</definedName>
    <definedName name="Z_179EFE56_A1B1_11D3_8FA9_0008C7809E09_.wvu.PrintArea" localSheetId="6" hidden="1">#REF!</definedName>
    <definedName name="Z_179EFE56_A1B1_11D3_8FA9_0008C7809E09_.wvu.PrintArea" hidden="1">#REF!</definedName>
    <definedName name="Z_179EFE56_A1B1_11D3_8FA9_0008C7809E09_.wvu.PrintTitles" localSheetId="2" hidden="1">#REF!,#REF!</definedName>
    <definedName name="Z_179EFE56_A1B1_11D3_8FA9_0008C7809E09_.wvu.PrintTitles" localSheetId="6" hidden="1">#REF!,#REF!</definedName>
    <definedName name="Z_179EFE56_A1B1_11D3_8FA9_0008C7809E09_.wvu.PrintTitles" hidden="1">#REF!,#REF!</definedName>
    <definedName name="Z_179EFE57_A1B1_11D3_8FA9_0008C7809E09_.wvu.PrintArea" localSheetId="2" hidden="1">#REF!</definedName>
    <definedName name="Z_179EFE57_A1B1_11D3_8FA9_0008C7809E09_.wvu.PrintArea" localSheetId="6" hidden="1">#REF!</definedName>
    <definedName name="Z_179EFE57_A1B1_11D3_8FA9_0008C7809E09_.wvu.PrintArea" hidden="1">#REF!</definedName>
    <definedName name="Z_179EFE57_A1B1_11D3_8FA9_0008C7809E09_.wvu.PrintTitles" localSheetId="2" hidden="1">#REF!,#REF!</definedName>
    <definedName name="Z_179EFE57_A1B1_11D3_8FA9_0008C7809E09_.wvu.PrintTitles" localSheetId="6" hidden="1">#REF!,#REF!</definedName>
    <definedName name="Z_179EFE57_A1B1_11D3_8FA9_0008C7809E09_.wvu.PrintTitles" hidden="1">#REF!,#REF!</definedName>
    <definedName name="Z_179EFE58_A1B1_11D3_8FA9_0008C7809E09_.wvu.PrintArea" localSheetId="2" hidden="1">#REF!</definedName>
    <definedName name="Z_179EFE58_A1B1_11D3_8FA9_0008C7809E09_.wvu.PrintArea" localSheetId="6" hidden="1">#REF!</definedName>
    <definedName name="Z_179EFE58_A1B1_11D3_8FA9_0008C7809E09_.wvu.PrintArea" hidden="1">#REF!</definedName>
    <definedName name="Z_179EFE58_A1B1_11D3_8FA9_0008C7809E09_.wvu.PrintTitles" localSheetId="2" hidden="1">#REF!,#REF!</definedName>
    <definedName name="Z_179EFE58_A1B1_11D3_8FA9_0008C7809E09_.wvu.PrintTitles" localSheetId="6" hidden="1">#REF!,#REF!</definedName>
    <definedName name="Z_179EFE58_A1B1_11D3_8FA9_0008C7809E09_.wvu.PrintTitles" hidden="1">#REF!,#REF!</definedName>
    <definedName name="Z_179EFE59_A1B1_11D3_8FA9_0008C7809E09_.wvu.PrintArea" localSheetId="2" hidden="1">#REF!</definedName>
    <definedName name="Z_179EFE59_A1B1_11D3_8FA9_0008C7809E09_.wvu.PrintArea" localSheetId="6" hidden="1">#REF!</definedName>
    <definedName name="Z_179EFE59_A1B1_11D3_8FA9_0008C7809E09_.wvu.PrintArea" hidden="1">#REF!</definedName>
    <definedName name="Z_179EFE59_A1B1_11D3_8FA9_0008C7809E09_.wvu.PrintTitles" localSheetId="2" hidden="1">#REF!,#REF!</definedName>
    <definedName name="Z_179EFE59_A1B1_11D3_8FA9_0008C7809E09_.wvu.PrintTitles" localSheetId="6" hidden="1">#REF!,#REF!</definedName>
    <definedName name="Z_179EFE59_A1B1_11D3_8FA9_0008C7809E09_.wvu.PrintTitles" hidden="1">#REF!,#REF!</definedName>
    <definedName name="Z_179EFE5A_A1B1_11D3_8FA9_0008C7809E09_.wvu.PrintArea" localSheetId="2" hidden="1">#REF!</definedName>
    <definedName name="Z_179EFE5A_A1B1_11D3_8FA9_0008C7809E09_.wvu.PrintArea" localSheetId="6" hidden="1">#REF!</definedName>
    <definedName name="Z_179EFE5A_A1B1_11D3_8FA9_0008C7809E09_.wvu.PrintArea" hidden="1">#REF!</definedName>
    <definedName name="Z_179EFE5A_A1B1_11D3_8FA9_0008C7809E09_.wvu.PrintTitles" localSheetId="2" hidden="1">#REF!,#REF!</definedName>
    <definedName name="Z_179EFE5A_A1B1_11D3_8FA9_0008C7809E09_.wvu.PrintTitles" localSheetId="6" hidden="1">#REF!,#REF!</definedName>
    <definedName name="Z_179EFE5A_A1B1_11D3_8FA9_0008C7809E09_.wvu.PrintTitles" hidden="1">#REF!,#REF!</definedName>
    <definedName name="Z_1DA8B6E2_5DE1_11D2_8EEC_0008C7BCAF29_.wvu.PrintArea" localSheetId="2" hidden="1">#REF!</definedName>
    <definedName name="Z_1DA8B6E2_5DE1_11D2_8EEC_0008C7BCAF29_.wvu.PrintArea" localSheetId="6" hidden="1">#REF!</definedName>
    <definedName name="Z_1DA8B6E2_5DE1_11D2_8EEC_0008C7BCAF29_.wvu.PrintArea" hidden="1">#REF!</definedName>
    <definedName name="Z_1DA8B6E2_5DE1_11D2_8EEC_0008C7BCAF29_.wvu.PrintTitles" localSheetId="2" hidden="1">#REF!</definedName>
    <definedName name="Z_1DA8B6E2_5DE1_11D2_8EEC_0008C7BCAF29_.wvu.PrintTitles" localSheetId="6" hidden="1">#REF!</definedName>
    <definedName name="Z_1DA8B6E2_5DE1_11D2_8EEC_0008C7BCAF29_.wvu.PrintTitles" hidden="1">#REF!</definedName>
    <definedName name="Z_1DA8B6F1_5DE1_11D2_8EEC_0008C7BCAF29_.wvu.PrintArea" localSheetId="2" hidden="1">#REF!</definedName>
    <definedName name="Z_1DA8B6F1_5DE1_11D2_8EEC_0008C7BCAF29_.wvu.PrintArea" localSheetId="6" hidden="1">#REF!</definedName>
    <definedName name="Z_1DA8B6F1_5DE1_11D2_8EEC_0008C7BCAF29_.wvu.PrintArea" hidden="1">#REF!</definedName>
    <definedName name="Z_1DA8B6F1_5DE1_11D2_8EEC_0008C7BCAF29_.wvu.PrintTitles" localSheetId="2" hidden="1">#REF!</definedName>
    <definedName name="Z_1DA8B6F1_5DE1_11D2_8EEC_0008C7BCAF29_.wvu.PrintTitles" localSheetId="6" hidden="1">#REF!</definedName>
    <definedName name="Z_1DA8B6F1_5DE1_11D2_8EEC_0008C7BCAF29_.wvu.PrintTitles" hidden="1">#REF!</definedName>
    <definedName name="Z_1DA8B6FE_5DE1_11D2_8EEC_0008C7BCAF29_.wvu.PrintArea" localSheetId="2" hidden="1">#REF!</definedName>
    <definedName name="Z_1DA8B6FE_5DE1_11D2_8EEC_0008C7BCAF29_.wvu.PrintArea" localSheetId="6" hidden="1">#REF!</definedName>
    <definedName name="Z_1DA8B6FE_5DE1_11D2_8EEC_0008C7BCAF29_.wvu.PrintArea" hidden="1">#REF!</definedName>
    <definedName name="Z_1DA8B6FE_5DE1_11D2_8EEC_0008C7BCAF29_.wvu.PrintTitles" localSheetId="2" hidden="1">#REF!,#REF!</definedName>
    <definedName name="Z_1DA8B6FE_5DE1_11D2_8EEC_0008C7BCAF29_.wvu.PrintTitles" localSheetId="6" hidden="1">#REF!,#REF!</definedName>
    <definedName name="Z_1DA8B6FE_5DE1_11D2_8EEC_0008C7BCAF29_.wvu.PrintTitles" hidden="1">#REF!,#REF!</definedName>
    <definedName name="Z_2DA61901_F1AB_11D2_8EBB_0008C77C0743_.wvu.PrintArea" localSheetId="2" hidden="1">#REF!</definedName>
    <definedName name="Z_2DA61901_F1AB_11D2_8EBB_0008C77C0743_.wvu.PrintArea" localSheetId="6" hidden="1">#REF!</definedName>
    <definedName name="Z_2DA61901_F1AB_11D2_8EBB_0008C77C0743_.wvu.PrintArea" hidden="1">#REF!</definedName>
    <definedName name="Z_2DA61901_F1AB_11D2_8EBB_0008C77C0743_.wvu.PrintTitles" localSheetId="2" hidden="1">#REF!</definedName>
    <definedName name="Z_2DA61901_F1AB_11D2_8EBB_0008C77C0743_.wvu.PrintTitles" localSheetId="6" hidden="1">#REF!</definedName>
    <definedName name="Z_2DA61901_F1AB_11D2_8EBB_0008C77C0743_.wvu.PrintTitles" hidden="1">#REF!</definedName>
    <definedName name="Z_2DA61914_F1AB_11D2_8EBB_0008C77C0743_.wvu.PrintArea" localSheetId="2" hidden="1">#REF!</definedName>
    <definedName name="Z_2DA61914_F1AB_11D2_8EBB_0008C77C0743_.wvu.PrintArea" localSheetId="6" hidden="1">#REF!</definedName>
    <definedName name="Z_2DA61914_F1AB_11D2_8EBB_0008C77C0743_.wvu.PrintArea" hidden="1">#REF!</definedName>
    <definedName name="Z_2DA61914_F1AB_11D2_8EBB_0008C77C0743_.wvu.PrintTitles" localSheetId="2" hidden="1">#REF!</definedName>
    <definedName name="Z_2DA61914_F1AB_11D2_8EBB_0008C77C0743_.wvu.PrintTitles" localSheetId="6" hidden="1">#REF!</definedName>
    <definedName name="Z_2DA61914_F1AB_11D2_8EBB_0008C77C0743_.wvu.PrintTitles" hidden="1">#REF!</definedName>
    <definedName name="Z_2DA61924_F1AB_11D2_8EBB_0008C77C0743_.wvu.PrintArea" localSheetId="2" hidden="1">#REF!</definedName>
    <definedName name="Z_2DA61924_F1AB_11D2_8EBB_0008C77C0743_.wvu.PrintArea" localSheetId="6" hidden="1">#REF!</definedName>
    <definedName name="Z_2DA61924_F1AB_11D2_8EBB_0008C77C0743_.wvu.PrintArea" hidden="1">#REF!</definedName>
    <definedName name="Z_2DA61924_F1AB_11D2_8EBB_0008C77C0743_.wvu.PrintTitles" localSheetId="2" hidden="1">#REF!,#REF!</definedName>
    <definedName name="Z_2DA61924_F1AB_11D2_8EBB_0008C77C0743_.wvu.PrintTitles" localSheetId="6" hidden="1">#REF!,#REF!</definedName>
    <definedName name="Z_2DA61924_F1AB_11D2_8EBB_0008C77C0743_.wvu.PrintTitles" hidden="1">#REF!,#REF!</definedName>
    <definedName name="Z_3FBA103C_5DE2_11D2_8EE8_0008C77CC149_.wvu.PrintArea" localSheetId="2" hidden="1">#REF!</definedName>
    <definedName name="Z_3FBA103C_5DE2_11D2_8EE8_0008C77CC149_.wvu.PrintArea" localSheetId="6" hidden="1">#REF!</definedName>
    <definedName name="Z_3FBA103C_5DE2_11D2_8EE8_0008C77CC149_.wvu.PrintArea" hidden="1">#REF!</definedName>
    <definedName name="Z_3FBA103C_5DE2_11D2_8EE8_0008C77CC149_.wvu.PrintTitles" localSheetId="2" hidden="1">#REF!</definedName>
    <definedName name="Z_3FBA103C_5DE2_11D2_8EE8_0008C77CC149_.wvu.PrintTitles" localSheetId="6" hidden="1">#REF!</definedName>
    <definedName name="Z_3FBA103C_5DE2_11D2_8EE8_0008C77CC149_.wvu.PrintTitles" hidden="1">#REF!</definedName>
    <definedName name="Z_3FBA104B_5DE2_11D2_8EE8_0008C77CC149_.wvu.PrintArea" localSheetId="2" hidden="1">#REF!</definedName>
    <definedName name="Z_3FBA104B_5DE2_11D2_8EE8_0008C77CC149_.wvu.PrintArea" localSheetId="6" hidden="1">#REF!</definedName>
    <definedName name="Z_3FBA104B_5DE2_11D2_8EE8_0008C77CC149_.wvu.PrintArea" hidden="1">#REF!</definedName>
    <definedName name="Z_3FBA104B_5DE2_11D2_8EE8_0008C77CC149_.wvu.PrintTitles" localSheetId="2" hidden="1">#REF!</definedName>
    <definedName name="Z_3FBA104B_5DE2_11D2_8EE8_0008C77CC149_.wvu.PrintTitles" localSheetId="6" hidden="1">#REF!</definedName>
    <definedName name="Z_3FBA104B_5DE2_11D2_8EE8_0008C77CC149_.wvu.PrintTitles" hidden="1">#REF!</definedName>
    <definedName name="Z_3FBA1058_5DE2_11D2_8EE8_0008C77CC149_.wvu.PrintArea" localSheetId="2" hidden="1">#REF!</definedName>
    <definedName name="Z_3FBA1058_5DE2_11D2_8EE8_0008C77CC149_.wvu.PrintArea" localSheetId="6" hidden="1">#REF!</definedName>
    <definedName name="Z_3FBA1058_5DE2_11D2_8EE8_0008C77CC149_.wvu.PrintArea" hidden="1">#REF!</definedName>
    <definedName name="Z_3FBA1058_5DE2_11D2_8EE8_0008C77CC149_.wvu.PrintTitles" localSheetId="2" hidden="1">#REF!,#REF!</definedName>
    <definedName name="Z_3FBA1058_5DE2_11D2_8EE8_0008C77CC149_.wvu.PrintTitles" localSheetId="6" hidden="1">#REF!,#REF!</definedName>
    <definedName name="Z_3FBA1058_5DE2_11D2_8EE8_0008C77CC149_.wvu.PrintTitles" hidden="1">#REF!,#REF!</definedName>
    <definedName name="Z_3FE15DB3_17FC_11D2_8E97_0008C77CC149_.wvu.PrintArea" localSheetId="2" hidden="1">#REF!</definedName>
    <definedName name="Z_3FE15DB3_17FC_11D2_8E97_0008C77CC149_.wvu.PrintArea" localSheetId="6" hidden="1">#REF!</definedName>
    <definedName name="Z_3FE15DB3_17FC_11D2_8E97_0008C77CC149_.wvu.PrintArea" hidden="1">#REF!</definedName>
    <definedName name="Z_3FE15DB3_17FC_11D2_8E97_0008C77CC149_.wvu.PrintTitles" localSheetId="2" hidden="1">#REF!</definedName>
    <definedName name="Z_3FE15DB3_17FC_11D2_8E97_0008C77CC149_.wvu.PrintTitles" localSheetId="6" hidden="1">#REF!</definedName>
    <definedName name="Z_3FE15DB3_17FC_11D2_8E97_0008C77CC149_.wvu.PrintTitles" hidden="1">#REF!</definedName>
    <definedName name="Z_3FE15DC2_17FC_11D2_8E97_0008C77CC149_.wvu.PrintArea" localSheetId="2" hidden="1">#REF!</definedName>
    <definedName name="Z_3FE15DC2_17FC_11D2_8E97_0008C77CC149_.wvu.PrintArea" localSheetId="6" hidden="1">#REF!</definedName>
    <definedName name="Z_3FE15DC2_17FC_11D2_8E97_0008C77CC149_.wvu.PrintArea" hidden="1">#REF!</definedName>
    <definedName name="Z_3FE15DC2_17FC_11D2_8E97_0008C77CC149_.wvu.PrintTitles" localSheetId="2" hidden="1">#REF!</definedName>
    <definedName name="Z_3FE15DC2_17FC_11D2_8E97_0008C77CC149_.wvu.PrintTitles" localSheetId="6" hidden="1">#REF!</definedName>
    <definedName name="Z_3FE15DC2_17FC_11D2_8E97_0008C77CC149_.wvu.PrintTitles" hidden="1">#REF!</definedName>
    <definedName name="Z_3FE15DCF_17FC_11D2_8E97_0008C77CC149_.wvu.PrintArea" localSheetId="2" hidden="1">#REF!</definedName>
    <definedName name="Z_3FE15DCF_17FC_11D2_8E97_0008C77CC149_.wvu.PrintArea" localSheetId="6" hidden="1">#REF!</definedName>
    <definedName name="Z_3FE15DCF_17FC_11D2_8E97_0008C77CC149_.wvu.PrintArea" hidden="1">#REF!</definedName>
    <definedName name="Z_3FE15DCF_17FC_11D2_8E97_0008C77CC149_.wvu.PrintTitles" localSheetId="2" hidden="1">#REF!,#REF!</definedName>
    <definedName name="Z_3FE15DCF_17FC_11D2_8E97_0008C77CC149_.wvu.PrintTitles" localSheetId="6" hidden="1">#REF!,#REF!</definedName>
    <definedName name="Z_3FE15DCF_17FC_11D2_8E97_0008C77CC149_.wvu.PrintTitles" hidden="1">#REF!,#REF!</definedName>
    <definedName name="Z_4CC3570C_99A5_11D2_8E90_0008C7BCAF29_.wvu.PrintArea" localSheetId="2" hidden="1">#REF!</definedName>
    <definedName name="Z_4CC3570C_99A5_11D2_8E90_0008C7BCAF29_.wvu.PrintArea" localSheetId="6" hidden="1">#REF!</definedName>
    <definedName name="Z_4CC3570C_99A5_11D2_8E90_0008C7BCAF29_.wvu.PrintArea" hidden="1">#REF!</definedName>
    <definedName name="Z_4CC3570C_99A5_11D2_8E90_0008C7BCAF29_.wvu.PrintTitles" localSheetId="2" hidden="1">#REF!,#REF!</definedName>
    <definedName name="Z_4CC3570C_99A5_11D2_8E90_0008C7BCAF29_.wvu.PrintTitles" localSheetId="6" hidden="1">#REF!,#REF!</definedName>
    <definedName name="Z_4CC3570C_99A5_11D2_8E90_0008C7BCAF29_.wvu.PrintTitles" hidden="1">#REF!,#REF!</definedName>
    <definedName name="Z_4CC3570F_99A5_11D2_8E90_0008C7BCAF29_.wvu.PrintArea" localSheetId="2" hidden="1">#REF!</definedName>
    <definedName name="Z_4CC3570F_99A5_11D2_8E90_0008C7BCAF29_.wvu.PrintArea" localSheetId="6" hidden="1">#REF!</definedName>
    <definedName name="Z_4CC3570F_99A5_11D2_8E90_0008C7BCAF29_.wvu.PrintArea" hidden="1">#REF!</definedName>
    <definedName name="Z_4CC3570F_99A5_11D2_8E90_0008C7BCAF29_.wvu.PrintTitles" localSheetId="2" hidden="1">#REF!</definedName>
    <definedName name="Z_4CC3570F_99A5_11D2_8E90_0008C7BCAF29_.wvu.PrintTitles" localSheetId="6" hidden="1">#REF!</definedName>
    <definedName name="Z_4CC3570F_99A5_11D2_8E90_0008C7BCAF29_.wvu.PrintTitles" hidden="1">#REF!</definedName>
    <definedName name="Z_4CC35714_99A5_11D2_8E90_0008C7BCAF29_.wvu.PrintArea" localSheetId="2" hidden="1">#REF!</definedName>
    <definedName name="Z_4CC35714_99A5_11D2_8E90_0008C7BCAF29_.wvu.PrintArea" localSheetId="6" hidden="1">#REF!</definedName>
    <definedName name="Z_4CC35714_99A5_11D2_8E90_0008C7BCAF29_.wvu.PrintArea" hidden="1">#REF!</definedName>
    <definedName name="Z_4CC35714_99A5_11D2_8E90_0008C7BCAF29_.wvu.PrintTitles" localSheetId="2" hidden="1">#REF!,#REF!</definedName>
    <definedName name="Z_4CC35714_99A5_11D2_8E90_0008C7BCAF29_.wvu.PrintTitles" localSheetId="6" hidden="1">#REF!,#REF!</definedName>
    <definedName name="Z_4CC35714_99A5_11D2_8E90_0008C7BCAF29_.wvu.PrintTitles" hidden="1">#REF!,#REF!</definedName>
    <definedName name="Z_4CC35716_99A5_11D2_8E90_0008C7BCAF29_.wvu.PrintArea" localSheetId="2" hidden="1">#REF!</definedName>
    <definedName name="Z_4CC35716_99A5_11D2_8E90_0008C7BCAF29_.wvu.PrintArea" localSheetId="6" hidden="1">#REF!</definedName>
    <definedName name="Z_4CC35716_99A5_11D2_8E90_0008C7BCAF29_.wvu.PrintArea" hidden="1">#REF!</definedName>
    <definedName name="Z_4CC35716_99A5_11D2_8E90_0008C7BCAF29_.wvu.PrintTitles" localSheetId="2" hidden="1">#REF!,#REF!</definedName>
    <definedName name="Z_4CC35716_99A5_11D2_8E90_0008C7BCAF29_.wvu.PrintTitles" localSheetId="6" hidden="1">#REF!,#REF!</definedName>
    <definedName name="Z_4CC35716_99A5_11D2_8E90_0008C7BCAF29_.wvu.PrintTitles" hidden="1">#REF!,#REF!</definedName>
    <definedName name="Z_4CC35719_99A5_11D2_8E90_0008C7BCAF29_.wvu.PrintArea" localSheetId="2" hidden="1">#REF!</definedName>
    <definedName name="Z_4CC35719_99A5_11D2_8E90_0008C7BCAF29_.wvu.PrintArea" localSheetId="6" hidden="1">#REF!</definedName>
    <definedName name="Z_4CC35719_99A5_11D2_8E90_0008C7BCAF29_.wvu.PrintArea" hidden="1">#REF!</definedName>
    <definedName name="Z_4CC35719_99A5_11D2_8E90_0008C7BCAF29_.wvu.PrintTitles" localSheetId="2" hidden="1">#REF!</definedName>
    <definedName name="Z_4CC35719_99A5_11D2_8E90_0008C7BCAF29_.wvu.PrintTitles" localSheetId="6" hidden="1">#REF!</definedName>
    <definedName name="Z_4CC35719_99A5_11D2_8E90_0008C7BCAF29_.wvu.PrintTitles" hidden="1">#REF!</definedName>
    <definedName name="Z_4CC3571E_99A5_11D2_8E90_0008C7BCAF29_.wvu.PrintArea" localSheetId="2" hidden="1">#REF!</definedName>
    <definedName name="Z_4CC3571E_99A5_11D2_8E90_0008C7BCAF29_.wvu.PrintArea" localSheetId="6" hidden="1">#REF!</definedName>
    <definedName name="Z_4CC3571E_99A5_11D2_8E90_0008C7BCAF29_.wvu.PrintArea" hidden="1">#REF!</definedName>
    <definedName name="Z_4CC3571E_99A5_11D2_8E90_0008C7BCAF29_.wvu.PrintTitles" localSheetId="2" hidden="1">#REF!,#REF!</definedName>
    <definedName name="Z_4CC3571E_99A5_11D2_8E90_0008C7BCAF29_.wvu.PrintTitles" localSheetId="6" hidden="1">#REF!,#REF!</definedName>
    <definedName name="Z_4CC3571E_99A5_11D2_8E90_0008C7BCAF29_.wvu.PrintTitles" hidden="1">#REF!,#REF!</definedName>
    <definedName name="Z_4CC35721_99A5_11D2_8E90_0008C7BCAF29_.wvu.PrintArea" localSheetId="2" hidden="1">#REF!</definedName>
    <definedName name="Z_4CC35721_99A5_11D2_8E90_0008C7BCAF29_.wvu.PrintArea" localSheetId="6" hidden="1">#REF!</definedName>
    <definedName name="Z_4CC35721_99A5_11D2_8E90_0008C7BCAF29_.wvu.PrintArea" hidden="1">#REF!</definedName>
    <definedName name="Z_4CC35721_99A5_11D2_8E90_0008C7BCAF29_.wvu.PrintTitles" localSheetId="2" hidden="1">#REF!,#REF!</definedName>
    <definedName name="Z_4CC35721_99A5_11D2_8E90_0008C7BCAF29_.wvu.PrintTitles" localSheetId="6" hidden="1">#REF!,#REF!</definedName>
    <definedName name="Z_4CC35721_99A5_11D2_8E90_0008C7BCAF29_.wvu.PrintTitles" hidden="1">#REF!,#REF!</definedName>
    <definedName name="Z_5F95E421_892A_11D2_8E7F_0008C7809E09_.wvu.PrintArea" localSheetId="2" hidden="1">#REF!</definedName>
    <definedName name="Z_5F95E421_892A_11D2_8E7F_0008C7809E09_.wvu.PrintArea" localSheetId="6" hidden="1">#REF!</definedName>
    <definedName name="Z_5F95E421_892A_11D2_8E7F_0008C7809E09_.wvu.PrintArea" hidden="1">#REF!</definedName>
    <definedName name="Z_5F95E421_892A_11D2_8E7F_0008C7809E09_.wvu.PrintTitles" localSheetId="2" hidden="1">#REF!,#REF!</definedName>
    <definedName name="Z_5F95E421_892A_11D2_8E7F_0008C7809E09_.wvu.PrintTitles" localSheetId="6" hidden="1">#REF!,#REF!</definedName>
    <definedName name="Z_5F95E421_892A_11D2_8E7F_0008C7809E09_.wvu.PrintTitles" hidden="1">#REF!,#REF!</definedName>
    <definedName name="Z_5F95E424_892A_11D2_8E7F_0008C7809E09_.wvu.PrintArea" localSheetId="2" hidden="1">#REF!</definedName>
    <definedName name="Z_5F95E424_892A_11D2_8E7F_0008C7809E09_.wvu.PrintArea" localSheetId="6" hidden="1">#REF!</definedName>
    <definedName name="Z_5F95E424_892A_11D2_8E7F_0008C7809E09_.wvu.PrintArea" hidden="1">#REF!</definedName>
    <definedName name="Z_5F95E424_892A_11D2_8E7F_0008C7809E09_.wvu.PrintTitles" localSheetId="2" hidden="1">#REF!</definedName>
    <definedName name="Z_5F95E424_892A_11D2_8E7F_0008C7809E09_.wvu.PrintTitles" localSheetId="6" hidden="1">#REF!</definedName>
    <definedName name="Z_5F95E424_892A_11D2_8E7F_0008C7809E09_.wvu.PrintTitles" hidden="1">#REF!</definedName>
    <definedName name="Z_5F95E429_892A_11D2_8E7F_0008C7809E09_.wvu.PrintArea" localSheetId="2" hidden="1">#REF!</definedName>
    <definedName name="Z_5F95E429_892A_11D2_8E7F_0008C7809E09_.wvu.PrintArea" localSheetId="6" hidden="1">#REF!</definedName>
    <definedName name="Z_5F95E429_892A_11D2_8E7F_0008C7809E09_.wvu.PrintArea" hidden="1">#REF!</definedName>
    <definedName name="Z_5F95E429_892A_11D2_8E7F_0008C7809E09_.wvu.PrintTitles" localSheetId="2" hidden="1">#REF!,#REF!</definedName>
    <definedName name="Z_5F95E429_892A_11D2_8E7F_0008C7809E09_.wvu.PrintTitles" localSheetId="6" hidden="1">#REF!,#REF!</definedName>
    <definedName name="Z_5F95E429_892A_11D2_8E7F_0008C7809E09_.wvu.PrintTitles" hidden="1">#REF!,#REF!</definedName>
    <definedName name="Z_5F95E42B_892A_11D2_8E7F_0008C7809E09_.wvu.PrintArea" localSheetId="2" hidden="1">#REF!</definedName>
    <definedName name="Z_5F95E42B_892A_11D2_8E7F_0008C7809E09_.wvu.PrintArea" localSheetId="6" hidden="1">#REF!</definedName>
    <definedName name="Z_5F95E42B_892A_11D2_8E7F_0008C7809E09_.wvu.PrintArea" hidden="1">#REF!</definedName>
    <definedName name="Z_5F95E42B_892A_11D2_8E7F_0008C7809E09_.wvu.PrintTitles" localSheetId="2" hidden="1">#REF!,#REF!</definedName>
    <definedName name="Z_5F95E42B_892A_11D2_8E7F_0008C7809E09_.wvu.PrintTitles" localSheetId="6" hidden="1">#REF!,#REF!</definedName>
    <definedName name="Z_5F95E42B_892A_11D2_8E7F_0008C7809E09_.wvu.PrintTitles" hidden="1">#REF!,#REF!</definedName>
    <definedName name="Z_5F95E42E_892A_11D2_8E7F_0008C7809E09_.wvu.PrintArea" localSheetId="2" hidden="1">#REF!</definedName>
    <definedName name="Z_5F95E42E_892A_11D2_8E7F_0008C7809E09_.wvu.PrintArea" localSheetId="6" hidden="1">#REF!</definedName>
    <definedName name="Z_5F95E42E_892A_11D2_8E7F_0008C7809E09_.wvu.PrintArea" hidden="1">#REF!</definedName>
    <definedName name="Z_5F95E42E_892A_11D2_8E7F_0008C7809E09_.wvu.PrintTitles" localSheetId="2" hidden="1">#REF!</definedName>
    <definedName name="Z_5F95E42E_892A_11D2_8E7F_0008C7809E09_.wvu.PrintTitles" localSheetId="6" hidden="1">#REF!</definedName>
    <definedName name="Z_5F95E42E_892A_11D2_8E7F_0008C7809E09_.wvu.PrintTitles" hidden="1">#REF!</definedName>
    <definedName name="Z_5F95E433_892A_11D2_8E7F_0008C7809E09_.wvu.PrintArea" localSheetId="2" hidden="1">#REF!</definedName>
    <definedName name="Z_5F95E433_892A_11D2_8E7F_0008C7809E09_.wvu.PrintArea" localSheetId="6" hidden="1">#REF!</definedName>
    <definedName name="Z_5F95E433_892A_11D2_8E7F_0008C7809E09_.wvu.PrintArea" hidden="1">#REF!</definedName>
    <definedName name="Z_5F95E433_892A_11D2_8E7F_0008C7809E09_.wvu.PrintTitles" localSheetId="2" hidden="1">#REF!,#REF!</definedName>
    <definedName name="Z_5F95E433_892A_11D2_8E7F_0008C7809E09_.wvu.PrintTitles" localSheetId="6" hidden="1">#REF!,#REF!</definedName>
    <definedName name="Z_5F95E433_892A_11D2_8E7F_0008C7809E09_.wvu.PrintTitles" hidden="1">#REF!,#REF!</definedName>
    <definedName name="Z_5F95E436_892A_11D2_8E7F_0008C7809E09_.wvu.PrintArea" localSheetId="2" hidden="1">#REF!</definedName>
    <definedName name="Z_5F95E436_892A_11D2_8E7F_0008C7809E09_.wvu.PrintArea" localSheetId="6" hidden="1">#REF!</definedName>
    <definedName name="Z_5F95E436_892A_11D2_8E7F_0008C7809E09_.wvu.PrintArea" hidden="1">#REF!</definedName>
    <definedName name="Z_5F95E436_892A_11D2_8E7F_0008C7809E09_.wvu.PrintTitles" localSheetId="2" hidden="1">#REF!,#REF!</definedName>
    <definedName name="Z_5F95E436_892A_11D2_8E7F_0008C7809E09_.wvu.PrintTitles" localSheetId="6" hidden="1">#REF!,#REF!</definedName>
    <definedName name="Z_5F95E436_892A_11D2_8E7F_0008C7809E09_.wvu.PrintTitles" hidden="1">#REF!,#REF!</definedName>
    <definedName name="Z_61DB0F02_10ED_11D2_8E73_0008C77C0743_.wvu.PrintArea" localSheetId="2" hidden="1">#REF!</definedName>
    <definedName name="Z_61DB0F02_10ED_11D2_8E73_0008C77C0743_.wvu.PrintArea" localSheetId="6" hidden="1">#REF!</definedName>
    <definedName name="Z_61DB0F02_10ED_11D2_8E73_0008C77C0743_.wvu.PrintArea" hidden="1">#REF!</definedName>
    <definedName name="Z_61DB0F02_10ED_11D2_8E73_0008C77C0743_.wvu.PrintTitles" localSheetId="2" hidden="1">#REF!</definedName>
    <definedName name="Z_61DB0F02_10ED_11D2_8E73_0008C77C0743_.wvu.PrintTitles" localSheetId="6" hidden="1">#REF!</definedName>
    <definedName name="Z_61DB0F02_10ED_11D2_8E73_0008C77C0743_.wvu.PrintTitles" hidden="1">#REF!</definedName>
    <definedName name="Z_61DB0F11_10ED_11D2_8E73_0008C77C0743_.wvu.PrintArea" localSheetId="2" hidden="1">#REF!</definedName>
    <definedName name="Z_61DB0F11_10ED_11D2_8E73_0008C77C0743_.wvu.PrintArea" localSheetId="6" hidden="1">#REF!</definedName>
    <definedName name="Z_61DB0F11_10ED_11D2_8E73_0008C77C0743_.wvu.PrintArea" hidden="1">#REF!</definedName>
    <definedName name="Z_61DB0F11_10ED_11D2_8E73_0008C77C0743_.wvu.PrintTitles" localSheetId="2" hidden="1">#REF!</definedName>
    <definedName name="Z_61DB0F11_10ED_11D2_8E73_0008C77C0743_.wvu.PrintTitles" localSheetId="6" hidden="1">#REF!</definedName>
    <definedName name="Z_61DB0F11_10ED_11D2_8E73_0008C77C0743_.wvu.PrintTitles" hidden="1">#REF!</definedName>
    <definedName name="Z_61DB0F1E_10ED_11D2_8E73_0008C77C0743_.wvu.PrintArea" localSheetId="2" hidden="1">#REF!</definedName>
    <definedName name="Z_61DB0F1E_10ED_11D2_8E73_0008C77C0743_.wvu.PrintArea" localSheetId="6" hidden="1">#REF!</definedName>
    <definedName name="Z_61DB0F1E_10ED_11D2_8E73_0008C77C0743_.wvu.PrintArea" hidden="1">#REF!</definedName>
    <definedName name="Z_61DB0F1E_10ED_11D2_8E73_0008C77C0743_.wvu.PrintTitles" localSheetId="2" hidden="1">#REF!,#REF!</definedName>
    <definedName name="Z_61DB0F1E_10ED_11D2_8E73_0008C77C0743_.wvu.PrintTitles" localSheetId="6" hidden="1">#REF!,#REF!</definedName>
    <definedName name="Z_61DB0F1E_10ED_11D2_8E73_0008C77C0743_.wvu.PrintTitles" hidden="1">#REF!,#REF!</definedName>
    <definedName name="Z_6749F589_14FD_11D3_8EF9_0008C7BCAF29_.wvu.PrintArea" localSheetId="2" hidden="1">#REF!</definedName>
    <definedName name="Z_6749F589_14FD_11D3_8EF9_0008C7BCAF29_.wvu.PrintArea" localSheetId="6" hidden="1">#REF!</definedName>
    <definedName name="Z_6749F589_14FD_11D3_8EF9_0008C7BCAF29_.wvu.PrintArea" hidden="1">#REF!</definedName>
    <definedName name="Z_6749F589_14FD_11D3_8EF9_0008C7BCAF29_.wvu.PrintTitles" localSheetId="2" hidden="1">#REF!</definedName>
    <definedName name="Z_6749F589_14FD_11D3_8EF9_0008C7BCAF29_.wvu.PrintTitles" localSheetId="6" hidden="1">#REF!</definedName>
    <definedName name="Z_6749F589_14FD_11D3_8EF9_0008C7BCAF29_.wvu.PrintTitles" hidden="1">#REF!</definedName>
    <definedName name="Z_6749F59C_14FD_11D3_8EF9_0008C7BCAF29_.wvu.PrintArea" localSheetId="2" hidden="1">#REF!</definedName>
    <definedName name="Z_6749F59C_14FD_11D3_8EF9_0008C7BCAF29_.wvu.PrintArea" localSheetId="6" hidden="1">#REF!</definedName>
    <definedName name="Z_6749F59C_14FD_11D3_8EF9_0008C7BCAF29_.wvu.PrintArea" hidden="1">#REF!</definedName>
    <definedName name="Z_6749F59C_14FD_11D3_8EF9_0008C7BCAF29_.wvu.PrintTitles" localSheetId="2" hidden="1">#REF!</definedName>
    <definedName name="Z_6749F59C_14FD_11D3_8EF9_0008C7BCAF29_.wvu.PrintTitles" localSheetId="6" hidden="1">#REF!</definedName>
    <definedName name="Z_6749F59C_14FD_11D3_8EF9_0008C7BCAF29_.wvu.PrintTitles" hidden="1">#REF!</definedName>
    <definedName name="Z_6749F5AC_14FD_11D3_8EF9_0008C7BCAF29_.wvu.PrintArea" localSheetId="2" hidden="1">#REF!</definedName>
    <definedName name="Z_6749F5AC_14FD_11D3_8EF9_0008C7BCAF29_.wvu.PrintArea" localSheetId="6" hidden="1">#REF!</definedName>
    <definedName name="Z_6749F5AC_14FD_11D3_8EF9_0008C7BCAF29_.wvu.PrintArea" hidden="1">#REF!</definedName>
    <definedName name="Z_6749F5AC_14FD_11D3_8EF9_0008C7BCAF29_.wvu.PrintTitles" localSheetId="2" hidden="1">#REF!,#REF!</definedName>
    <definedName name="Z_6749F5AC_14FD_11D3_8EF9_0008C7BCAF29_.wvu.PrintTitles" localSheetId="6" hidden="1">#REF!,#REF!</definedName>
    <definedName name="Z_6749F5AC_14FD_11D3_8EF9_0008C7BCAF29_.wvu.PrintTitles" hidden="1">#REF!,#REF!</definedName>
    <definedName name="Z_68F84A93_5E0B_11D2_8EEE_0008C7BCAF29_.wvu.PrintArea" localSheetId="2" hidden="1">#REF!</definedName>
    <definedName name="Z_68F84A93_5E0B_11D2_8EEE_0008C7BCAF29_.wvu.PrintArea" localSheetId="6" hidden="1">#REF!</definedName>
    <definedName name="Z_68F84A93_5E0B_11D2_8EEE_0008C7BCAF29_.wvu.PrintArea" hidden="1">#REF!</definedName>
    <definedName name="Z_68F84A93_5E0B_11D2_8EEE_0008C7BCAF29_.wvu.PrintTitles" localSheetId="2" hidden="1">#REF!</definedName>
    <definedName name="Z_68F84A93_5E0B_11D2_8EEE_0008C7BCAF29_.wvu.PrintTitles" localSheetId="6" hidden="1">#REF!</definedName>
    <definedName name="Z_68F84A93_5E0B_11D2_8EEE_0008C7BCAF29_.wvu.PrintTitles" hidden="1">#REF!</definedName>
    <definedName name="Z_68F84AA2_5E0B_11D2_8EEE_0008C7BCAF29_.wvu.PrintArea" localSheetId="2" hidden="1">#REF!</definedName>
    <definedName name="Z_68F84AA2_5E0B_11D2_8EEE_0008C7BCAF29_.wvu.PrintArea" localSheetId="6" hidden="1">#REF!</definedName>
    <definedName name="Z_68F84AA2_5E0B_11D2_8EEE_0008C7BCAF29_.wvu.PrintArea" hidden="1">#REF!</definedName>
    <definedName name="Z_68F84AA2_5E0B_11D2_8EEE_0008C7BCAF29_.wvu.PrintTitles" localSheetId="2" hidden="1">#REF!</definedName>
    <definedName name="Z_68F84AA2_5E0B_11D2_8EEE_0008C7BCAF29_.wvu.PrintTitles" localSheetId="6" hidden="1">#REF!</definedName>
    <definedName name="Z_68F84AA2_5E0B_11D2_8EEE_0008C7BCAF29_.wvu.PrintTitles" hidden="1">#REF!</definedName>
    <definedName name="Z_68F84AAF_5E0B_11D2_8EEE_0008C7BCAF29_.wvu.PrintArea" localSheetId="2" hidden="1">#REF!</definedName>
    <definedName name="Z_68F84AAF_5E0B_11D2_8EEE_0008C7BCAF29_.wvu.PrintArea" localSheetId="6" hidden="1">#REF!</definedName>
    <definedName name="Z_68F84AAF_5E0B_11D2_8EEE_0008C7BCAF29_.wvu.PrintArea" hidden="1">#REF!</definedName>
    <definedName name="Z_68F84AAF_5E0B_11D2_8EEE_0008C7BCAF29_.wvu.PrintTitles" localSheetId="2" hidden="1">#REF!,#REF!</definedName>
    <definedName name="Z_68F84AAF_5E0B_11D2_8EEE_0008C7BCAF29_.wvu.PrintTitles" localSheetId="6" hidden="1">#REF!,#REF!</definedName>
    <definedName name="Z_68F84AAF_5E0B_11D2_8EEE_0008C7BCAF29_.wvu.PrintTitles" hidden="1">#REF!,#REF!</definedName>
    <definedName name="Z_68F84ABA_5E0B_11D2_8EEE_0008C7BCAF29_.wvu.PrintArea" localSheetId="2" hidden="1">#REF!</definedName>
    <definedName name="Z_68F84ABA_5E0B_11D2_8EEE_0008C7BCAF29_.wvu.PrintArea" localSheetId="6" hidden="1">#REF!</definedName>
    <definedName name="Z_68F84ABA_5E0B_11D2_8EEE_0008C7BCAF29_.wvu.PrintArea" hidden="1">#REF!</definedName>
    <definedName name="Z_68F84ABA_5E0B_11D2_8EEE_0008C7BCAF29_.wvu.PrintTitles" localSheetId="2" hidden="1">#REF!,#REF!</definedName>
    <definedName name="Z_68F84ABA_5E0B_11D2_8EEE_0008C7BCAF29_.wvu.PrintTitles" localSheetId="6" hidden="1">#REF!,#REF!</definedName>
    <definedName name="Z_68F84ABA_5E0B_11D2_8EEE_0008C7BCAF29_.wvu.PrintTitles" hidden="1">#REF!,#REF!</definedName>
    <definedName name="Z_68F84ABC_5E0B_11D2_8EEE_0008C7BCAF29_.wvu.PrintArea" localSheetId="2" hidden="1">#REF!</definedName>
    <definedName name="Z_68F84ABC_5E0B_11D2_8EEE_0008C7BCAF29_.wvu.PrintArea" localSheetId="6" hidden="1">#REF!</definedName>
    <definedName name="Z_68F84ABC_5E0B_11D2_8EEE_0008C7BCAF29_.wvu.PrintArea" hidden="1">#REF!</definedName>
    <definedName name="Z_68F84ABC_5E0B_11D2_8EEE_0008C7BCAF29_.wvu.PrintTitles" localSheetId="2" hidden="1">#REF!</definedName>
    <definedName name="Z_68F84ABC_5E0B_11D2_8EEE_0008C7BCAF29_.wvu.PrintTitles" localSheetId="6" hidden="1">#REF!</definedName>
    <definedName name="Z_68F84ABC_5E0B_11D2_8EEE_0008C7BCAF29_.wvu.PrintTitles" hidden="1">#REF!</definedName>
    <definedName name="Z_68F84ABF_5E0B_11D2_8EEE_0008C7BCAF29_.wvu.PrintArea" localSheetId="2" hidden="1">#REF!</definedName>
    <definedName name="Z_68F84ABF_5E0B_11D2_8EEE_0008C7BCAF29_.wvu.PrintArea" localSheetId="6" hidden="1">#REF!</definedName>
    <definedName name="Z_68F84ABF_5E0B_11D2_8EEE_0008C7BCAF29_.wvu.PrintArea" hidden="1">#REF!</definedName>
    <definedName name="Z_68F84ABF_5E0B_11D2_8EEE_0008C7BCAF29_.wvu.PrintTitles" localSheetId="2" hidden="1">#REF!,#REF!</definedName>
    <definedName name="Z_68F84ABF_5E0B_11D2_8EEE_0008C7BCAF29_.wvu.PrintTitles" localSheetId="6" hidden="1">#REF!,#REF!</definedName>
    <definedName name="Z_68F84ABF_5E0B_11D2_8EEE_0008C7BCAF29_.wvu.PrintTitles" hidden="1">#REF!,#REF!</definedName>
    <definedName name="Z_68F84AC1_5E0B_11D2_8EEE_0008C7BCAF29_.wvu.PrintArea" localSheetId="2" hidden="1">#REF!</definedName>
    <definedName name="Z_68F84AC1_5E0B_11D2_8EEE_0008C7BCAF29_.wvu.PrintArea" localSheetId="6" hidden="1">#REF!</definedName>
    <definedName name="Z_68F84AC1_5E0B_11D2_8EEE_0008C7BCAF29_.wvu.PrintArea" hidden="1">#REF!</definedName>
    <definedName name="Z_68F84AC1_5E0B_11D2_8EEE_0008C7BCAF29_.wvu.PrintTitles" localSheetId="2" hidden="1">#REF!,#REF!</definedName>
    <definedName name="Z_68F84AC1_5E0B_11D2_8EEE_0008C7BCAF29_.wvu.PrintTitles" localSheetId="6" hidden="1">#REF!,#REF!</definedName>
    <definedName name="Z_68F84AC1_5E0B_11D2_8EEE_0008C7BCAF29_.wvu.PrintTitles" hidden="1">#REF!,#REF!</definedName>
    <definedName name="Z_68F84AC3_5E0B_11D2_8EEE_0008C7BCAF29_.wvu.PrintArea" localSheetId="2" hidden="1">#REF!</definedName>
    <definedName name="Z_68F84AC3_5E0B_11D2_8EEE_0008C7BCAF29_.wvu.PrintArea" localSheetId="6" hidden="1">#REF!</definedName>
    <definedName name="Z_68F84AC3_5E0B_11D2_8EEE_0008C7BCAF29_.wvu.PrintArea" hidden="1">#REF!</definedName>
    <definedName name="Z_68F84AC3_5E0B_11D2_8EEE_0008C7BCAF29_.wvu.PrintTitles" localSheetId="2" hidden="1">#REF!</definedName>
    <definedName name="Z_68F84AC3_5E0B_11D2_8EEE_0008C7BCAF29_.wvu.PrintTitles" localSheetId="6" hidden="1">#REF!</definedName>
    <definedName name="Z_68F84AC3_5E0B_11D2_8EEE_0008C7BCAF29_.wvu.PrintTitles" hidden="1">#REF!</definedName>
    <definedName name="Z_68F84AC6_5E0B_11D2_8EEE_0008C7BCAF29_.wvu.PrintArea" localSheetId="2" hidden="1">#REF!</definedName>
    <definedName name="Z_68F84AC6_5E0B_11D2_8EEE_0008C7BCAF29_.wvu.PrintArea" localSheetId="6" hidden="1">#REF!</definedName>
    <definedName name="Z_68F84AC6_5E0B_11D2_8EEE_0008C7BCAF29_.wvu.PrintArea" hidden="1">#REF!</definedName>
    <definedName name="Z_68F84AC6_5E0B_11D2_8EEE_0008C7BCAF29_.wvu.PrintTitles" localSheetId="2" hidden="1">#REF!,#REF!</definedName>
    <definedName name="Z_68F84AC6_5E0B_11D2_8EEE_0008C7BCAF29_.wvu.PrintTitles" localSheetId="6" hidden="1">#REF!,#REF!</definedName>
    <definedName name="Z_68F84AC6_5E0B_11D2_8EEE_0008C7BCAF29_.wvu.PrintTitles" hidden="1">#REF!,#REF!</definedName>
    <definedName name="Z_68F84AC8_5E0B_11D2_8EEE_0008C7BCAF29_.wvu.PrintArea" localSheetId="2" hidden="1">#REF!</definedName>
    <definedName name="Z_68F84AC8_5E0B_11D2_8EEE_0008C7BCAF29_.wvu.PrintArea" localSheetId="6" hidden="1">#REF!</definedName>
    <definedName name="Z_68F84AC8_5E0B_11D2_8EEE_0008C7BCAF29_.wvu.PrintArea" hidden="1">#REF!</definedName>
    <definedName name="Z_68F84AC8_5E0B_11D2_8EEE_0008C7BCAF29_.wvu.PrintTitles" localSheetId="2" hidden="1">#REF!,#REF!</definedName>
    <definedName name="Z_68F84AC8_5E0B_11D2_8EEE_0008C7BCAF29_.wvu.PrintTitles" localSheetId="6" hidden="1">#REF!,#REF!</definedName>
    <definedName name="Z_68F84AC8_5E0B_11D2_8EEE_0008C7BCAF29_.wvu.PrintTitles" hidden="1">#REF!,#REF!</definedName>
    <definedName name="Z_68F84ACE_5E0B_11D2_8EEE_0008C7BCAF29_.wvu.PrintArea" localSheetId="2" hidden="1">#REF!</definedName>
    <definedName name="Z_68F84ACE_5E0B_11D2_8EEE_0008C7BCAF29_.wvu.PrintArea" localSheetId="6" hidden="1">#REF!</definedName>
    <definedName name="Z_68F84ACE_5E0B_11D2_8EEE_0008C7BCAF29_.wvu.PrintArea" hidden="1">#REF!</definedName>
    <definedName name="Z_68F84ACE_5E0B_11D2_8EEE_0008C7BCAF29_.wvu.PrintTitles" localSheetId="2" hidden="1">#REF!</definedName>
    <definedName name="Z_68F84ACE_5E0B_11D2_8EEE_0008C7BCAF29_.wvu.PrintTitles" localSheetId="6" hidden="1">#REF!</definedName>
    <definedName name="Z_68F84ACE_5E0B_11D2_8EEE_0008C7BCAF29_.wvu.PrintTitles" hidden="1">#REF!</definedName>
    <definedName name="Z_68F84ADD_5E0B_11D2_8EEE_0008C7BCAF29_.wvu.PrintArea" localSheetId="2" hidden="1">#REF!</definedName>
    <definedName name="Z_68F84ADD_5E0B_11D2_8EEE_0008C7BCAF29_.wvu.PrintArea" localSheetId="6" hidden="1">#REF!</definedName>
    <definedName name="Z_68F84ADD_5E0B_11D2_8EEE_0008C7BCAF29_.wvu.PrintArea" hidden="1">#REF!</definedName>
    <definedName name="Z_68F84ADD_5E0B_11D2_8EEE_0008C7BCAF29_.wvu.PrintTitles" localSheetId="2" hidden="1">#REF!</definedName>
    <definedName name="Z_68F84ADD_5E0B_11D2_8EEE_0008C7BCAF29_.wvu.PrintTitles" localSheetId="6" hidden="1">#REF!</definedName>
    <definedName name="Z_68F84ADD_5E0B_11D2_8EEE_0008C7BCAF29_.wvu.PrintTitles" hidden="1">#REF!</definedName>
    <definedName name="Z_68F84AEA_5E0B_11D2_8EEE_0008C7BCAF29_.wvu.PrintArea" localSheetId="2" hidden="1">#REF!</definedName>
    <definedName name="Z_68F84AEA_5E0B_11D2_8EEE_0008C7BCAF29_.wvu.PrintArea" localSheetId="6" hidden="1">#REF!</definedName>
    <definedName name="Z_68F84AEA_5E0B_11D2_8EEE_0008C7BCAF29_.wvu.PrintArea" hidden="1">#REF!</definedName>
    <definedName name="Z_68F84AEA_5E0B_11D2_8EEE_0008C7BCAF29_.wvu.PrintTitles" localSheetId="2" hidden="1">#REF!,#REF!</definedName>
    <definedName name="Z_68F84AEA_5E0B_11D2_8EEE_0008C7BCAF29_.wvu.PrintTitles" localSheetId="6" hidden="1">#REF!,#REF!</definedName>
    <definedName name="Z_68F84AEA_5E0B_11D2_8EEE_0008C7BCAF29_.wvu.PrintTitles" hidden="1">#REF!,#REF!</definedName>
    <definedName name="Z_68F84AF6_5E0B_11D2_8EEE_0008C7BCAF29_.wvu.PrintArea" localSheetId="2" hidden="1">#REF!</definedName>
    <definedName name="Z_68F84AF6_5E0B_11D2_8EEE_0008C7BCAF29_.wvu.PrintArea" localSheetId="6" hidden="1">#REF!</definedName>
    <definedName name="Z_68F84AF6_5E0B_11D2_8EEE_0008C7BCAF29_.wvu.PrintArea" hidden="1">#REF!</definedName>
    <definedName name="Z_68F84AF6_5E0B_11D2_8EEE_0008C7BCAF29_.wvu.PrintTitles" localSheetId="2" hidden="1">#REF!,#REF!</definedName>
    <definedName name="Z_68F84AF6_5E0B_11D2_8EEE_0008C7BCAF29_.wvu.PrintTitles" localSheetId="6" hidden="1">#REF!,#REF!</definedName>
    <definedName name="Z_68F84AF6_5E0B_11D2_8EEE_0008C7BCAF29_.wvu.PrintTitles" hidden="1">#REF!,#REF!</definedName>
    <definedName name="Z_68F84AF9_5E0B_11D2_8EEE_0008C7BCAF29_.wvu.PrintArea" localSheetId="2" hidden="1">#REF!</definedName>
    <definedName name="Z_68F84AF9_5E0B_11D2_8EEE_0008C7BCAF29_.wvu.PrintArea" localSheetId="6" hidden="1">#REF!</definedName>
    <definedName name="Z_68F84AF9_5E0B_11D2_8EEE_0008C7BCAF29_.wvu.PrintArea" hidden="1">#REF!</definedName>
    <definedName name="Z_68F84AF9_5E0B_11D2_8EEE_0008C7BCAF29_.wvu.PrintTitles" localSheetId="2" hidden="1">#REF!</definedName>
    <definedName name="Z_68F84AF9_5E0B_11D2_8EEE_0008C7BCAF29_.wvu.PrintTitles" localSheetId="6" hidden="1">#REF!</definedName>
    <definedName name="Z_68F84AF9_5E0B_11D2_8EEE_0008C7BCAF29_.wvu.PrintTitles" hidden="1">#REF!</definedName>
    <definedName name="Z_68F84AFE_5E0B_11D2_8EEE_0008C7BCAF29_.wvu.PrintArea" localSheetId="2" hidden="1">#REF!</definedName>
    <definedName name="Z_68F84AFE_5E0B_11D2_8EEE_0008C7BCAF29_.wvu.PrintArea" localSheetId="6" hidden="1">#REF!</definedName>
    <definedName name="Z_68F84AFE_5E0B_11D2_8EEE_0008C7BCAF29_.wvu.PrintArea" hidden="1">#REF!</definedName>
    <definedName name="Z_68F84AFE_5E0B_11D2_8EEE_0008C7BCAF29_.wvu.PrintTitles" localSheetId="2" hidden="1">#REF!,#REF!</definedName>
    <definedName name="Z_68F84AFE_5E0B_11D2_8EEE_0008C7BCAF29_.wvu.PrintTitles" localSheetId="6" hidden="1">#REF!,#REF!</definedName>
    <definedName name="Z_68F84AFE_5E0B_11D2_8EEE_0008C7BCAF29_.wvu.PrintTitles" hidden="1">#REF!,#REF!</definedName>
    <definedName name="Z_68F84B00_5E0B_11D2_8EEE_0008C7BCAF29_.wvu.PrintArea" localSheetId="2" hidden="1">#REF!</definedName>
    <definedName name="Z_68F84B00_5E0B_11D2_8EEE_0008C7BCAF29_.wvu.PrintArea" localSheetId="6" hidden="1">#REF!</definedName>
    <definedName name="Z_68F84B00_5E0B_11D2_8EEE_0008C7BCAF29_.wvu.PrintArea" hidden="1">#REF!</definedName>
    <definedName name="Z_68F84B00_5E0B_11D2_8EEE_0008C7BCAF29_.wvu.PrintTitles" localSheetId="2" hidden="1">#REF!,#REF!</definedName>
    <definedName name="Z_68F84B00_5E0B_11D2_8EEE_0008C7BCAF29_.wvu.PrintTitles" localSheetId="6" hidden="1">#REF!,#REF!</definedName>
    <definedName name="Z_68F84B00_5E0B_11D2_8EEE_0008C7BCAF29_.wvu.PrintTitles" hidden="1">#REF!,#REF!</definedName>
    <definedName name="Z_68F84B03_5E0B_11D2_8EEE_0008C7BCAF29_.wvu.PrintArea" localSheetId="2" hidden="1">#REF!</definedName>
    <definedName name="Z_68F84B03_5E0B_11D2_8EEE_0008C7BCAF29_.wvu.PrintArea" localSheetId="6" hidden="1">#REF!</definedName>
    <definedName name="Z_68F84B03_5E0B_11D2_8EEE_0008C7BCAF29_.wvu.PrintArea" hidden="1">#REF!</definedName>
    <definedName name="Z_68F84B03_5E0B_11D2_8EEE_0008C7BCAF29_.wvu.PrintTitles" localSheetId="2" hidden="1">#REF!</definedName>
    <definedName name="Z_68F84B03_5E0B_11D2_8EEE_0008C7BCAF29_.wvu.PrintTitles" localSheetId="6" hidden="1">#REF!</definedName>
    <definedName name="Z_68F84B03_5E0B_11D2_8EEE_0008C7BCAF29_.wvu.PrintTitles" hidden="1">#REF!</definedName>
    <definedName name="Z_68F84B08_5E0B_11D2_8EEE_0008C7BCAF29_.wvu.PrintArea" localSheetId="2" hidden="1">#REF!</definedName>
    <definedName name="Z_68F84B08_5E0B_11D2_8EEE_0008C7BCAF29_.wvu.PrintArea" localSheetId="6" hidden="1">#REF!</definedName>
    <definedName name="Z_68F84B08_5E0B_11D2_8EEE_0008C7BCAF29_.wvu.PrintArea" hidden="1">#REF!</definedName>
    <definedName name="Z_68F84B08_5E0B_11D2_8EEE_0008C7BCAF29_.wvu.PrintTitles" localSheetId="2" hidden="1">#REF!,#REF!</definedName>
    <definedName name="Z_68F84B08_5E0B_11D2_8EEE_0008C7BCAF29_.wvu.PrintTitles" localSheetId="6" hidden="1">#REF!,#REF!</definedName>
    <definedName name="Z_68F84B08_5E0B_11D2_8EEE_0008C7BCAF29_.wvu.PrintTitles" hidden="1">#REF!,#REF!</definedName>
    <definedName name="Z_68F84B0B_5E0B_11D2_8EEE_0008C7BCAF29_.wvu.PrintArea" localSheetId="2" hidden="1">#REF!</definedName>
    <definedName name="Z_68F84B0B_5E0B_11D2_8EEE_0008C7BCAF29_.wvu.PrintArea" localSheetId="6" hidden="1">#REF!</definedName>
    <definedName name="Z_68F84B0B_5E0B_11D2_8EEE_0008C7BCAF29_.wvu.PrintArea" hidden="1">#REF!</definedName>
    <definedName name="Z_68F84B0B_5E0B_11D2_8EEE_0008C7BCAF29_.wvu.PrintTitles" localSheetId="2" hidden="1">#REF!,#REF!</definedName>
    <definedName name="Z_68F84B0B_5E0B_11D2_8EEE_0008C7BCAF29_.wvu.PrintTitles" localSheetId="6" hidden="1">#REF!,#REF!</definedName>
    <definedName name="Z_68F84B0B_5E0B_11D2_8EEE_0008C7BCAF29_.wvu.PrintTitles" hidden="1">#REF!,#REF!</definedName>
    <definedName name="Z_68F84B11_5E0B_11D2_8EEE_0008C7BCAF29_.wvu.PrintArea" localSheetId="2" hidden="1">#REF!</definedName>
    <definedName name="Z_68F84B11_5E0B_11D2_8EEE_0008C7BCAF29_.wvu.PrintArea" localSheetId="6" hidden="1">#REF!</definedName>
    <definedName name="Z_68F84B11_5E0B_11D2_8EEE_0008C7BCAF29_.wvu.PrintArea" hidden="1">#REF!</definedName>
    <definedName name="Z_68F84B11_5E0B_11D2_8EEE_0008C7BCAF29_.wvu.PrintTitles" localSheetId="2" hidden="1">#REF!,#REF!</definedName>
    <definedName name="Z_68F84B11_5E0B_11D2_8EEE_0008C7BCAF29_.wvu.PrintTitles" localSheetId="6" hidden="1">#REF!,#REF!</definedName>
    <definedName name="Z_68F84B11_5E0B_11D2_8EEE_0008C7BCAF29_.wvu.PrintTitles" hidden="1">#REF!,#REF!</definedName>
    <definedName name="Z_68F84B14_5E0B_11D2_8EEE_0008C7BCAF29_.wvu.PrintArea" localSheetId="2" hidden="1">#REF!</definedName>
    <definedName name="Z_68F84B14_5E0B_11D2_8EEE_0008C7BCAF29_.wvu.PrintArea" localSheetId="6" hidden="1">#REF!</definedName>
    <definedName name="Z_68F84B14_5E0B_11D2_8EEE_0008C7BCAF29_.wvu.PrintArea" hidden="1">#REF!</definedName>
    <definedName name="Z_68F84B14_5E0B_11D2_8EEE_0008C7BCAF29_.wvu.PrintTitles" localSheetId="2" hidden="1">#REF!</definedName>
    <definedName name="Z_68F84B14_5E0B_11D2_8EEE_0008C7BCAF29_.wvu.PrintTitles" localSheetId="6" hidden="1">#REF!</definedName>
    <definedName name="Z_68F84B14_5E0B_11D2_8EEE_0008C7BCAF29_.wvu.PrintTitles" hidden="1">#REF!</definedName>
    <definedName name="Z_68F84B19_5E0B_11D2_8EEE_0008C7BCAF29_.wvu.PrintArea" localSheetId="2" hidden="1">#REF!</definedName>
    <definedName name="Z_68F84B19_5E0B_11D2_8EEE_0008C7BCAF29_.wvu.PrintArea" localSheetId="6" hidden="1">#REF!</definedName>
    <definedName name="Z_68F84B19_5E0B_11D2_8EEE_0008C7BCAF29_.wvu.PrintArea" hidden="1">#REF!</definedName>
    <definedName name="Z_68F84B19_5E0B_11D2_8EEE_0008C7BCAF29_.wvu.PrintTitles" localSheetId="2" hidden="1">#REF!,#REF!</definedName>
    <definedName name="Z_68F84B19_5E0B_11D2_8EEE_0008C7BCAF29_.wvu.PrintTitles" localSheetId="6" hidden="1">#REF!,#REF!</definedName>
    <definedName name="Z_68F84B19_5E0B_11D2_8EEE_0008C7BCAF29_.wvu.PrintTitles" hidden="1">#REF!,#REF!</definedName>
    <definedName name="Z_68F84B1B_5E0B_11D2_8EEE_0008C7BCAF29_.wvu.PrintArea" localSheetId="2" hidden="1">#REF!</definedName>
    <definedName name="Z_68F84B1B_5E0B_11D2_8EEE_0008C7BCAF29_.wvu.PrintArea" localSheetId="6" hidden="1">#REF!</definedName>
    <definedName name="Z_68F84B1B_5E0B_11D2_8EEE_0008C7BCAF29_.wvu.PrintArea" hidden="1">#REF!</definedName>
    <definedName name="Z_68F84B1B_5E0B_11D2_8EEE_0008C7BCAF29_.wvu.PrintTitles" localSheetId="2" hidden="1">#REF!,#REF!</definedName>
    <definedName name="Z_68F84B1B_5E0B_11D2_8EEE_0008C7BCAF29_.wvu.PrintTitles" localSheetId="6" hidden="1">#REF!,#REF!</definedName>
    <definedName name="Z_68F84B1B_5E0B_11D2_8EEE_0008C7BCAF29_.wvu.PrintTitles" hidden="1">#REF!,#REF!</definedName>
    <definedName name="Z_68F84B1E_5E0B_11D2_8EEE_0008C7BCAF29_.wvu.PrintArea" localSheetId="2" hidden="1">#REF!</definedName>
    <definedName name="Z_68F84B1E_5E0B_11D2_8EEE_0008C7BCAF29_.wvu.PrintArea" localSheetId="6" hidden="1">#REF!</definedName>
    <definedName name="Z_68F84B1E_5E0B_11D2_8EEE_0008C7BCAF29_.wvu.PrintArea" hidden="1">#REF!</definedName>
    <definedName name="Z_68F84B1E_5E0B_11D2_8EEE_0008C7BCAF29_.wvu.PrintTitles" localSheetId="2" hidden="1">#REF!</definedName>
    <definedName name="Z_68F84B1E_5E0B_11D2_8EEE_0008C7BCAF29_.wvu.PrintTitles" localSheetId="6" hidden="1">#REF!</definedName>
    <definedName name="Z_68F84B1E_5E0B_11D2_8EEE_0008C7BCAF29_.wvu.PrintTitles" hidden="1">#REF!</definedName>
    <definedName name="Z_68F84B23_5E0B_11D2_8EEE_0008C7BCAF29_.wvu.PrintArea" localSheetId="2" hidden="1">#REF!</definedName>
    <definedName name="Z_68F84B23_5E0B_11D2_8EEE_0008C7BCAF29_.wvu.PrintArea" localSheetId="6" hidden="1">#REF!</definedName>
    <definedName name="Z_68F84B23_5E0B_11D2_8EEE_0008C7BCAF29_.wvu.PrintArea" hidden="1">#REF!</definedName>
    <definedName name="Z_68F84B23_5E0B_11D2_8EEE_0008C7BCAF29_.wvu.PrintTitles" localSheetId="2" hidden="1">#REF!,#REF!</definedName>
    <definedName name="Z_68F84B23_5E0B_11D2_8EEE_0008C7BCAF29_.wvu.PrintTitles" localSheetId="6" hidden="1">#REF!,#REF!</definedName>
    <definedName name="Z_68F84B23_5E0B_11D2_8EEE_0008C7BCAF29_.wvu.PrintTitles" hidden="1">#REF!,#REF!</definedName>
    <definedName name="Z_68F84B26_5E0B_11D2_8EEE_0008C7BCAF29_.wvu.PrintArea" localSheetId="2" hidden="1">#REF!</definedName>
    <definedName name="Z_68F84B26_5E0B_11D2_8EEE_0008C7BCAF29_.wvu.PrintArea" localSheetId="6" hidden="1">#REF!</definedName>
    <definedName name="Z_68F84B26_5E0B_11D2_8EEE_0008C7BCAF29_.wvu.PrintArea" hidden="1">#REF!</definedName>
    <definedName name="Z_68F84B26_5E0B_11D2_8EEE_0008C7BCAF29_.wvu.PrintTitles" localSheetId="2" hidden="1">#REF!,#REF!</definedName>
    <definedName name="Z_68F84B26_5E0B_11D2_8EEE_0008C7BCAF29_.wvu.PrintTitles" localSheetId="6" hidden="1">#REF!,#REF!</definedName>
    <definedName name="Z_68F84B26_5E0B_11D2_8EEE_0008C7BCAF29_.wvu.PrintTitles" hidden="1">#REF!,#REF!</definedName>
    <definedName name="Z_76FBE7D5_5EAD_11D2_8EEF_0008C7BCAF29_.wvu.PrintArea" localSheetId="2" hidden="1">#REF!</definedName>
    <definedName name="Z_76FBE7D5_5EAD_11D2_8EEF_0008C7BCAF29_.wvu.PrintArea" localSheetId="6" hidden="1">#REF!</definedName>
    <definedName name="Z_76FBE7D5_5EAD_11D2_8EEF_0008C7BCAF29_.wvu.PrintArea" hidden="1">#REF!</definedName>
    <definedName name="Z_76FBE7D5_5EAD_11D2_8EEF_0008C7BCAF29_.wvu.PrintTitles" localSheetId="2" hidden="1">#REF!,#REF!</definedName>
    <definedName name="Z_76FBE7D5_5EAD_11D2_8EEF_0008C7BCAF29_.wvu.PrintTitles" localSheetId="6" hidden="1">#REF!,#REF!</definedName>
    <definedName name="Z_76FBE7D5_5EAD_11D2_8EEF_0008C7BCAF29_.wvu.PrintTitles" hidden="1">#REF!,#REF!</definedName>
    <definedName name="Z_76FBE7D7_5EAD_11D2_8EEF_0008C7BCAF29_.wvu.PrintArea" localSheetId="2" hidden="1">#REF!</definedName>
    <definedName name="Z_76FBE7D7_5EAD_11D2_8EEF_0008C7BCAF29_.wvu.PrintArea" localSheetId="6" hidden="1">#REF!</definedName>
    <definedName name="Z_76FBE7D7_5EAD_11D2_8EEF_0008C7BCAF29_.wvu.PrintArea" hidden="1">#REF!</definedName>
    <definedName name="Z_76FBE7D7_5EAD_11D2_8EEF_0008C7BCAF29_.wvu.PrintTitles" localSheetId="2" hidden="1">#REF!</definedName>
    <definedName name="Z_76FBE7D7_5EAD_11D2_8EEF_0008C7BCAF29_.wvu.PrintTitles" localSheetId="6" hidden="1">#REF!</definedName>
    <definedName name="Z_76FBE7D7_5EAD_11D2_8EEF_0008C7BCAF29_.wvu.PrintTitles" hidden="1">#REF!</definedName>
    <definedName name="Z_76FBE7DA_5EAD_11D2_8EEF_0008C7BCAF29_.wvu.PrintArea" localSheetId="2" hidden="1">#REF!</definedName>
    <definedName name="Z_76FBE7DA_5EAD_11D2_8EEF_0008C7BCAF29_.wvu.PrintArea" localSheetId="6" hidden="1">#REF!</definedName>
    <definedName name="Z_76FBE7DA_5EAD_11D2_8EEF_0008C7BCAF29_.wvu.PrintArea" hidden="1">#REF!</definedName>
    <definedName name="Z_76FBE7DA_5EAD_11D2_8EEF_0008C7BCAF29_.wvu.PrintTitles" localSheetId="2" hidden="1">#REF!,#REF!</definedName>
    <definedName name="Z_76FBE7DA_5EAD_11D2_8EEF_0008C7BCAF29_.wvu.PrintTitles" localSheetId="6" hidden="1">#REF!,#REF!</definedName>
    <definedName name="Z_76FBE7DA_5EAD_11D2_8EEF_0008C7BCAF29_.wvu.PrintTitles" hidden="1">#REF!,#REF!</definedName>
    <definedName name="Z_76FBE7DC_5EAD_11D2_8EEF_0008C7BCAF29_.wvu.PrintArea" localSheetId="2" hidden="1">#REF!</definedName>
    <definedName name="Z_76FBE7DC_5EAD_11D2_8EEF_0008C7BCAF29_.wvu.PrintArea" localSheetId="6" hidden="1">#REF!</definedName>
    <definedName name="Z_76FBE7DC_5EAD_11D2_8EEF_0008C7BCAF29_.wvu.PrintArea" hidden="1">#REF!</definedName>
    <definedName name="Z_76FBE7DC_5EAD_11D2_8EEF_0008C7BCAF29_.wvu.PrintTitles" localSheetId="2" hidden="1">#REF!,#REF!</definedName>
    <definedName name="Z_76FBE7DC_5EAD_11D2_8EEF_0008C7BCAF29_.wvu.PrintTitles" localSheetId="6" hidden="1">#REF!,#REF!</definedName>
    <definedName name="Z_76FBE7DC_5EAD_11D2_8EEF_0008C7BCAF29_.wvu.PrintTitles" hidden="1">#REF!,#REF!</definedName>
    <definedName name="Z_76FBE7DE_5EAD_11D2_8EEF_0008C7BCAF29_.wvu.PrintArea" localSheetId="2" hidden="1">#REF!</definedName>
    <definedName name="Z_76FBE7DE_5EAD_11D2_8EEF_0008C7BCAF29_.wvu.PrintArea" localSheetId="6" hidden="1">#REF!</definedName>
    <definedName name="Z_76FBE7DE_5EAD_11D2_8EEF_0008C7BCAF29_.wvu.PrintArea" hidden="1">#REF!</definedName>
    <definedName name="Z_76FBE7DE_5EAD_11D2_8EEF_0008C7BCAF29_.wvu.PrintTitles" localSheetId="2" hidden="1">#REF!</definedName>
    <definedName name="Z_76FBE7DE_5EAD_11D2_8EEF_0008C7BCAF29_.wvu.PrintTitles" localSheetId="6" hidden="1">#REF!</definedName>
    <definedName name="Z_76FBE7DE_5EAD_11D2_8EEF_0008C7BCAF29_.wvu.PrintTitles" hidden="1">#REF!</definedName>
    <definedName name="Z_76FBE7E1_5EAD_11D2_8EEF_0008C7BCAF29_.wvu.PrintArea" localSheetId="2" hidden="1">#REF!</definedName>
    <definedName name="Z_76FBE7E1_5EAD_11D2_8EEF_0008C7BCAF29_.wvu.PrintArea" localSheetId="6" hidden="1">#REF!</definedName>
    <definedName name="Z_76FBE7E1_5EAD_11D2_8EEF_0008C7BCAF29_.wvu.PrintArea" hidden="1">#REF!</definedName>
    <definedName name="Z_76FBE7E1_5EAD_11D2_8EEF_0008C7BCAF29_.wvu.PrintTitles" localSheetId="2" hidden="1">#REF!,#REF!</definedName>
    <definedName name="Z_76FBE7E1_5EAD_11D2_8EEF_0008C7BCAF29_.wvu.PrintTitles" localSheetId="6" hidden="1">#REF!,#REF!</definedName>
    <definedName name="Z_76FBE7E1_5EAD_11D2_8EEF_0008C7BCAF29_.wvu.PrintTitles" hidden="1">#REF!,#REF!</definedName>
    <definedName name="Z_76FBE7E3_5EAD_11D2_8EEF_0008C7BCAF29_.wvu.PrintArea" localSheetId="2" hidden="1">#REF!</definedName>
    <definedName name="Z_76FBE7E3_5EAD_11D2_8EEF_0008C7BCAF29_.wvu.PrintArea" localSheetId="6" hidden="1">#REF!</definedName>
    <definedName name="Z_76FBE7E3_5EAD_11D2_8EEF_0008C7BCAF29_.wvu.PrintArea" hidden="1">#REF!</definedName>
    <definedName name="Z_76FBE7E3_5EAD_11D2_8EEF_0008C7BCAF29_.wvu.PrintTitles" localSheetId="2" hidden="1">#REF!,#REF!</definedName>
    <definedName name="Z_76FBE7E3_5EAD_11D2_8EEF_0008C7BCAF29_.wvu.PrintTitles" localSheetId="6" hidden="1">#REF!,#REF!</definedName>
    <definedName name="Z_76FBE7E3_5EAD_11D2_8EEF_0008C7BCAF29_.wvu.PrintTitles" hidden="1">#REF!,#REF!</definedName>
    <definedName name="Z_974EFDB0_1051_11D2_8E71_0008C77C0743_.wvu.PrintArea" localSheetId="2" hidden="1">#REF!</definedName>
    <definedName name="Z_974EFDB0_1051_11D2_8E71_0008C77C0743_.wvu.PrintArea" localSheetId="6" hidden="1">#REF!</definedName>
    <definedName name="Z_974EFDB0_1051_11D2_8E71_0008C77C0743_.wvu.PrintArea" hidden="1">#REF!</definedName>
    <definedName name="Z_974EFDB0_1051_11D2_8E71_0008C77C0743_.wvu.PrintTitles" localSheetId="2" hidden="1">#REF!,#REF!</definedName>
    <definedName name="Z_974EFDB0_1051_11D2_8E71_0008C77C0743_.wvu.PrintTitles" localSheetId="6" hidden="1">#REF!,#REF!</definedName>
    <definedName name="Z_974EFDB0_1051_11D2_8E71_0008C77C0743_.wvu.PrintTitles" hidden="1">#REF!,#REF!</definedName>
    <definedName name="Z_974EFDB2_1051_11D2_8E71_0008C77C0743_.wvu.PrintArea" localSheetId="2" hidden="1">#REF!</definedName>
    <definedName name="Z_974EFDB2_1051_11D2_8E71_0008C77C0743_.wvu.PrintArea" localSheetId="6" hidden="1">#REF!</definedName>
    <definedName name="Z_974EFDB2_1051_11D2_8E71_0008C77C0743_.wvu.PrintArea" hidden="1">#REF!</definedName>
    <definedName name="Z_974EFDB2_1051_11D2_8E71_0008C77C0743_.wvu.PrintTitles" localSheetId="2" hidden="1">#REF!</definedName>
    <definedName name="Z_974EFDB2_1051_11D2_8E71_0008C77C0743_.wvu.PrintTitles" localSheetId="6" hidden="1">#REF!</definedName>
    <definedName name="Z_974EFDB2_1051_11D2_8E71_0008C77C0743_.wvu.PrintTitles" hidden="1">#REF!</definedName>
    <definedName name="Z_974EFDB5_1051_11D2_8E71_0008C77C0743_.wvu.PrintArea" localSheetId="2" hidden="1">#REF!</definedName>
    <definedName name="Z_974EFDB5_1051_11D2_8E71_0008C77C0743_.wvu.PrintArea" localSheetId="6" hidden="1">#REF!</definedName>
    <definedName name="Z_974EFDB5_1051_11D2_8E71_0008C77C0743_.wvu.PrintArea" hidden="1">#REF!</definedName>
    <definedName name="Z_974EFDB5_1051_11D2_8E71_0008C77C0743_.wvu.PrintTitles" localSheetId="2" hidden="1">#REF!,#REF!</definedName>
    <definedName name="Z_974EFDB5_1051_11D2_8E71_0008C77C0743_.wvu.PrintTitles" localSheetId="6" hidden="1">#REF!,#REF!</definedName>
    <definedName name="Z_974EFDB5_1051_11D2_8E71_0008C77C0743_.wvu.PrintTitles" hidden="1">#REF!,#REF!</definedName>
    <definedName name="Z_974EFDB7_1051_11D2_8E71_0008C77C0743_.wvu.PrintArea" localSheetId="2" hidden="1">#REF!</definedName>
    <definedName name="Z_974EFDB7_1051_11D2_8E71_0008C77C0743_.wvu.PrintArea" localSheetId="6" hidden="1">#REF!</definedName>
    <definedName name="Z_974EFDB7_1051_11D2_8E71_0008C77C0743_.wvu.PrintArea" hidden="1">#REF!</definedName>
    <definedName name="Z_974EFDB7_1051_11D2_8E71_0008C77C0743_.wvu.PrintTitles" localSheetId="2" hidden="1">#REF!,#REF!</definedName>
    <definedName name="Z_974EFDB7_1051_11D2_8E71_0008C77C0743_.wvu.PrintTitles" localSheetId="6" hidden="1">#REF!,#REF!</definedName>
    <definedName name="Z_974EFDB7_1051_11D2_8E71_0008C77C0743_.wvu.PrintTitles" hidden="1">#REF!,#REF!</definedName>
    <definedName name="Z_974EFDB9_1051_11D2_8E71_0008C77C0743_.wvu.PrintArea" localSheetId="2" hidden="1">#REF!</definedName>
    <definedName name="Z_974EFDB9_1051_11D2_8E71_0008C77C0743_.wvu.PrintArea" localSheetId="6" hidden="1">#REF!</definedName>
    <definedName name="Z_974EFDB9_1051_11D2_8E71_0008C77C0743_.wvu.PrintArea" hidden="1">#REF!</definedName>
    <definedName name="Z_974EFDB9_1051_11D2_8E71_0008C77C0743_.wvu.PrintTitles" localSheetId="2" hidden="1">#REF!</definedName>
    <definedName name="Z_974EFDB9_1051_11D2_8E71_0008C77C0743_.wvu.PrintTitles" localSheetId="6" hidden="1">#REF!</definedName>
    <definedName name="Z_974EFDB9_1051_11D2_8E71_0008C77C0743_.wvu.PrintTitles" hidden="1">#REF!</definedName>
    <definedName name="Z_974EFDBC_1051_11D2_8E71_0008C77C0743_.wvu.PrintArea" localSheetId="2" hidden="1">#REF!</definedName>
    <definedName name="Z_974EFDBC_1051_11D2_8E71_0008C77C0743_.wvu.PrintArea" localSheetId="6" hidden="1">#REF!</definedName>
    <definedName name="Z_974EFDBC_1051_11D2_8E71_0008C77C0743_.wvu.PrintArea" hidden="1">#REF!</definedName>
    <definedName name="Z_974EFDBC_1051_11D2_8E71_0008C77C0743_.wvu.PrintTitles" localSheetId="2" hidden="1">#REF!,#REF!</definedName>
    <definedName name="Z_974EFDBC_1051_11D2_8E71_0008C77C0743_.wvu.PrintTitles" localSheetId="6" hidden="1">#REF!,#REF!</definedName>
    <definedName name="Z_974EFDBC_1051_11D2_8E71_0008C77C0743_.wvu.PrintTitles" hidden="1">#REF!,#REF!</definedName>
    <definedName name="Z_974EFDBE_1051_11D2_8E71_0008C77C0743_.wvu.PrintArea" localSheetId="2" hidden="1">#REF!</definedName>
    <definedName name="Z_974EFDBE_1051_11D2_8E71_0008C77C0743_.wvu.PrintArea" localSheetId="6" hidden="1">#REF!</definedName>
    <definedName name="Z_974EFDBE_1051_11D2_8E71_0008C77C0743_.wvu.PrintArea" hidden="1">#REF!</definedName>
    <definedName name="Z_974EFDBE_1051_11D2_8E71_0008C77C0743_.wvu.PrintTitles" localSheetId="2" hidden="1">#REF!,#REF!</definedName>
    <definedName name="Z_974EFDBE_1051_11D2_8E71_0008C77C0743_.wvu.PrintTitles" localSheetId="6" hidden="1">#REF!,#REF!</definedName>
    <definedName name="Z_974EFDBE_1051_11D2_8E71_0008C77C0743_.wvu.PrintTitles" hidden="1">#REF!,#REF!</definedName>
    <definedName name="Z_A1DB4122_5E0E_11D2_8EC3_0008C77C0743_.wvu.PrintArea" localSheetId="2" hidden="1">#REF!</definedName>
    <definedName name="Z_A1DB4122_5E0E_11D2_8EC3_0008C77C0743_.wvu.PrintArea" localSheetId="6" hidden="1">#REF!</definedName>
    <definedName name="Z_A1DB4122_5E0E_11D2_8EC3_0008C77C0743_.wvu.PrintArea" hidden="1">#REF!</definedName>
    <definedName name="Z_A1DB4122_5E0E_11D2_8EC3_0008C77C0743_.wvu.PrintTitles" localSheetId="2" hidden="1">#REF!</definedName>
    <definedName name="Z_A1DB4122_5E0E_11D2_8EC3_0008C77C0743_.wvu.PrintTitles" localSheetId="6" hidden="1">#REF!</definedName>
    <definedName name="Z_A1DB4122_5E0E_11D2_8EC3_0008C77C0743_.wvu.PrintTitles" hidden="1">#REF!</definedName>
    <definedName name="Z_A1DB4131_5E0E_11D2_8EC3_0008C77C0743_.wvu.PrintArea" localSheetId="2" hidden="1">#REF!</definedName>
    <definedName name="Z_A1DB4131_5E0E_11D2_8EC3_0008C77C0743_.wvu.PrintArea" localSheetId="6" hidden="1">#REF!</definedName>
    <definedName name="Z_A1DB4131_5E0E_11D2_8EC3_0008C77C0743_.wvu.PrintArea" hidden="1">#REF!</definedName>
    <definedName name="Z_A1DB4131_5E0E_11D2_8EC3_0008C77C0743_.wvu.PrintTitles" localSheetId="2" hidden="1">#REF!</definedName>
    <definedName name="Z_A1DB4131_5E0E_11D2_8EC3_0008C77C0743_.wvu.PrintTitles" localSheetId="6" hidden="1">#REF!</definedName>
    <definedName name="Z_A1DB4131_5E0E_11D2_8EC3_0008C77C0743_.wvu.PrintTitles" hidden="1">#REF!</definedName>
    <definedName name="Z_A1DB413E_5E0E_11D2_8EC3_0008C77C0743_.wvu.PrintArea" localSheetId="2" hidden="1">#REF!</definedName>
    <definedName name="Z_A1DB413E_5E0E_11D2_8EC3_0008C77C0743_.wvu.PrintArea" localSheetId="6" hidden="1">#REF!</definedName>
    <definedName name="Z_A1DB413E_5E0E_11D2_8EC3_0008C77C0743_.wvu.PrintArea" hidden="1">#REF!</definedName>
    <definedName name="Z_A1DB413E_5E0E_11D2_8EC3_0008C77C0743_.wvu.PrintTitles" localSheetId="2" hidden="1">#REF!,#REF!</definedName>
    <definedName name="Z_A1DB413E_5E0E_11D2_8EC3_0008C77C0743_.wvu.PrintTitles" localSheetId="6" hidden="1">#REF!,#REF!</definedName>
    <definedName name="Z_A1DB413E_5E0E_11D2_8EC3_0008C77C0743_.wvu.PrintTitles" hidden="1">#REF!,#REF!</definedName>
    <definedName name="Z_A1DB414B_5E0E_11D2_8EC3_0008C77C0743_.wvu.PrintArea" localSheetId="2" hidden="1">#REF!</definedName>
    <definedName name="Z_A1DB414B_5E0E_11D2_8EC3_0008C77C0743_.wvu.PrintArea" localSheetId="6" hidden="1">#REF!</definedName>
    <definedName name="Z_A1DB414B_5E0E_11D2_8EC3_0008C77C0743_.wvu.PrintArea" hidden="1">#REF!</definedName>
    <definedName name="Z_A1DB414B_5E0E_11D2_8EC3_0008C77C0743_.wvu.PrintTitles" localSheetId="2" hidden="1">#REF!</definedName>
    <definedName name="Z_A1DB414B_5E0E_11D2_8EC3_0008C77C0743_.wvu.PrintTitles" localSheetId="6" hidden="1">#REF!</definedName>
    <definedName name="Z_A1DB414B_5E0E_11D2_8EC3_0008C77C0743_.wvu.PrintTitles" hidden="1">#REF!</definedName>
    <definedName name="Z_A1DB415A_5E0E_11D2_8EC3_0008C77C0743_.wvu.PrintArea" localSheetId="2" hidden="1">#REF!</definedName>
    <definedName name="Z_A1DB415A_5E0E_11D2_8EC3_0008C77C0743_.wvu.PrintArea" localSheetId="6" hidden="1">#REF!</definedName>
    <definedName name="Z_A1DB415A_5E0E_11D2_8EC3_0008C77C0743_.wvu.PrintArea" hidden="1">#REF!</definedName>
    <definedName name="Z_A1DB415A_5E0E_11D2_8EC3_0008C77C0743_.wvu.PrintTitles" localSheetId="2" hidden="1">#REF!</definedName>
    <definedName name="Z_A1DB415A_5E0E_11D2_8EC3_0008C77C0743_.wvu.PrintTitles" localSheetId="6" hidden="1">#REF!</definedName>
    <definedName name="Z_A1DB415A_5E0E_11D2_8EC3_0008C77C0743_.wvu.PrintTitles" hidden="1">#REF!</definedName>
    <definedName name="Z_A1DB4167_5E0E_11D2_8EC3_0008C77C0743_.wvu.PrintArea" localSheetId="2" hidden="1">#REF!</definedName>
    <definedName name="Z_A1DB4167_5E0E_11D2_8EC3_0008C77C0743_.wvu.PrintArea" localSheetId="6" hidden="1">#REF!</definedName>
    <definedName name="Z_A1DB4167_5E0E_11D2_8EC3_0008C77C0743_.wvu.PrintArea" hidden="1">#REF!</definedName>
    <definedName name="Z_A1DB4167_5E0E_11D2_8EC3_0008C77C0743_.wvu.PrintTitles" localSheetId="2" hidden="1">#REF!,#REF!</definedName>
    <definedName name="Z_A1DB4167_5E0E_11D2_8EC3_0008C77C0743_.wvu.PrintTitles" localSheetId="6" hidden="1">#REF!,#REF!</definedName>
    <definedName name="Z_A1DB4167_5E0E_11D2_8EC3_0008C77C0743_.wvu.PrintTitles" hidden="1">#REF!,#REF!</definedName>
    <definedName name="Z_A1DB4176_5E0E_11D2_8EC3_0008C77C0743_.wvu.PrintArea" localSheetId="2" hidden="1">#REF!</definedName>
    <definedName name="Z_A1DB4176_5E0E_11D2_8EC3_0008C77C0743_.wvu.PrintArea" localSheetId="6" hidden="1">#REF!</definedName>
    <definedName name="Z_A1DB4176_5E0E_11D2_8EC3_0008C77C0743_.wvu.PrintArea" hidden="1">#REF!</definedName>
    <definedName name="Z_A1DB4176_5E0E_11D2_8EC3_0008C77C0743_.wvu.PrintTitles" localSheetId="2" hidden="1">#REF!</definedName>
    <definedName name="Z_A1DB4176_5E0E_11D2_8EC3_0008C77C0743_.wvu.PrintTitles" localSheetId="6" hidden="1">#REF!</definedName>
    <definedName name="Z_A1DB4176_5E0E_11D2_8EC3_0008C77C0743_.wvu.PrintTitles" hidden="1">#REF!</definedName>
    <definedName name="Z_A1DB4185_5E0E_11D2_8EC3_0008C77C0743_.wvu.PrintArea" localSheetId="2" hidden="1">#REF!</definedName>
    <definedName name="Z_A1DB4185_5E0E_11D2_8EC3_0008C77C0743_.wvu.PrintArea" localSheetId="6" hidden="1">#REF!</definedName>
    <definedName name="Z_A1DB4185_5E0E_11D2_8EC3_0008C77C0743_.wvu.PrintArea" hidden="1">#REF!</definedName>
    <definedName name="Z_A1DB4185_5E0E_11D2_8EC3_0008C77C0743_.wvu.PrintTitles" localSheetId="2" hidden="1">#REF!</definedName>
    <definedName name="Z_A1DB4185_5E0E_11D2_8EC3_0008C77C0743_.wvu.PrintTitles" localSheetId="6" hidden="1">#REF!</definedName>
    <definedName name="Z_A1DB4185_5E0E_11D2_8EC3_0008C77C0743_.wvu.PrintTitles" hidden="1">#REF!</definedName>
    <definedName name="Z_A1DB4192_5E0E_11D2_8EC3_0008C77C0743_.wvu.PrintArea" localSheetId="2" hidden="1">#REF!</definedName>
    <definedName name="Z_A1DB4192_5E0E_11D2_8EC3_0008C77C0743_.wvu.PrintArea" localSheetId="6" hidden="1">#REF!</definedName>
    <definedName name="Z_A1DB4192_5E0E_11D2_8EC3_0008C77C0743_.wvu.PrintArea" hidden="1">#REF!</definedName>
    <definedName name="Z_A1DB4192_5E0E_11D2_8EC3_0008C77C0743_.wvu.PrintTitles" localSheetId="2" hidden="1">#REF!,#REF!</definedName>
    <definedName name="Z_A1DB4192_5E0E_11D2_8EC3_0008C77C0743_.wvu.PrintTitles" localSheetId="6" hidden="1">#REF!,#REF!</definedName>
    <definedName name="Z_A1DB4192_5E0E_11D2_8EC3_0008C77C0743_.wvu.PrintTitles" hidden="1">#REF!,#REF!</definedName>
    <definedName name="Z_A1DB41A0_5E0E_11D2_8EC3_0008C77C0743_.wvu.PrintArea" localSheetId="2" hidden="1">#REF!</definedName>
    <definedName name="Z_A1DB41A0_5E0E_11D2_8EC3_0008C77C0743_.wvu.PrintArea" localSheetId="6" hidden="1">#REF!</definedName>
    <definedName name="Z_A1DB41A0_5E0E_11D2_8EC3_0008C77C0743_.wvu.PrintArea" hidden="1">#REF!</definedName>
    <definedName name="Z_A1DB41A0_5E0E_11D2_8EC3_0008C77C0743_.wvu.PrintTitles" localSheetId="2" hidden="1">#REF!</definedName>
    <definedName name="Z_A1DB41A0_5E0E_11D2_8EC3_0008C77C0743_.wvu.PrintTitles" localSheetId="6" hidden="1">#REF!</definedName>
    <definedName name="Z_A1DB41A0_5E0E_11D2_8EC3_0008C77C0743_.wvu.PrintTitles" hidden="1">#REF!</definedName>
    <definedName name="Z_A1DB41AF_5E0E_11D2_8EC3_0008C77C0743_.wvu.PrintArea" localSheetId="2" hidden="1">#REF!</definedName>
    <definedName name="Z_A1DB41AF_5E0E_11D2_8EC3_0008C77C0743_.wvu.PrintArea" localSheetId="6" hidden="1">#REF!</definedName>
    <definedName name="Z_A1DB41AF_5E0E_11D2_8EC3_0008C77C0743_.wvu.PrintArea" hidden="1">#REF!</definedName>
    <definedName name="Z_A1DB41AF_5E0E_11D2_8EC3_0008C77C0743_.wvu.PrintTitles" localSheetId="2" hidden="1">#REF!</definedName>
    <definedName name="Z_A1DB41AF_5E0E_11D2_8EC3_0008C77C0743_.wvu.PrintTitles" localSheetId="6" hidden="1">#REF!</definedName>
    <definedName name="Z_A1DB41AF_5E0E_11D2_8EC3_0008C77C0743_.wvu.PrintTitles" hidden="1">#REF!</definedName>
    <definedName name="Z_A1DB41BC_5E0E_11D2_8EC3_0008C77C0743_.wvu.PrintArea" localSheetId="2" hidden="1">#REF!</definedName>
    <definedName name="Z_A1DB41BC_5E0E_11D2_8EC3_0008C77C0743_.wvu.PrintArea" localSheetId="6" hidden="1">#REF!</definedName>
    <definedName name="Z_A1DB41BC_5E0E_11D2_8EC3_0008C77C0743_.wvu.PrintArea" hidden="1">#REF!</definedName>
    <definedName name="Z_A1DB41BC_5E0E_11D2_8EC3_0008C77C0743_.wvu.PrintTitles" localSheetId="2" hidden="1">#REF!,#REF!</definedName>
    <definedName name="Z_A1DB41BC_5E0E_11D2_8EC3_0008C77C0743_.wvu.PrintTitles" localSheetId="6" hidden="1">#REF!,#REF!</definedName>
    <definedName name="Z_A1DB41BC_5E0E_11D2_8EC3_0008C77C0743_.wvu.PrintTitles" hidden="1">#REF!,#REF!</definedName>
    <definedName name="Z_B6FCCF30_1696_11D2_8E91_0008C77C21AF_.wvu.PrintArea" localSheetId="2" hidden="1">#REF!</definedName>
    <definedName name="Z_B6FCCF30_1696_11D2_8E91_0008C77C21AF_.wvu.PrintArea" localSheetId="6" hidden="1">#REF!</definedName>
    <definedName name="Z_B6FCCF30_1696_11D2_8E91_0008C77C21AF_.wvu.PrintArea" hidden="1">#REF!</definedName>
    <definedName name="Z_B6FCCF30_1696_11D2_8E91_0008C77C21AF_.wvu.PrintTitles" localSheetId="2" hidden="1">#REF!,#REF!</definedName>
    <definedName name="Z_B6FCCF30_1696_11D2_8E91_0008C77C21AF_.wvu.PrintTitles" localSheetId="6" hidden="1">#REF!,#REF!</definedName>
    <definedName name="Z_B6FCCF30_1696_11D2_8E91_0008C77C21AF_.wvu.PrintTitles" hidden="1">#REF!,#REF!</definedName>
    <definedName name="Z_B6FCCF32_1696_11D2_8E91_0008C77C21AF_.wvu.PrintArea" localSheetId="2" hidden="1">#REF!</definedName>
    <definedName name="Z_B6FCCF32_1696_11D2_8E91_0008C77C21AF_.wvu.PrintArea" localSheetId="6" hidden="1">#REF!</definedName>
    <definedName name="Z_B6FCCF32_1696_11D2_8E91_0008C77C21AF_.wvu.PrintArea" hidden="1">#REF!</definedName>
    <definedName name="Z_B6FCCF32_1696_11D2_8E91_0008C77C21AF_.wvu.PrintTitles" localSheetId="2" hidden="1">#REF!</definedName>
    <definedName name="Z_B6FCCF32_1696_11D2_8E91_0008C77C21AF_.wvu.PrintTitles" localSheetId="6" hidden="1">#REF!</definedName>
    <definedName name="Z_B6FCCF32_1696_11D2_8E91_0008C77C21AF_.wvu.PrintTitles" hidden="1">#REF!</definedName>
    <definedName name="Z_B6FCCF35_1696_11D2_8E91_0008C77C21AF_.wvu.PrintArea" localSheetId="2" hidden="1">#REF!</definedName>
    <definedName name="Z_B6FCCF35_1696_11D2_8E91_0008C77C21AF_.wvu.PrintArea" localSheetId="6" hidden="1">#REF!</definedName>
    <definedName name="Z_B6FCCF35_1696_11D2_8E91_0008C77C21AF_.wvu.PrintArea" hidden="1">#REF!</definedName>
    <definedName name="Z_B6FCCF35_1696_11D2_8E91_0008C77C21AF_.wvu.PrintTitles" localSheetId="2" hidden="1">#REF!,#REF!</definedName>
    <definedName name="Z_B6FCCF35_1696_11D2_8E91_0008C77C21AF_.wvu.PrintTitles" localSheetId="6" hidden="1">#REF!,#REF!</definedName>
    <definedName name="Z_B6FCCF35_1696_11D2_8E91_0008C77C21AF_.wvu.PrintTitles" hidden="1">#REF!,#REF!</definedName>
    <definedName name="Z_B6FCCF37_1696_11D2_8E91_0008C77C21AF_.wvu.PrintArea" localSheetId="2" hidden="1">#REF!</definedName>
    <definedName name="Z_B6FCCF37_1696_11D2_8E91_0008C77C21AF_.wvu.PrintArea" localSheetId="6" hidden="1">#REF!</definedName>
    <definedName name="Z_B6FCCF37_1696_11D2_8E91_0008C77C21AF_.wvu.PrintArea" hidden="1">#REF!</definedName>
    <definedName name="Z_B6FCCF37_1696_11D2_8E91_0008C77C21AF_.wvu.PrintTitles" localSheetId="2" hidden="1">#REF!,#REF!</definedName>
    <definedName name="Z_B6FCCF37_1696_11D2_8E91_0008C77C21AF_.wvu.PrintTitles" localSheetId="6" hidden="1">#REF!,#REF!</definedName>
    <definedName name="Z_B6FCCF37_1696_11D2_8E91_0008C77C21AF_.wvu.PrintTitles" hidden="1">#REF!,#REF!</definedName>
    <definedName name="Z_B6FCCF39_1696_11D2_8E91_0008C77C21AF_.wvu.PrintArea" localSheetId="2" hidden="1">#REF!</definedName>
    <definedName name="Z_B6FCCF39_1696_11D2_8E91_0008C77C21AF_.wvu.PrintArea" localSheetId="6" hidden="1">#REF!</definedName>
    <definedName name="Z_B6FCCF39_1696_11D2_8E91_0008C77C21AF_.wvu.PrintArea" hidden="1">#REF!</definedName>
    <definedName name="Z_B6FCCF39_1696_11D2_8E91_0008C77C21AF_.wvu.PrintTitles" localSheetId="2" hidden="1">#REF!</definedName>
    <definedName name="Z_B6FCCF39_1696_11D2_8E91_0008C77C21AF_.wvu.PrintTitles" localSheetId="6" hidden="1">#REF!</definedName>
    <definedName name="Z_B6FCCF39_1696_11D2_8E91_0008C77C21AF_.wvu.PrintTitles" hidden="1">#REF!</definedName>
    <definedName name="Z_B6FCCF3C_1696_11D2_8E91_0008C77C21AF_.wvu.PrintArea" localSheetId="2" hidden="1">#REF!</definedName>
    <definedName name="Z_B6FCCF3C_1696_11D2_8E91_0008C77C21AF_.wvu.PrintArea" localSheetId="6" hidden="1">#REF!</definedName>
    <definedName name="Z_B6FCCF3C_1696_11D2_8E91_0008C77C21AF_.wvu.PrintArea" hidden="1">#REF!</definedName>
    <definedName name="Z_B6FCCF3C_1696_11D2_8E91_0008C77C21AF_.wvu.PrintTitles" localSheetId="2" hidden="1">#REF!,#REF!</definedName>
    <definedName name="Z_B6FCCF3C_1696_11D2_8E91_0008C77C21AF_.wvu.PrintTitles" localSheetId="6" hidden="1">#REF!,#REF!</definedName>
    <definedName name="Z_B6FCCF3C_1696_11D2_8E91_0008C77C21AF_.wvu.PrintTitles" hidden="1">#REF!,#REF!</definedName>
    <definedName name="Z_B6FCCF3E_1696_11D2_8E91_0008C77C21AF_.wvu.PrintArea" localSheetId="2" hidden="1">#REF!</definedName>
    <definedName name="Z_B6FCCF3E_1696_11D2_8E91_0008C77C21AF_.wvu.PrintArea" localSheetId="6" hidden="1">#REF!</definedName>
    <definedName name="Z_B6FCCF3E_1696_11D2_8E91_0008C77C21AF_.wvu.PrintArea" hidden="1">#REF!</definedName>
    <definedName name="Z_B6FCCF3E_1696_11D2_8E91_0008C77C21AF_.wvu.PrintTitles" localSheetId="2" hidden="1">#REF!,#REF!</definedName>
    <definedName name="Z_B6FCCF3E_1696_11D2_8E91_0008C77C21AF_.wvu.PrintTitles" localSheetId="6" hidden="1">#REF!,#REF!</definedName>
    <definedName name="Z_B6FCCF3E_1696_11D2_8E91_0008C77C21AF_.wvu.PrintTitles" hidden="1">#REF!,#REF!</definedName>
    <definedName name="Z_BDFEE6B6_734C_11D2_8E68_0008C77C0743_.wvu.PrintArea" localSheetId="2" hidden="1">#REF!</definedName>
    <definedName name="Z_BDFEE6B6_734C_11D2_8E68_0008C77C0743_.wvu.PrintArea" localSheetId="6" hidden="1">#REF!</definedName>
    <definedName name="Z_BDFEE6B6_734C_11D2_8E68_0008C77C0743_.wvu.PrintArea" hidden="1">#REF!</definedName>
    <definedName name="Z_BDFEE6B6_734C_11D2_8E68_0008C77C0743_.wvu.PrintTitles" localSheetId="2" hidden="1">#REF!,#REF!</definedName>
    <definedName name="Z_BDFEE6B6_734C_11D2_8E68_0008C77C0743_.wvu.PrintTitles" localSheetId="6" hidden="1">#REF!,#REF!</definedName>
    <definedName name="Z_BDFEE6B6_734C_11D2_8E68_0008C77C0743_.wvu.PrintTitles" hidden="1">#REF!,#REF!</definedName>
    <definedName name="Z_BDFEE6B9_734C_11D2_8E68_0008C77C0743_.wvu.PrintArea" localSheetId="2" hidden="1">#REF!</definedName>
    <definedName name="Z_BDFEE6B9_734C_11D2_8E68_0008C77C0743_.wvu.PrintArea" localSheetId="6" hidden="1">#REF!</definedName>
    <definedName name="Z_BDFEE6B9_734C_11D2_8E68_0008C77C0743_.wvu.PrintArea" hidden="1">#REF!</definedName>
    <definedName name="Z_BDFEE6B9_734C_11D2_8E68_0008C77C0743_.wvu.PrintTitles" localSheetId="2" hidden="1">#REF!,#REF!</definedName>
    <definedName name="Z_BDFEE6B9_734C_11D2_8E68_0008C77C0743_.wvu.PrintTitles" localSheetId="6" hidden="1">#REF!,#REF!</definedName>
    <definedName name="Z_BDFEE6B9_734C_11D2_8E68_0008C77C0743_.wvu.PrintTitles" hidden="1">#REF!,#REF!</definedName>
    <definedName name="Z_BDFEE6BB_734C_11D2_8E68_0008C77C0743_.wvu.PrintArea" localSheetId="2" hidden="1">#REF!</definedName>
    <definedName name="Z_BDFEE6BB_734C_11D2_8E68_0008C77C0743_.wvu.PrintArea" localSheetId="6" hidden="1">#REF!</definedName>
    <definedName name="Z_BDFEE6BB_734C_11D2_8E68_0008C77C0743_.wvu.PrintArea" hidden="1">#REF!</definedName>
    <definedName name="Z_BDFEE6BB_734C_11D2_8E68_0008C77C0743_.wvu.PrintTitles" localSheetId="2" hidden="1">#REF!,#REF!</definedName>
    <definedName name="Z_BDFEE6BB_734C_11D2_8E68_0008C77C0743_.wvu.PrintTitles" localSheetId="6" hidden="1">#REF!,#REF!</definedName>
    <definedName name="Z_BDFEE6BB_734C_11D2_8E68_0008C77C0743_.wvu.PrintTitles" hidden="1">#REF!,#REF!</definedName>
    <definedName name="Z_BDFEE6C1_734C_11D2_8E68_0008C77C0743_.wvu.PrintArea" localSheetId="2" hidden="1">#REF!</definedName>
    <definedName name="Z_BDFEE6C1_734C_11D2_8E68_0008C77C0743_.wvu.PrintArea" localSheetId="6" hidden="1">#REF!</definedName>
    <definedName name="Z_BDFEE6C1_734C_11D2_8E68_0008C77C0743_.wvu.PrintArea" hidden="1">#REF!</definedName>
    <definedName name="Z_BDFEE6C1_734C_11D2_8E68_0008C77C0743_.wvu.PrintTitles" localSheetId="2" hidden="1">#REF!</definedName>
    <definedName name="Z_BDFEE6C1_734C_11D2_8E68_0008C77C0743_.wvu.PrintTitles" localSheetId="6" hidden="1">#REF!</definedName>
    <definedName name="Z_BDFEE6C1_734C_11D2_8E68_0008C77C0743_.wvu.PrintTitles" hidden="1">#REF!</definedName>
    <definedName name="Z_BDFEE6C3_734C_11D2_8E68_0008C77C0743_.wvu.PrintArea" localSheetId="2" hidden="1">#REF!</definedName>
    <definedName name="Z_BDFEE6C3_734C_11D2_8E68_0008C77C0743_.wvu.PrintArea" localSheetId="6" hidden="1">#REF!</definedName>
    <definedName name="Z_BDFEE6C3_734C_11D2_8E68_0008C77C0743_.wvu.PrintArea" hidden="1">#REF!</definedName>
    <definedName name="Z_BDFEE6C3_734C_11D2_8E68_0008C77C0743_.wvu.PrintTitles" localSheetId="2" hidden="1">#REF!</definedName>
    <definedName name="Z_BDFEE6C3_734C_11D2_8E68_0008C77C0743_.wvu.PrintTitles" localSheetId="6" hidden="1">#REF!</definedName>
    <definedName name="Z_BDFEE6C3_734C_11D2_8E68_0008C77C0743_.wvu.PrintTitles" hidden="1">#REF!</definedName>
    <definedName name="Z_BDFEE6C5_734C_11D2_8E68_0008C77C0743_.wvu.PrintArea" localSheetId="2" hidden="1">#REF!</definedName>
    <definedName name="Z_BDFEE6C5_734C_11D2_8E68_0008C77C0743_.wvu.PrintArea" localSheetId="6" hidden="1">#REF!</definedName>
    <definedName name="Z_BDFEE6C5_734C_11D2_8E68_0008C77C0743_.wvu.PrintArea" hidden="1">#REF!</definedName>
    <definedName name="Z_BDFEE6C5_734C_11D2_8E68_0008C77C0743_.wvu.PrintTitles" localSheetId="2" hidden="1">#REF!</definedName>
    <definedName name="Z_BDFEE6C5_734C_11D2_8E68_0008C77C0743_.wvu.PrintTitles" localSheetId="6" hidden="1">#REF!</definedName>
    <definedName name="Z_BDFEE6C5_734C_11D2_8E68_0008C77C0743_.wvu.PrintTitles" hidden="1">#REF!</definedName>
    <definedName name="Z_BDFEE6CE_734C_11D2_8E68_0008C77C0743_.wvu.PrintArea" localSheetId="2" hidden="1">#REF!</definedName>
    <definedName name="Z_BDFEE6CE_734C_11D2_8E68_0008C77C0743_.wvu.PrintArea" localSheetId="6" hidden="1">#REF!</definedName>
    <definedName name="Z_BDFEE6CE_734C_11D2_8E68_0008C77C0743_.wvu.PrintArea" hidden="1">#REF!</definedName>
    <definedName name="Z_BDFEE6CE_734C_11D2_8E68_0008C77C0743_.wvu.PrintTitles" localSheetId="2" hidden="1">#REF!,#REF!</definedName>
    <definedName name="Z_BDFEE6CE_734C_11D2_8E68_0008C77C0743_.wvu.PrintTitles" localSheetId="6" hidden="1">#REF!,#REF!</definedName>
    <definedName name="Z_BDFEE6CE_734C_11D2_8E68_0008C77C0743_.wvu.PrintTitles" hidden="1">#REF!,#REF!</definedName>
    <definedName name="Z_BDFEE6D1_734C_11D2_8E68_0008C77C0743_.wvu.PrintArea" localSheetId="2" hidden="1">#REF!</definedName>
    <definedName name="Z_BDFEE6D1_734C_11D2_8E68_0008C77C0743_.wvu.PrintArea" localSheetId="6" hidden="1">#REF!</definedName>
    <definedName name="Z_BDFEE6D1_734C_11D2_8E68_0008C77C0743_.wvu.PrintArea" hidden="1">#REF!</definedName>
    <definedName name="Z_BDFEE6D1_734C_11D2_8E68_0008C77C0743_.wvu.PrintTitles" localSheetId="2" hidden="1">#REF!,#REF!</definedName>
    <definedName name="Z_BDFEE6D1_734C_11D2_8E68_0008C77C0743_.wvu.PrintTitles" localSheetId="6" hidden="1">#REF!,#REF!</definedName>
    <definedName name="Z_BDFEE6D1_734C_11D2_8E68_0008C77C0743_.wvu.PrintTitles" hidden="1">#REF!,#REF!</definedName>
    <definedName name="Z_BDFEE6D3_734C_11D2_8E68_0008C77C0743_.wvu.PrintArea" localSheetId="2" hidden="1">#REF!</definedName>
    <definedName name="Z_BDFEE6D3_734C_11D2_8E68_0008C77C0743_.wvu.PrintArea" localSheetId="6" hidden="1">#REF!</definedName>
    <definedName name="Z_BDFEE6D3_734C_11D2_8E68_0008C77C0743_.wvu.PrintArea" hidden="1">#REF!</definedName>
    <definedName name="Z_BDFEE6D3_734C_11D2_8E68_0008C77C0743_.wvu.PrintTitles" localSheetId="2" hidden="1">#REF!,#REF!</definedName>
    <definedName name="Z_BDFEE6D3_734C_11D2_8E68_0008C77C0743_.wvu.PrintTitles" localSheetId="6" hidden="1">#REF!,#REF!</definedName>
    <definedName name="Z_BDFEE6D3_734C_11D2_8E68_0008C77C0743_.wvu.PrintTitles" hidden="1">#REF!,#REF!</definedName>
    <definedName name="Z_BDFEE6D7_734C_11D2_8E68_0008C77C0743_.wvu.PrintArea" localSheetId="2" hidden="1">#REF!</definedName>
    <definedName name="Z_BDFEE6D7_734C_11D2_8E68_0008C77C0743_.wvu.PrintArea" localSheetId="6" hidden="1">#REF!</definedName>
    <definedName name="Z_BDFEE6D7_734C_11D2_8E68_0008C77C0743_.wvu.PrintArea" hidden="1">#REF!</definedName>
    <definedName name="Z_BDFEE6D7_734C_11D2_8E68_0008C77C0743_.wvu.PrintTitles" localSheetId="2" hidden="1">#REF!,#REF!</definedName>
    <definedName name="Z_BDFEE6D7_734C_11D2_8E68_0008C77C0743_.wvu.PrintTitles" localSheetId="6" hidden="1">#REF!,#REF!</definedName>
    <definedName name="Z_BDFEE6D7_734C_11D2_8E68_0008C77C0743_.wvu.PrintTitles" hidden="1">#REF!,#REF!</definedName>
    <definedName name="Z_BDFEE6DA_734C_11D2_8E68_0008C77C0743_.wvu.PrintArea" localSheetId="2" hidden="1">#REF!</definedName>
    <definedName name="Z_BDFEE6DA_734C_11D2_8E68_0008C77C0743_.wvu.PrintArea" localSheetId="6" hidden="1">#REF!</definedName>
    <definedName name="Z_BDFEE6DA_734C_11D2_8E68_0008C77C0743_.wvu.PrintArea" hidden="1">#REF!</definedName>
    <definedName name="Z_BDFEE6DA_734C_11D2_8E68_0008C77C0743_.wvu.PrintTitles" localSheetId="2" hidden="1">#REF!,#REF!</definedName>
    <definedName name="Z_BDFEE6DA_734C_11D2_8E68_0008C77C0743_.wvu.PrintTitles" localSheetId="6" hidden="1">#REF!,#REF!</definedName>
    <definedName name="Z_BDFEE6DA_734C_11D2_8E68_0008C77C0743_.wvu.PrintTitles" hidden="1">#REF!,#REF!</definedName>
    <definedName name="Z_BDFEE6DC_734C_11D2_8E68_0008C77C0743_.wvu.PrintArea" localSheetId="2" hidden="1">#REF!</definedName>
    <definedName name="Z_BDFEE6DC_734C_11D2_8E68_0008C77C0743_.wvu.PrintArea" localSheetId="6" hidden="1">#REF!</definedName>
    <definedName name="Z_BDFEE6DC_734C_11D2_8E68_0008C77C0743_.wvu.PrintArea" hidden="1">#REF!</definedName>
    <definedName name="Z_BDFEE6DC_734C_11D2_8E68_0008C77C0743_.wvu.PrintTitles" localSheetId="2" hidden="1">#REF!,#REF!</definedName>
    <definedName name="Z_BDFEE6DC_734C_11D2_8E68_0008C77C0743_.wvu.PrintTitles" localSheetId="6" hidden="1">#REF!,#REF!</definedName>
    <definedName name="Z_BDFEE6DC_734C_11D2_8E68_0008C77C0743_.wvu.PrintTitles" hidden="1">#REF!,#REF!</definedName>
    <definedName name="Z_BDFEE6E2_734C_11D2_8E68_0008C77C0743_.wvu.PrintArea" localSheetId="2" hidden="1">#REF!</definedName>
    <definedName name="Z_BDFEE6E2_734C_11D2_8E68_0008C77C0743_.wvu.PrintArea" localSheetId="6" hidden="1">#REF!</definedName>
    <definedName name="Z_BDFEE6E2_734C_11D2_8E68_0008C77C0743_.wvu.PrintArea" hidden="1">#REF!</definedName>
    <definedName name="Z_BDFEE6E2_734C_11D2_8E68_0008C77C0743_.wvu.PrintTitles" localSheetId="2" hidden="1">#REF!</definedName>
    <definedName name="Z_BDFEE6E2_734C_11D2_8E68_0008C77C0743_.wvu.PrintTitles" localSheetId="6" hidden="1">#REF!</definedName>
    <definedName name="Z_BDFEE6E2_734C_11D2_8E68_0008C77C0743_.wvu.PrintTitles" hidden="1">#REF!</definedName>
    <definedName name="Z_BDFEE6E4_734C_11D2_8E68_0008C77C0743_.wvu.PrintArea" localSheetId="2" hidden="1">#REF!</definedName>
    <definedName name="Z_BDFEE6E4_734C_11D2_8E68_0008C77C0743_.wvu.PrintArea" localSheetId="6" hidden="1">#REF!</definedName>
    <definedName name="Z_BDFEE6E4_734C_11D2_8E68_0008C77C0743_.wvu.PrintArea" hidden="1">#REF!</definedName>
    <definedName name="Z_BDFEE6E4_734C_11D2_8E68_0008C77C0743_.wvu.PrintTitles" localSheetId="2" hidden="1">#REF!</definedName>
    <definedName name="Z_BDFEE6E4_734C_11D2_8E68_0008C77C0743_.wvu.PrintTitles" localSheetId="6" hidden="1">#REF!</definedName>
    <definedName name="Z_BDFEE6E4_734C_11D2_8E68_0008C77C0743_.wvu.PrintTitles" hidden="1">#REF!</definedName>
    <definedName name="Z_BDFEE6E6_734C_11D2_8E68_0008C77C0743_.wvu.PrintArea" localSheetId="2" hidden="1">#REF!</definedName>
    <definedName name="Z_BDFEE6E6_734C_11D2_8E68_0008C77C0743_.wvu.PrintArea" localSheetId="6" hidden="1">#REF!</definedName>
    <definedName name="Z_BDFEE6E6_734C_11D2_8E68_0008C77C0743_.wvu.PrintArea" hidden="1">#REF!</definedName>
    <definedName name="Z_BDFEE6E6_734C_11D2_8E68_0008C77C0743_.wvu.PrintTitles" localSheetId="2" hidden="1">#REF!</definedName>
    <definedName name="Z_BDFEE6E6_734C_11D2_8E68_0008C77C0743_.wvu.PrintTitles" localSheetId="6" hidden="1">#REF!</definedName>
    <definedName name="Z_BDFEE6E6_734C_11D2_8E68_0008C77C0743_.wvu.PrintTitles" hidden="1">#REF!</definedName>
    <definedName name="Z_BDFEE6EF_734C_11D2_8E68_0008C77C0743_.wvu.PrintArea" localSheetId="2" hidden="1">#REF!</definedName>
    <definedName name="Z_BDFEE6EF_734C_11D2_8E68_0008C77C0743_.wvu.PrintArea" localSheetId="6" hidden="1">#REF!</definedName>
    <definedName name="Z_BDFEE6EF_734C_11D2_8E68_0008C77C0743_.wvu.PrintArea" hidden="1">#REF!</definedName>
    <definedName name="Z_BDFEE6EF_734C_11D2_8E68_0008C77C0743_.wvu.PrintTitles" localSheetId="2" hidden="1">#REF!,#REF!</definedName>
    <definedName name="Z_BDFEE6EF_734C_11D2_8E68_0008C77C0743_.wvu.PrintTitles" localSheetId="6" hidden="1">#REF!,#REF!</definedName>
    <definedName name="Z_BDFEE6EF_734C_11D2_8E68_0008C77C0743_.wvu.PrintTitles" hidden="1">#REF!,#REF!</definedName>
    <definedName name="Z_BDFEE6F2_734C_11D2_8E68_0008C77C0743_.wvu.PrintArea" localSheetId="2" hidden="1">#REF!</definedName>
    <definedName name="Z_BDFEE6F2_734C_11D2_8E68_0008C77C0743_.wvu.PrintArea" localSheetId="6" hidden="1">#REF!</definedName>
    <definedName name="Z_BDFEE6F2_734C_11D2_8E68_0008C77C0743_.wvu.PrintArea" hidden="1">#REF!</definedName>
    <definedName name="Z_BDFEE6F2_734C_11D2_8E68_0008C77C0743_.wvu.PrintTitles" localSheetId="2" hidden="1">#REF!,#REF!</definedName>
    <definedName name="Z_BDFEE6F2_734C_11D2_8E68_0008C77C0743_.wvu.PrintTitles" localSheetId="6" hidden="1">#REF!,#REF!</definedName>
    <definedName name="Z_BDFEE6F2_734C_11D2_8E68_0008C77C0743_.wvu.PrintTitles" hidden="1">#REF!,#REF!</definedName>
    <definedName name="Z_BDFEE6F4_734C_11D2_8E68_0008C77C0743_.wvu.PrintArea" localSheetId="2" hidden="1">#REF!</definedName>
    <definedName name="Z_BDFEE6F4_734C_11D2_8E68_0008C77C0743_.wvu.PrintArea" localSheetId="6" hidden="1">#REF!</definedName>
    <definedName name="Z_BDFEE6F4_734C_11D2_8E68_0008C77C0743_.wvu.PrintArea" hidden="1">#REF!</definedName>
    <definedName name="Z_BDFEE6F4_734C_11D2_8E68_0008C77C0743_.wvu.PrintTitles" localSheetId="2" hidden="1">#REF!,#REF!</definedName>
    <definedName name="Z_BDFEE6F4_734C_11D2_8E68_0008C77C0743_.wvu.PrintTitles" localSheetId="6" hidden="1">#REF!,#REF!</definedName>
    <definedName name="Z_BDFEE6F4_734C_11D2_8E68_0008C77C0743_.wvu.PrintTitles" hidden="1">#REF!,#REF!</definedName>
    <definedName name="Z_BDFEE6FA_734C_11D2_8E68_0008C77C0743_.wvu.PrintArea" localSheetId="2" hidden="1">#REF!</definedName>
    <definedName name="Z_BDFEE6FA_734C_11D2_8E68_0008C77C0743_.wvu.PrintArea" localSheetId="6" hidden="1">#REF!</definedName>
    <definedName name="Z_BDFEE6FA_734C_11D2_8E68_0008C77C0743_.wvu.PrintArea" hidden="1">#REF!</definedName>
    <definedName name="Z_BDFEE6FA_734C_11D2_8E68_0008C77C0743_.wvu.PrintTitles" localSheetId="2" hidden="1">#REF!,#REF!</definedName>
    <definedName name="Z_BDFEE6FA_734C_11D2_8E68_0008C77C0743_.wvu.PrintTitles" localSheetId="6" hidden="1">#REF!,#REF!</definedName>
    <definedName name="Z_BDFEE6FA_734C_11D2_8E68_0008C77C0743_.wvu.PrintTitles" hidden="1">#REF!,#REF!</definedName>
    <definedName name="Z_BDFEE6FC_734C_11D2_8E68_0008C77C0743_.wvu.PrintArea" localSheetId="2" hidden="1">#REF!</definedName>
    <definedName name="Z_BDFEE6FC_734C_11D2_8E68_0008C77C0743_.wvu.PrintArea" localSheetId="6" hidden="1">#REF!</definedName>
    <definedName name="Z_BDFEE6FC_734C_11D2_8E68_0008C77C0743_.wvu.PrintArea" hidden="1">#REF!</definedName>
    <definedName name="Z_BDFEE6FC_734C_11D2_8E68_0008C77C0743_.wvu.PrintTitles" localSheetId="2" hidden="1">#REF!,#REF!</definedName>
    <definedName name="Z_BDFEE6FC_734C_11D2_8E68_0008C77C0743_.wvu.PrintTitles" localSheetId="6" hidden="1">#REF!,#REF!</definedName>
    <definedName name="Z_BDFEE6FC_734C_11D2_8E68_0008C77C0743_.wvu.PrintTitles" hidden="1">#REF!,#REF!</definedName>
    <definedName name="Z_BDFEE6FE_734C_11D2_8E68_0008C77C0743_.wvu.PrintArea" localSheetId="2" hidden="1">#REF!</definedName>
    <definedName name="Z_BDFEE6FE_734C_11D2_8E68_0008C77C0743_.wvu.PrintArea" localSheetId="6" hidden="1">#REF!</definedName>
    <definedName name="Z_BDFEE6FE_734C_11D2_8E68_0008C77C0743_.wvu.PrintArea" hidden="1">#REF!</definedName>
    <definedName name="Z_BDFEE6FE_734C_11D2_8E68_0008C77C0743_.wvu.PrintTitles" localSheetId="2" hidden="1">#REF!,#REF!</definedName>
    <definedName name="Z_BDFEE6FE_734C_11D2_8E68_0008C77C0743_.wvu.PrintTitles" localSheetId="6" hidden="1">#REF!,#REF!</definedName>
    <definedName name="Z_BDFEE6FE_734C_11D2_8E68_0008C77C0743_.wvu.PrintTitles" hidden="1">#REF!,#REF!</definedName>
    <definedName name="Z_BE4AA1C5_ECFE_11D2_8EB8_0008C77C0743_.wvu.PrintArea" localSheetId="2" hidden="1">#REF!</definedName>
    <definedName name="Z_BE4AA1C5_ECFE_11D2_8EB8_0008C77C0743_.wvu.PrintArea" localSheetId="6" hidden="1">#REF!</definedName>
    <definedName name="Z_BE4AA1C5_ECFE_11D2_8EB8_0008C77C0743_.wvu.PrintArea" hidden="1">#REF!</definedName>
    <definedName name="Z_BE4AA1C5_ECFE_11D2_8EB8_0008C77C0743_.wvu.PrintTitles" localSheetId="2" hidden="1">#REF!</definedName>
    <definedName name="Z_BE4AA1C5_ECFE_11D2_8EB8_0008C77C0743_.wvu.PrintTitles" localSheetId="6" hidden="1">#REF!</definedName>
    <definedName name="Z_BE4AA1C5_ECFE_11D2_8EB8_0008C77C0743_.wvu.PrintTitles" hidden="1">#REF!</definedName>
    <definedName name="Z_BE4AA1D8_ECFE_11D2_8EB8_0008C77C0743_.wvu.PrintArea" localSheetId="2" hidden="1">#REF!</definedName>
    <definedName name="Z_BE4AA1D8_ECFE_11D2_8EB8_0008C77C0743_.wvu.PrintArea" localSheetId="6" hidden="1">#REF!</definedName>
    <definedName name="Z_BE4AA1D8_ECFE_11D2_8EB8_0008C77C0743_.wvu.PrintArea" hidden="1">#REF!</definedName>
    <definedName name="Z_BE4AA1D8_ECFE_11D2_8EB8_0008C77C0743_.wvu.PrintTitles" localSheetId="2" hidden="1">#REF!</definedName>
    <definedName name="Z_BE4AA1D8_ECFE_11D2_8EB8_0008C77C0743_.wvu.PrintTitles" localSheetId="6" hidden="1">#REF!</definedName>
    <definedName name="Z_BE4AA1D8_ECFE_11D2_8EB8_0008C77C0743_.wvu.PrintTitles" hidden="1">#REF!</definedName>
    <definedName name="Z_BE4AA1E8_ECFE_11D2_8EB8_0008C77C0743_.wvu.PrintArea" localSheetId="2" hidden="1">#REF!</definedName>
    <definedName name="Z_BE4AA1E8_ECFE_11D2_8EB8_0008C77C0743_.wvu.PrintArea" localSheetId="6" hidden="1">#REF!</definedName>
    <definedName name="Z_BE4AA1E8_ECFE_11D2_8EB8_0008C77C0743_.wvu.PrintArea" hidden="1">#REF!</definedName>
    <definedName name="Z_BE4AA1E8_ECFE_11D2_8EB8_0008C77C0743_.wvu.PrintTitles" localSheetId="2" hidden="1">#REF!,#REF!</definedName>
    <definedName name="Z_BE4AA1E8_ECFE_11D2_8EB8_0008C77C0743_.wvu.PrintTitles" localSheetId="6" hidden="1">#REF!,#REF!</definedName>
    <definedName name="Z_BE4AA1E8_ECFE_11D2_8EB8_0008C77C0743_.wvu.PrintTitles" hidden="1">#REF!,#REF!</definedName>
    <definedName name="Z_BFEBD6B7_EDBB_11D2_8EB9_0008C77C0743_.wvu.PrintArea" localSheetId="2" hidden="1">#REF!</definedName>
    <definedName name="Z_BFEBD6B7_EDBB_11D2_8EB9_0008C77C0743_.wvu.PrintArea" localSheetId="6" hidden="1">#REF!</definedName>
    <definedName name="Z_BFEBD6B7_EDBB_11D2_8EB9_0008C77C0743_.wvu.PrintArea" hidden="1">#REF!</definedName>
    <definedName name="Z_BFEBD6B7_EDBB_11D2_8EB9_0008C77C0743_.wvu.PrintTitles" localSheetId="2" hidden="1">#REF!</definedName>
    <definedName name="Z_BFEBD6B7_EDBB_11D2_8EB9_0008C77C0743_.wvu.PrintTitles" localSheetId="6" hidden="1">#REF!</definedName>
    <definedName name="Z_BFEBD6B7_EDBB_11D2_8EB9_0008C77C0743_.wvu.PrintTitles" hidden="1">#REF!</definedName>
    <definedName name="Z_BFEBD6CA_EDBB_11D2_8EB9_0008C77C0743_.wvu.PrintArea" localSheetId="2" hidden="1">#REF!</definedName>
    <definedName name="Z_BFEBD6CA_EDBB_11D2_8EB9_0008C77C0743_.wvu.PrintArea" localSheetId="6" hidden="1">#REF!</definedName>
    <definedName name="Z_BFEBD6CA_EDBB_11D2_8EB9_0008C77C0743_.wvu.PrintArea" hidden="1">#REF!</definedName>
    <definedName name="Z_BFEBD6CA_EDBB_11D2_8EB9_0008C77C0743_.wvu.PrintTitles" localSheetId="2" hidden="1">#REF!</definedName>
    <definedName name="Z_BFEBD6CA_EDBB_11D2_8EB9_0008C77C0743_.wvu.PrintTitles" localSheetId="6" hidden="1">#REF!</definedName>
    <definedName name="Z_BFEBD6CA_EDBB_11D2_8EB9_0008C77C0743_.wvu.PrintTitles" hidden="1">#REF!</definedName>
    <definedName name="Z_BFEBD6DA_EDBB_11D2_8EB9_0008C77C0743_.wvu.PrintArea" localSheetId="2" hidden="1">#REF!</definedName>
    <definedName name="Z_BFEBD6DA_EDBB_11D2_8EB9_0008C77C0743_.wvu.PrintArea" localSheetId="6" hidden="1">#REF!</definedName>
    <definedName name="Z_BFEBD6DA_EDBB_11D2_8EB9_0008C77C0743_.wvu.PrintArea" hidden="1">#REF!</definedName>
    <definedName name="Z_BFEBD6DA_EDBB_11D2_8EB9_0008C77C0743_.wvu.PrintTitles" localSheetId="2" hidden="1">#REF!,#REF!</definedName>
    <definedName name="Z_BFEBD6DA_EDBB_11D2_8EB9_0008C77C0743_.wvu.PrintTitles" localSheetId="6" hidden="1">#REF!,#REF!</definedName>
    <definedName name="Z_BFEBD6DA_EDBB_11D2_8EB9_0008C77C0743_.wvu.PrintTitles" hidden="1">#REF!,#REF!</definedName>
    <definedName name="Z_CD050555_ECE8_11D2_8EB7_0008C77C0743_.wvu.PrintArea" localSheetId="2" hidden="1">#REF!</definedName>
    <definedName name="Z_CD050555_ECE8_11D2_8EB7_0008C77C0743_.wvu.PrintArea" localSheetId="6" hidden="1">#REF!</definedName>
    <definedName name="Z_CD050555_ECE8_11D2_8EB7_0008C77C0743_.wvu.PrintArea" hidden="1">#REF!</definedName>
    <definedName name="Z_CD050555_ECE8_11D2_8EB7_0008C77C0743_.wvu.PrintTitles" localSheetId="2" hidden="1">#REF!</definedName>
    <definedName name="Z_CD050555_ECE8_11D2_8EB7_0008C77C0743_.wvu.PrintTitles" localSheetId="6" hidden="1">#REF!</definedName>
    <definedName name="Z_CD050555_ECE8_11D2_8EB7_0008C77C0743_.wvu.PrintTitles" hidden="1">#REF!</definedName>
    <definedName name="Z_CD050568_ECE8_11D2_8EB7_0008C77C0743_.wvu.PrintArea" localSheetId="2" hidden="1">#REF!</definedName>
    <definedName name="Z_CD050568_ECE8_11D2_8EB7_0008C77C0743_.wvu.PrintArea" localSheetId="6" hidden="1">#REF!</definedName>
    <definedName name="Z_CD050568_ECE8_11D2_8EB7_0008C77C0743_.wvu.PrintArea" hidden="1">#REF!</definedName>
    <definedName name="Z_CD050568_ECE8_11D2_8EB7_0008C77C0743_.wvu.PrintTitles" localSheetId="2" hidden="1">#REF!</definedName>
    <definedName name="Z_CD050568_ECE8_11D2_8EB7_0008C77C0743_.wvu.PrintTitles" localSheetId="6" hidden="1">#REF!</definedName>
    <definedName name="Z_CD050568_ECE8_11D2_8EB7_0008C77C0743_.wvu.PrintTitles" hidden="1">#REF!</definedName>
    <definedName name="Z_CD050578_ECE8_11D2_8EB7_0008C77C0743_.wvu.PrintArea" localSheetId="2" hidden="1">#REF!</definedName>
    <definedName name="Z_CD050578_ECE8_11D2_8EB7_0008C77C0743_.wvu.PrintArea" localSheetId="6" hidden="1">#REF!</definedName>
    <definedName name="Z_CD050578_ECE8_11D2_8EB7_0008C77C0743_.wvu.PrintArea" hidden="1">#REF!</definedName>
    <definedName name="Z_CD050578_ECE8_11D2_8EB7_0008C77C0743_.wvu.PrintTitles" localSheetId="2" hidden="1">#REF!,#REF!</definedName>
    <definedName name="Z_CD050578_ECE8_11D2_8EB7_0008C77C0743_.wvu.PrintTitles" localSheetId="6" hidden="1">#REF!,#REF!</definedName>
    <definedName name="Z_CD050578_ECE8_11D2_8EB7_0008C77C0743_.wvu.PrintTitles" hidden="1">#REF!,#REF!</definedName>
    <definedName name="Z_CF4A68D4_EB6D_11D2_8EB5_0008C77C0743_.wvu.PrintArea" localSheetId="2" hidden="1">#REF!</definedName>
    <definedName name="Z_CF4A68D4_EB6D_11D2_8EB5_0008C77C0743_.wvu.PrintArea" localSheetId="6" hidden="1">#REF!</definedName>
    <definedName name="Z_CF4A68D4_EB6D_11D2_8EB5_0008C77C0743_.wvu.PrintArea" hidden="1">#REF!</definedName>
    <definedName name="Z_CF4A68D4_EB6D_11D2_8EB5_0008C77C0743_.wvu.PrintTitles" localSheetId="2" hidden="1">#REF!</definedName>
    <definedName name="Z_CF4A68D4_EB6D_11D2_8EB5_0008C77C0743_.wvu.PrintTitles" localSheetId="6" hidden="1">#REF!</definedName>
    <definedName name="Z_CF4A68D4_EB6D_11D2_8EB5_0008C77C0743_.wvu.PrintTitles" hidden="1">#REF!</definedName>
    <definedName name="Z_CF4A68E7_EB6D_11D2_8EB5_0008C77C0743_.wvu.PrintArea" localSheetId="2" hidden="1">#REF!</definedName>
    <definedName name="Z_CF4A68E7_EB6D_11D2_8EB5_0008C77C0743_.wvu.PrintArea" localSheetId="6" hidden="1">#REF!</definedName>
    <definedName name="Z_CF4A68E7_EB6D_11D2_8EB5_0008C77C0743_.wvu.PrintArea" hidden="1">#REF!</definedName>
    <definedName name="Z_CF4A68E7_EB6D_11D2_8EB5_0008C77C0743_.wvu.PrintTitles" localSheetId="2" hidden="1">#REF!</definedName>
    <definedName name="Z_CF4A68E7_EB6D_11D2_8EB5_0008C77C0743_.wvu.PrintTitles" localSheetId="6" hidden="1">#REF!</definedName>
    <definedName name="Z_CF4A68E7_EB6D_11D2_8EB5_0008C77C0743_.wvu.PrintTitles" hidden="1">#REF!</definedName>
    <definedName name="Z_CF4A68F7_EB6D_11D2_8EB5_0008C77C0743_.wvu.PrintArea" localSheetId="2" hidden="1">#REF!</definedName>
    <definedName name="Z_CF4A68F7_EB6D_11D2_8EB5_0008C77C0743_.wvu.PrintArea" localSheetId="6" hidden="1">#REF!</definedName>
    <definedName name="Z_CF4A68F7_EB6D_11D2_8EB5_0008C77C0743_.wvu.PrintArea" hidden="1">#REF!</definedName>
    <definedName name="Z_CF4A68F7_EB6D_11D2_8EB5_0008C77C0743_.wvu.PrintTitles" localSheetId="2" hidden="1">#REF!,#REF!</definedName>
    <definedName name="Z_CF4A68F7_EB6D_11D2_8EB5_0008C77C0743_.wvu.PrintTitles" localSheetId="6" hidden="1">#REF!,#REF!</definedName>
    <definedName name="Z_CF4A68F7_EB6D_11D2_8EB5_0008C77C0743_.wvu.PrintTitles" hidden="1">#REF!,#REF!</definedName>
    <definedName name="Z_F3D6017D_338E_11D2_8E9B_0008C77C0743_.wvu.PrintArea" localSheetId="2" hidden="1">#REF!</definedName>
    <definedName name="Z_F3D6017D_338E_11D2_8E9B_0008C77C0743_.wvu.PrintArea" localSheetId="6" hidden="1">#REF!</definedName>
    <definedName name="Z_F3D6017D_338E_11D2_8E9B_0008C77C0743_.wvu.PrintArea" hidden="1">#REF!</definedName>
    <definedName name="Z_F3D6017D_338E_11D2_8E9B_0008C77C0743_.wvu.PrintTitles" localSheetId="2" hidden="1">#REF!</definedName>
    <definedName name="Z_F3D6017D_338E_11D2_8E9B_0008C77C0743_.wvu.PrintTitles" localSheetId="6" hidden="1">#REF!</definedName>
    <definedName name="Z_F3D6017D_338E_11D2_8E9B_0008C77C0743_.wvu.PrintTitles" hidden="1">#REF!</definedName>
    <definedName name="Z_F3D6018C_338E_11D2_8E9B_0008C77C0743_.wvu.PrintArea" localSheetId="2" hidden="1">#REF!</definedName>
    <definedName name="Z_F3D6018C_338E_11D2_8E9B_0008C77C0743_.wvu.PrintArea" localSheetId="6" hidden="1">#REF!</definedName>
    <definedName name="Z_F3D6018C_338E_11D2_8E9B_0008C77C0743_.wvu.PrintArea" hidden="1">#REF!</definedName>
    <definedName name="Z_F3D6018C_338E_11D2_8E9B_0008C77C0743_.wvu.PrintTitles" localSheetId="2" hidden="1">#REF!</definedName>
    <definedName name="Z_F3D6018C_338E_11D2_8E9B_0008C77C0743_.wvu.PrintTitles" localSheetId="6" hidden="1">#REF!</definedName>
    <definedName name="Z_F3D6018C_338E_11D2_8E9B_0008C77C0743_.wvu.PrintTitles" hidden="1">#REF!</definedName>
    <definedName name="Z_F3D60199_338E_11D2_8E9B_0008C77C0743_.wvu.PrintArea" localSheetId="2" hidden="1">#REF!</definedName>
    <definedName name="Z_F3D60199_338E_11D2_8E9B_0008C77C0743_.wvu.PrintArea" localSheetId="6" hidden="1">#REF!</definedName>
    <definedName name="Z_F3D60199_338E_11D2_8E9B_0008C77C0743_.wvu.PrintArea" hidden="1">#REF!</definedName>
    <definedName name="Z_F3D60199_338E_11D2_8E9B_0008C77C0743_.wvu.PrintTitles" localSheetId="2" hidden="1">#REF!,#REF!</definedName>
    <definedName name="Z_F3D60199_338E_11D2_8E9B_0008C77C0743_.wvu.PrintTitles" localSheetId="6" hidden="1">#REF!,#REF!</definedName>
    <definedName name="Z_F3D60199_338E_11D2_8E9B_0008C77C0743_.wvu.PrintTitles" hidden="1">#REF!,#REF!</definedName>
    <definedName name="_xlnm.Print_Area" localSheetId="2">'T2-Sample'!$A$3:$C$32</definedName>
    <definedName name="_xlnm.Print_Area" localSheetId="3">'T3-Tx Total Cost'!$B$4:$G$35</definedName>
    <definedName name="_xlnm.Print_Area" localSheetId="4">'T4-Tx Cap Cost'!$B$4:$G$33</definedName>
    <definedName name="_xlnm.Print_Area" localSheetId="5">'T5-Tx CNE'!$B$4:$G$34</definedName>
    <definedName name="_xlnm.Print_Area" localSheetId="7">'T7 HQT Comparison Table'!$A$1:$N$51</definedName>
    <definedName name="_xlnm.Print_Area" localSheetId="1">'Table 1'!$A$4:$F$99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5" i="8" l="1"/>
  <c r="R19" i="12" l="1"/>
  <c r="S20" i="12" s="1"/>
  <c r="F30" i="12"/>
  <c r="D30" i="12"/>
  <c r="E21" i="12"/>
  <c r="F21" i="12"/>
  <c r="D21" i="12"/>
  <c r="D19" i="12"/>
  <c r="E30" i="12"/>
  <c r="D28" i="12"/>
  <c r="D24" i="12"/>
  <c r="E24" i="12"/>
  <c r="F24" i="12"/>
  <c r="T21" i="6"/>
  <c r="T20" i="6"/>
  <c r="S20" i="6"/>
  <c r="S19" i="12" l="1"/>
  <c r="D22" i="12" l="1"/>
  <c r="F19" i="12"/>
  <c r="E19" i="12"/>
  <c r="F30" i="7"/>
  <c r="E30" i="7"/>
  <c r="D30" i="7"/>
  <c r="F22" i="7"/>
  <c r="E22" i="7"/>
  <c r="D22" i="7"/>
  <c r="F29" i="7"/>
  <c r="E29" i="7"/>
  <c r="D29" i="7"/>
  <c r="B29" i="7"/>
  <c r="F32" i="6"/>
  <c r="E32" i="6"/>
  <c r="D32" i="6"/>
  <c r="F30" i="6"/>
  <c r="E30" i="6"/>
  <c r="D30" i="6"/>
  <c r="D25" i="6"/>
  <c r="F20" i="6"/>
  <c r="E20" i="6"/>
  <c r="D20" i="6"/>
  <c r="B30" i="6"/>
  <c r="E28" i="7"/>
  <c r="D28" i="7"/>
  <c r="D23" i="7"/>
  <c r="E19" i="7"/>
  <c r="D19" i="7"/>
  <c r="E25" i="7"/>
  <c r="D25" i="7"/>
  <c r="F19" i="7"/>
  <c r="D20" i="7" l="1"/>
  <c r="E20" i="7"/>
  <c r="F20" i="7"/>
  <c r="D21" i="7"/>
  <c r="E21" i="7"/>
  <c r="F21" i="7"/>
  <c r="E23" i="7"/>
  <c r="F23" i="7"/>
  <c r="D24" i="7"/>
  <c r="E24" i="7"/>
  <c r="F24" i="7"/>
  <c r="F25" i="7"/>
  <c r="D26" i="7"/>
  <c r="E26" i="7"/>
  <c r="F26" i="7"/>
  <c r="D27" i="7"/>
  <c r="E27" i="7"/>
  <c r="F27" i="7"/>
  <c r="F28" i="7"/>
  <c r="B20" i="7"/>
  <c r="B21" i="7"/>
  <c r="B22" i="7"/>
  <c r="B23" i="7"/>
  <c r="B24" i="7"/>
  <c r="B25" i="7"/>
  <c r="B26" i="7"/>
  <c r="B27" i="7"/>
  <c r="B28" i="7"/>
  <c r="B19" i="7"/>
  <c r="F28" i="12"/>
  <c r="E28" i="12"/>
  <c r="B28" i="12"/>
  <c r="F27" i="12"/>
  <c r="E27" i="12"/>
  <c r="D27" i="12"/>
  <c r="B27" i="12"/>
  <c r="F26" i="12"/>
  <c r="E26" i="12"/>
  <c r="D26" i="12"/>
  <c r="B26" i="12"/>
  <c r="F25" i="12"/>
  <c r="E25" i="12"/>
  <c r="D25" i="12"/>
  <c r="B25" i="12"/>
  <c r="B24" i="12"/>
  <c r="F23" i="12"/>
  <c r="E23" i="12"/>
  <c r="D23" i="12"/>
  <c r="B23" i="12"/>
  <c r="F22" i="12"/>
  <c r="E22" i="12"/>
  <c r="B22" i="12"/>
  <c r="B21" i="12"/>
  <c r="F20" i="12"/>
  <c r="E20" i="12"/>
  <c r="D20" i="12"/>
  <c r="B20" i="12"/>
  <c r="B19" i="12"/>
  <c r="F18" i="12"/>
  <c r="E18" i="12"/>
  <c r="D18" i="12"/>
  <c r="B18" i="12"/>
  <c r="B29" i="6"/>
  <c r="F29" i="6"/>
  <c r="E21" i="6"/>
  <c r="F21" i="6"/>
  <c r="E22" i="6"/>
  <c r="F22" i="6"/>
  <c r="E23" i="6"/>
  <c r="F23" i="6"/>
  <c r="E24" i="6"/>
  <c r="F24" i="6"/>
  <c r="E25" i="6"/>
  <c r="F25" i="6"/>
  <c r="E26" i="6"/>
  <c r="F26" i="6"/>
  <c r="E27" i="6"/>
  <c r="F27" i="6"/>
  <c r="E28" i="6"/>
  <c r="F28" i="6"/>
  <c r="E29" i="6"/>
  <c r="D21" i="6"/>
  <c r="D22" i="6"/>
  <c r="D23" i="6"/>
  <c r="D24" i="6"/>
  <c r="D26" i="6"/>
  <c r="D27" i="6"/>
  <c r="D28" i="6"/>
  <c r="D29" i="6"/>
  <c r="B20" i="6"/>
  <c r="B21" i="6"/>
  <c r="B22" i="6"/>
  <c r="B23" i="6"/>
  <c r="B24" i="6"/>
  <c r="B28" i="6"/>
  <c r="K100" i="10" l="1"/>
  <c r="J100" i="10"/>
  <c r="I100" i="10"/>
  <c r="H100" i="10"/>
  <c r="J34" i="8" l="1"/>
  <c r="E34" i="8"/>
  <c r="D34" i="8"/>
  <c r="F19" i="6"/>
  <c r="E19" i="6"/>
  <c r="D19" i="6"/>
  <c r="B34" i="8" l="1"/>
  <c r="G34" i="8"/>
  <c r="F34" i="8"/>
  <c r="J35" i="8"/>
  <c r="G35" i="8"/>
  <c r="D35" i="8"/>
  <c r="E35" i="8"/>
  <c r="F35" i="8"/>
  <c r="N34" i="8" l="1"/>
  <c r="K34" i="8"/>
  <c r="M34" i="8"/>
  <c r="N35" i="8"/>
  <c r="K35" i="8"/>
  <c r="M35" i="8"/>
  <c r="B25" i="6"/>
  <c r="B26" i="6"/>
  <c r="B27" i="6"/>
  <c r="B19" i="6"/>
</calcChain>
</file>

<file path=xl/sharedStrings.xml><?xml version="1.0" encoding="utf-8"?>
<sst xmlns="http://schemas.openxmlformats.org/spreadsheetml/2006/main" count="848" uniqueCount="301">
  <si>
    <t xml:space="preserve">Alabama Power </t>
  </si>
  <si>
    <t>ALLETE (Minnesota Power)</t>
  </si>
  <si>
    <t xml:space="preserve">Kentucky Utilities </t>
  </si>
  <si>
    <t xml:space="preserve">Arizona Public Service </t>
  </si>
  <si>
    <t xml:space="preserve">Mississippi Power </t>
  </si>
  <si>
    <t xml:space="preserve">Avista </t>
  </si>
  <si>
    <t xml:space="preserve">Monongahela Power </t>
  </si>
  <si>
    <t>New York State Electric &amp; Gas</t>
  </si>
  <si>
    <t xml:space="preserve">Central Hudson Gas &amp; Electric </t>
  </si>
  <si>
    <t xml:space="preserve">Cleco Power </t>
  </si>
  <si>
    <t xml:space="preserve">Commonwealth Edison </t>
  </si>
  <si>
    <t>Consolidated Edison of New York</t>
  </si>
  <si>
    <t xml:space="preserve">PECO Energy </t>
  </si>
  <si>
    <t>Duke Energy Carolinas</t>
  </si>
  <si>
    <t>Public Service Company of Colorado</t>
  </si>
  <si>
    <t>Duke Energy Indiana</t>
  </si>
  <si>
    <t>Duke Energy Ohio</t>
  </si>
  <si>
    <t xml:space="preserve">San Diego Gas &amp; Electric </t>
  </si>
  <si>
    <t>Duke Energy Progress</t>
  </si>
  <si>
    <t xml:space="preserve">Duquesne Light </t>
  </si>
  <si>
    <t xml:space="preserve">Southern California Edison </t>
  </si>
  <si>
    <t xml:space="preserve">El Paso Electric </t>
  </si>
  <si>
    <t xml:space="preserve">Empire District Electric </t>
  </si>
  <si>
    <t xml:space="preserve">Florida Power &amp; Light </t>
  </si>
  <si>
    <t xml:space="preserve">Gulf Power </t>
  </si>
  <si>
    <t xml:space="preserve">Tucson Electric Power </t>
  </si>
  <si>
    <t xml:space="preserve">Union Electric </t>
  </si>
  <si>
    <t xml:space="preserve">West Penn Power </t>
  </si>
  <si>
    <t xml:space="preserve">Indianapolis Power &amp; Light </t>
  </si>
  <si>
    <t xml:space="preserve">Kansas City Power &amp; Light </t>
  </si>
  <si>
    <t>VARIABLE KEY</t>
  </si>
  <si>
    <t>Percent of transmission plant that is overhead</t>
  </si>
  <si>
    <t>Time trend</t>
  </si>
  <si>
    <t>EXPLANATORY VARIABLE</t>
  </si>
  <si>
    <t>T-STATISTIC</t>
  </si>
  <si>
    <t>P-VALUE</t>
  </si>
  <si>
    <t>ym</t>
  </si>
  <si>
    <t>pctpoh</t>
  </si>
  <si>
    <t>trend</t>
  </si>
  <si>
    <t>Sample Period</t>
  </si>
  <si>
    <t>Number of Observations</t>
  </si>
  <si>
    <r>
      <t>(Growth Rates)</t>
    </r>
    <r>
      <rPr>
        <vertAlign val="superscript"/>
        <sz val="12"/>
        <rFont val="Calibri"/>
        <family val="2"/>
        <scheme val="minor"/>
      </rPr>
      <t>1</t>
    </r>
  </si>
  <si>
    <t>Input Quantity Index</t>
  </si>
  <si>
    <t>Productivity</t>
  </si>
  <si>
    <t>Year</t>
  </si>
  <si>
    <t xml:space="preserve">Capital </t>
  </si>
  <si>
    <t>trend =</t>
  </si>
  <si>
    <t>ESTIMATED COEFFICIENT</t>
  </si>
  <si>
    <t>System Rbar-Squared</t>
  </si>
  <si>
    <t>ym =</t>
  </si>
  <si>
    <t>pctpoh =</t>
  </si>
  <si>
    <t>Econometric Model of Transmission Total Cost</t>
  </si>
  <si>
    <t>Miles of transmission line</t>
  </si>
  <si>
    <t>Scale Index</t>
  </si>
  <si>
    <t>Summary</t>
  </si>
  <si>
    <t>O&amp;M</t>
  </si>
  <si>
    <t>Transmission Capital</t>
  </si>
  <si>
    <t>Allocated General Plant</t>
  </si>
  <si>
    <t>MFP</t>
  </si>
  <si>
    <t>Average Annual Growth Rate</t>
  </si>
  <si>
    <t>1996-2019 (24 Years)</t>
  </si>
  <si>
    <t>2005-2019 (15 Years)</t>
  </si>
  <si>
    <t>Percent forestation in service territory</t>
  </si>
  <si>
    <t>PacifiCorp</t>
  </si>
  <si>
    <t xml:space="preserve">Atlantic City Electric </t>
  </si>
  <si>
    <t xml:space="preserve">Baltimore Gas and Electric </t>
  </si>
  <si>
    <t xml:space="preserve">Connecticut Light and Power </t>
  </si>
  <si>
    <t xml:space="preserve">Delmarva Power &amp; Light </t>
  </si>
  <si>
    <t>Duke Energy Florida</t>
  </si>
  <si>
    <t>Idaho Power</t>
  </si>
  <si>
    <t xml:space="preserve">Jersey Central Power &amp; Light </t>
  </si>
  <si>
    <t xml:space="preserve">Kansas Gas and Electric </t>
  </si>
  <si>
    <t xml:space="preserve">Louisville Gas and Electric </t>
  </si>
  <si>
    <t xml:space="preserve">Niagara Mohawk Power </t>
  </si>
  <si>
    <t xml:space="preserve">Oklahoma Gas and Electric </t>
  </si>
  <si>
    <t>Northern States Power  - MN</t>
  </si>
  <si>
    <t>Orange and Rockland Utilities</t>
  </si>
  <si>
    <t xml:space="preserve">Potomac Electric Power </t>
  </si>
  <si>
    <t xml:space="preserve">Public Service Electric and Gas </t>
  </si>
  <si>
    <t>Rochester Gas and Electric</t>
  </si>
  <si>
    <t>South Carolina Electric &amp; Gas</t>
  </si>
  <si>
    <t xml:space="preserve">Southwestern Public Service </t>
  </si>
  <si>
    <t xml:space="preserve">Tampa Electric </t>
  </si>
  <si>
    <t xml:space="preserve">Southern Indiana Gas and Electric </t>
  </si>
  <si>
    <t>Cost Performance in Econometric Model</t>
  </si>
  <si>
    <t>Assigned Stretch Factor</t>
  </si>
  <si>
    <t>Actual costs 25% or more below model's prediction</t>
  </si>
  <si>
    <t>Actual costs 10-25% below model's prediction</t>
  </si>
  <si>
    <t>Actual costs within +/-10% of model's prediction</t>
  </si>
  <si>
    <t>Actual costs 10-25% above model's prediction</t>
  </si>
  <si>
    <t>Actual Costs 25% or more above model's prediction</t>
  </si>
  <si>
    <t>Capital Cost Specifications Used in North American Energy Utility Productivity Evidence</t>
  </si>
  <si>
    <t>Jurisdiction</t>
  </si>
  <si>
    <t>Author</t>
  </si>
  <si>
    <t>Client</t>
  </si>
  <si>
    <t>Industry Studied</t>
  </si>
  <si>
    <t>Capital Cost Specification</t>
  </si>
  <si>
    <t>Power Industry Studies</t>
  </si>
  <si>
    <t>GD</t>
  </si>
  <si>
    <t>OHS</t>
  </si>
  <si>
    <t>COS</t>
  </si>
  <si>
    <t>Kahn</t>
  </si>
  <si>
    <t>Maine</t>
  </si>
  <si>
    <r>
      <t>PEG personnel</t>
    </r>
    <r>
      <rPr>
        <vertAlign val="superscript"/>
        <sz val="11"/>
        <color theme="1"/>
        <rFont val="Calibri"/>
        <family val="2"/>
        <scheme val="minor"/>
      </rPr>
      <t>1</t>
    </r>
  </si>
  <si>
    <t>Utility</t>
  </si>
  <si>
    <t>Northeast Bundled Power Service</t>
  </si>
  <si>
    <t>Geometric Decay</t>
  </si>
  <si>
    <t>New York</t>
  </si>
  <si>
    <t>US Bundled Power Service</t>
  </si>
  <si>
    <t>California</t>
  </si>
  <si>
    <t>US Power Distributors</t>
  </si>
  <si>
    <t>Hawaii</t>
  </si>
  <si>
    <t>PEG</t>
  </si>
  <si>
    <t>NERA</t>
  </si>
  <si>
    <t>Northeast Power Distributors</t>
  </si>
  <si>
    <t>One Hoss Shay</t>
  </si>
  <si>
    <t>Alberta</t>
  </si>
  <si>
    <t>Western Power Distributors</t>
  </si>
  <si>
    <t>Massachusetts</t>
  </si>
  <si>
    <t>Kansas</t>
  </si>
  <si>
    <t>Christensen Associates</t>
  </si>
  <si>
    <t>US Power Generation</t>
  </si>
  <si>
    <t>US Power Transmission</t>
  </si>
  <si>
    <t>Cost of Service</t>
  </si>
  <si>
    <t>Regulator</t>
  </si>
  <si>
    <t>Vermont</t>
  </si>
  <si>
    <t>Ontario</t>
  </si>
  <si>
    <t>Commission</t>
  </si>
  <si>
    <t>Ontario Power Distributors</t>
  </si>
  <si>
    <t>LEI</t>
  </si>
  <si>
    <t xml:space="preserve">One Hoss Shay (Physical Asset) </t>
  </si>
  <si>
    <t>District of Columbia</t>
  </si>
  <si>
    <t>Maryland</t>
  </si>
  <si>
    <t>New Jersey</t>
  </si>
  <si>
    <t>Delaware</t>
  </si>
  <si>
    <t>British Columbia</t>
  </si>
  <si>
    <t>Black &amp; Veatch</t>
  </si>
  <si>
    <t>Kahn Variant</t>
  </si>
  <si>
    <t>Consumer Advocate</t>
  </si>
  <si>
    <t>Acadian Consulting</t>
  </si>
  <si>
    <t>CMP</t>
  </si>
  <si>
    <t>ME</t>
  </si>
  <si>
    <t>MPUC Staff</t>
  </si>
  <si>
    <t>Brattle Group</t>
  </si>
  <si>
    <t>US Hydro-electric Generation</t>
  </si>
  <si>
    <t>US</t>
  </si>
  <si>
    <t>Government</t>
  </si>
  <si>
    <t>US Power Distribution</t>
  </si>
  <si>
    <t>Attorney General</t>
  </si>
  <si>
    <t>Geometric Decay and Kahn Variant</t>
  </si>
  <si>
    <t>Power Systems Engineering</t>
  </si>
  <si>
    <t>US Power Transmitters</t>
  </si>
  <si>
    <t>Binz</t>
  </si>
  <si>
    <t>Environmentalist</t>
  </si>
  <si>
    <t>Gas Industry Studies</t>
  </si>
  <si>
    <t>US Gas Utilities</t>
  </si>
  <si>
    <t>Georgia</t>
  </si>
  <si>
    <t>Company-specific</t>
  </si>
  <si>
    <t>Northeast Gas Distributors</t>
  </si>
  <si>
    <t>Cost of Service &amp; Geometric Decay</t>
  </si>
  <si>
    <t>Quebec</t>
  </si>
  <si>
    <t>Utility and Consumer Advocates</t>
  </si>
  <si>
    <t>Gas Utilities</t>
  </si>
  <si>
    <t>Concentric Energy Advisors</t>
  </si>
  <si>
    <t xml:space="preserve">US Gas Distributors </t>
  </si>
  <si>
    <t xml:space="preserve">One Hoss Shay </t>
  </si>
  <si>
    <t>Oil Pipeline Industry Studies</t>
  </si>
  <si>
    <t>Klick</t>
  </si>
  <si>
    <t>US Oil Pipelines</t>
  </si>
  <si>
    <t>Consumers</t>
  </si>
  <si>
    <t>FERC Staff</t>
  </si>
  <si>
    <t>Shippers</t>
  </si>
  <si>
    <t>Innovation and Information Consultants</t>
  </si>
  <si>
    <t>Brattle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</si>
  <si>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Economists now affiliated with PEG prepared these studies when they worked for Christensen Associates.</t>
    </r>
  </si>
  <si>
    <t>Ontario Energy Board's Stretch Factor Assignments</t>
  </si>
  <si>
    <t>|</t>
  </si>
  <si>
    <t>Robust</t>
  </si>
  <si>
    <t>rtc</t>
  </si>
  <si>
    <t>Std. Err.</t>
  </si>
  <si>
    <t>t</t>
  </si>
  <si>
    <t>P&gt;|t|</t>
  </si>
  <si>
    <t>[95% Conf.</t>
  </si>
  <si>
    <t>Interval]</t>
  </si>
  <si>
    <t>------------------</t>
  </si>
  <si>
    <t>-----------</t>
  </si>
  <si>
    <t>---------</t>
  </si>
  <si>
    <t>-------</t>
  </si>
  <si>
    <t>---------------</t>
  </si>
  <si>
    <t>----------</t>
  </si>
  <si>
    <t>ym2</t>
  </si>
  <si>
    <t>yptx</t>
  </si>
  <si>
    <t>yptx2</t>
  </si>
  <si>
    <t>ymyptx</t>
  </si>
  <si>
    <t>mva0919pernsub0919</t>
  </si>
  <si>
    <t>load_tx</t>
  </si>
  <si>
    <t>_cons</t>
  </si>
  <si>
    <t>Coef.</t>
  </si>
  <si>
    <t>-+</t>
  </si>
  <si>
    <t>------------</t>
  </si>
  <si>
    <t>rcom</t>
  </si>
  <si>
    <t>rto</t>
  </si>
  <si>
    <t>ym2 =</t>
  </si>
  <si>
    <t xml:space="preserve">yptx = </t>
  </si>
  <si>
    <t>yptx2 =</t>
  </si>
  <si>
    <t>ymyptx =</t>
  </si>
  <si>
    <t>mva0919pernsub0919 =</t>
  </si>
  <si>
    <t>load_tx =</t>
  </si>
  <si>
    <t>rto =</t>
  </si>
  <si>
    <t>ym squared</t>
  </si>
  <si>
    <t>Transmission peak</t>
  </si>
  <si>
    <r>
      <t xml:space="preserve">ym </t>
    </r>
    <r>
      <rPr>
        <sz val="12"/>
        <rFont val="Calibri"/>
        <family val="2"/>
      </rPr>
      <t>·</t>
    </r>
    <r>
      <rPr>
        <sz val="12.7"/>
        <rFont val="Calibri"/>
        <family val="2"/>
      </rPr>
      <t xml:space="preserve"> </t>
    </r>
    <r>
      <rPr>
        <sz val="12"/>
        <rFont val="Calibri"/>
        <family val="2"/>
        <scheme val="minor"/>
      </rPr>
      <t>yptx</t>
    </r>
  </si>
  <si>
    <t>Substation capacity per number of stations</t>
  </si>
  <si>
    <t>Construction standards index</t>
  </si>
  <si>
    <t>Binary variable indicates RTO/ISO member</t>
  </si>
  <si>
    <t>2004-2019</t>
  </si>
  <si>
    <t>Constant</t>
  </si>
  <si>
    <t>Econometric Model of Transmission CNE</t>
  </si>
  <si>
    <t>Italicized companies are only included in the productivity research.</t>
  </si>
  <si>
    <t>Notes:</t>
  </si>
  <si>
    <t>Econometric Model of Capital Cost</t>
  </si>
  <si>
    <t>rck</t>
  </si>
  <si>
    <t>nsub0919perym</t>
  </si>
  <si>
    <t>nsub0919perym =</t>
  </si>
  <si>
    <t>Number of substations per miles of transmission line</t>
  </si>
  <si>
    <t xml:space="preserve"> </t>
  </si>
  <si>
    <t xml:space="preserve">How HQT's Recent Costs and Business Conditions Compare to 2019 Sample Norms </t>
  </si>
  <si>
    <t xml:space="preserve">HQT  </t>
  </si>
  <si>
    <t>ln (C)</t>
  </si>
  <si>
    <t>Costs and Business Conditions</t>
  </si>
  <si>
    <t>Units</t>
  </si>
  <si>
    <r>
      <t xml:space="preserve">Average 2017-2019  </t>
    </r>
    <r>
      <rPr>
        <sz val="12"/>
        <color theme="1"/>
        <rFont val="Calibri"/>
        <family val="2"/>
        <scheme val="minor"/>
      </rPr>
      <t xml:space="preserve">  </t>
    </r>
  </si>
  <si>
    <t>Comments</t>
  </si>
  <si>
    <t>[A]</t>
  </si>
  <si>
    <t>[B]</t>
  </si>
  <si>
    <t>[C=A/B]</t>
  </si>
  <si>
    <t>Costs</t>
  </si>
  <si>
    <t>Total Cost</t>
  </si>
  <si>
    <t>[D]</t>
  </si>
  <si>
    <t xml:space="preserve">Canadian Dollars for HQT </t>
  </si>
  <si>
    <t xml:space="preserve">CNE </t>
  </si>
  <si>
    <t>[E]</t>
  </si>
  <si>
    <r>
      <t>Capital Cost</t>
    </r>
    <r>
      <rPr>
        <sz val="11"/>
        <color theme="1"/>
        <rFont val="Calibri"/>
        <family val="2"/>
        <scheme val="minor"/>
      </rPr>
      <t xml:space="preserve"> </t>
    </r>
  </si>
  <si>
    <t>[F]</t>
  </si>
  <si>
    <t>Outputs</t>
  </si>
  <si>
    <t>Transmission Line Miles</t>
  </si>
  <si>
    <t>Miles</t>
  </si>
  <si>
    <t>Ratcheted Peak Demand</t>
  </si>
  <si>
    <t>[G]</t>
  </si>
  <si>
    <t>MW</t>
  </si>
  <si>
    <t>Output Index</t>
  </si>
  <si>
    <t>Index Number</t>
  </si>
  <si>
    <t>Cost/MW</t>
  </si>
  <si>
    <t xml:space="preserve">Total Cost </t>
  </si>
  <si>
    <t>[H=D/G]</t>
  </si>
  <si>
    <t>[I=E/G]</t>
  </si>
  <si>
    <t xml:space="preserve">Capital Cost </t>
  </si>
  <si>
    <t>[J=F/G]</t>
  </si>
  <si>
    <t>Input Prices</t>
  </si>
  <si>
    <r>
      <t>Total Factor</t>
    </r>
    <r>
      <rPr>
        <sz val="11"/>
        <color theme="1"/>
        <rFont val="Calibri"/>
        <family val="2"/>
        <scheme val="minor"/>
      </rPr>
      <t xml:space="preserve"> </t>
    </r>
  </si>
  <si>
    <t>[K]</t>
  </si>
  <si>
    <t>[L]</t>
  </si>
  <si>
    <t>[M]</t>
  </si>
  <si>
    <t>Productivity (output = peak)</t>
  </si>
  <si>
    <t>[K/(D/G)]</t>
  </si>
  <si>
    <t>[L/(E/G)]</t>
  </si>
  <si>
    <t>[M/(F/G)]</t>
  </si>
  <si>
    <t xml:space="preserve">MVA per Substation </t>
  </si>
  <si>
    <t>Ratio</t>
  </si>
  <si>
    <t>Cost Disadvantage</t>
  </si>
  <si>
    <t xml:space="preserve">Substations per Line Mile </t>
  </si>
  <si>
    <t>Percentage of Line Plant that is Overhead</t>
  </si>
  <si>
    <t>Percent</t>
  </si>
  <si>
    <t>Cost Advantage</t>
  </si>
  <si>
    <t xml:space="preserve">Percentage of Plant that is Transmission </t>
  </si>
  <si>
    <t>Percentage of Service Territory Forested</t>
  </si>
  <si>
    <t>Construction Standards Index</t>
  </si>
  <si>
    <t>N/A</t>
  </si>
  <si>
    <t>Regional Transmission Organization (binary variable)</t>
  </si>
  <si>
    <t>yptx squared</t>
  </si>
  <si>
    <t xml:space="preserve">U.S. Sample Mean (2019)          
</t>
  </si>
  <si>
    <t xml:space="preserve">HQT Ave / 2019 Sample Mean                             
</t>
  </si>
  <si>
    <t>Real Unit Cost</t>
  </si>
  <si>
    <t>[N=(D/K)/G]</t>
  </si>
  <si>
    <t>[O=(E/L)/G]</t>
  </si>
  <si>
    <t>[P=(F/M)/G]</t>
  </si>
  <si>
    <r>
      <t>Total Factor</t>
    </r>
    <r>
      <rPr>
        <sz val="11"/>
        <rFont val="Calibri"/>
        <family val="2"/>
        <scheme val="minor"/>
      </rPr>
      <t xml:space="preserve"> </t>
    </r>
  </si>
  <si>
    <t>pforgis1</t>
  </si>
  <si>
    <t>pforgis1 =</t>
  </si>
  <si>
    <t>pctptx</t>
  </si>
  <si>
    <t>pctptx =</t>
  </si>
  <si>
    <t>Percent of plant transmission</t>
  </si>
  <si>
    <t xml:space="preserve">Percent of plant transmission </t>
  </si>
  <si>
    <t>Utilities Sampled In PEG's Studies</t>
  </si>
  <si>
    <t>Elasticity Calculations</t>
  </si>
  <si>
    <t>Final Econometric Output from Total Cost Model</t>
  </si>
  <si>
    <t>Final Econometric Output from Capital Cost Model</t>
  </si>
  <si>
    <t>Final CNE Econometric model output</t>
  </si>
  <si>
    <t>US Transmission Productivity Results: Cost-Weighted Averages</t>
  </si>
  <si>
    <t>Table 6</t>
  </si>
  <si>
    <t>Table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</si>
</sst>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0.000"/>
    <numFmt numFmtId="166" formatCode="0.00000%"/>
    <numFmt numFmtId="167" formatCode="0.0%"/>
    <numFmt numFmtId="168" formatCode="_(* #,##0_);_(* \(#,##0\);_(* &quot;-&quot;??_);_(@_)"/>
    <numFmt numFmtId="169" formatCode="#,##0.000"/>
    <numFmt numFmtId="170" formatCode="0.000%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2"/>
      <name val="Times New Roman"/>
      <family val="1"/>
    </font>
    <font>
      <sz val="10"/>
      <name val="Calibri"/>
      <family val="2"/>
      <scheme val="minor"/>
    </font>
    <font>
      <sz val="10"/>
      <name val="Times New Roman"/>
      <family val="1"/>
    </font>
    <font>
      <b/>
      <sz val="12"/>
      <name val="Calibri"/>
      <family val="2"/>
      <scheme val="minor"/>
    </font>
    <font>
      <b/>
      <sz val="10"/>
      <name val="Times New Roman"/>
      <family val="1"/>
    </font>
    <font>
      <sz val="16"/>
      <name val="Calibri"/>
      <family val="2"/>
      <scheme val="minor"/>
    </font>
    <font>
      <b/>
      <sz val="20"/>
      <name val="Calibri"/>
      <family val="2"/>
      <scheme val="minor"/>
    </font>
    <font>
      <vertAlign val="superscript"/>
      <sz val="12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Arial"/>
      <family val="2"/>
    </font>
    <font>
      <vertAlign val="superscript"/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22"/>
      <name val="Calibri Light"/>
      <family val="2"/>
      <scheme val="major"/>
    </font>
    <font>
      <b/>
      <sz val="10"/>
      <name val="Arial"/>
      <family val="2"/>
    </font>
    <font>
      <b/>
      <sz val="12"/>
      <name val="Calibri"/>
      <family val="2"/>
    </font>
    <font>
      <sz val="10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0"/>
      <color rgb="FFFF0000"/>
      <name val="Calibri"/>
      <family val="2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2.7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Segoe UI"/>
      <family val="2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</cellStyleXfs>
  <cellXfs count="166">
    <xf numFmtId="0" fontId="0" fillId="0" borderId="0" xfId="0"/>
    <xf numFmtId="0" fontId="4" fillId="0" borderId="0" xfId="0" applyFont="1"/>
    <xf numFmtId="0" fontId="0" fillId="0" borderId="0" xfId="0" applyAlignment="1">
      <alignment vertical="center"/>
    </xf>
    <xf numFmtId="0" fontId="5" fillId="0" borderId="0" xfId="0" applyFont="1"/>
    <xf numFmtId="0" fontId="3" fillId="0" borderId="0" xfId="0" applyFont="1"/>
    <xf numFmtId="0" fontId="7" fillId="2" borderId="0" xfId="5" applyFont="1" applyFill="1"/>
    <xf numFmtId="0" fontId="0" fillId="2" borderId="0" xfId="0" applyFill="1"/>
    <xf numFmtId="0" fontId="10" fillId="0" borderId="0" xfId="7" applyFont="1"/>
    <xf numFmtId="0" fontId="10" fillId="0" borderId="0" xfId="7" applyFont="1" applyAlignment="1">
      <alignment vertical="center" wrapText="1"/>
    </xf>
    <xf numFmtId="0" fontId="7" fillId="0" borderId="0" xfId="7" applyFont="1" applyAlignment="1">
      <alignment horizontal="center" wrapText="1"/>
    </xf>
    <xf numFmtId="0" fontId="16" fillId="0" borderId="0" xfId="7" applyFont="1" applyAlignment="1">
      <alignment horizontal="center" wrapText="1"/>
    </xf>
    <xf numFmtId="0" fontId="11" fillId="0" borderId="0" xfId="7" applyFont="1" applyAlignment="1">
      <alignment horizontal="center" vertical="center" wrapText="1"/>
    </xf>
    <xf numFmtId="0" fontId="17" fillId="0" borderId="0" xfId="7" applyFont="1" applyAlignment="1">
      <alignment wrapText="1"/>
    </xf>
    <xf numFmtId="0" fontId="11" fillId="0" borderId="0" xfId="7" applyFont="1" applyAlignment="1">
      <alignment horizontal="center"/>
    </xf>
    <xf numFmtId="0" fontId="11" fillId="0" borderId="0" xfId="7" applyFont="1" applyAlignment="1">
      <alignment horizontal="center" wrapText="1"/>
    </xf>
    <xf numFmtId="0" fontId="12" fillId="0" borderId="0" xfId="7" applyFont="1" applyAlignment="1">
      <alignment wrapText="1"/>
    </xf>
    <xf numFmtId="0" fontId="11" fillId="0" borderId="0" xfId="7" applyFont="1" applyAlignment="1">
      <alignment wrapText="1"/>
    </xf>
    <xf numFmtId="10" fontId="11" fillId="0" borderId="0" xfId="7" applyNumberFormat="1" applyFont="1" applyAlignment="1">
      <alignment horizontal="center" wrapText="1"/>
    </xf>
    <xf numFmtId="0" fontId="10" fillId="0" borderId="0" xfId="7" applyFont="1" applyAlignment="1">
      <alignment wrapText="1"/>
    </xf>
    <xf numFmtId="166" fontId="10" fillId="0" borderId="0" xfId="7" applyNumberFormat="1" applyFont="1" applyAlignment="1">
      <alignment wrapText="1"/>
    </xf>
    <xf numFmtId="0" fontId="7" fillId="0" borderId="0" xfId="7" applyFont="1" applyAlignment="1">
      <alignment horizontal="center"/>
    </xf>
    <xf numFmtId="0" fontId="9" fillId="0" borderId="0" xfId="7" applyFont="1" applyAlignment="1">
      <alignment horizontal="center"/>
    </xf>
    <xf numFmtId="0" fontId="1" fillId="0" borderId="0" xfId="8" applyAlignment="1">
      <alignment horizontal="center"/>
    </xf>
    <xf numFmtId="0" fontId="10" fillId="0" borderId="0" xfId="7" applyFont="1" applyAlignment="1">
      <alignment horizontal="center"/>
    </xf>
    <xf numFmtId="0" fontId="11" fillId="0" borderId="0" xfId="7" applyFont="1" applyAlignment="1">
      <alignment horizontal="left"/>
    </xf>
    <xf numFmtId="0" fontId="12" fillId="0" borderId="0" xfId="7" applyFont="1"/>
    <xf numFmtId="46" fontId="10" fillId="0" borderId="0" xfId="7" applyNumberFormat="1" applyFont="1" applyAlignment="1">
      <alignment horizontal="center"/>
    </xf>
    <xf numFmtId="11" fontId="10" fillId="0" borderId="0" xfId="7" applyNumberFormat="1" applyFont="1" applyAlignment="1">
      <alignment horizontal="center"/>
    </xf>
    <xf numFmtId="10" fontId="10" fillId="0" borderId="0" xfId="7" applyNumberFormat="1" applyFont="1" applyAlignment="1">
      <alignment horizontal="center"/>
    </xf>
    <xf numFmtId="0" fontId="0" fillId="3" borderId="0" xfId="0" applyFill="1"/>
    <xf numFmtId="0" fontId="0" fillId="2" borderId="0" xfId="0" applyFill="1" applyAlignment="1">
      <alignment horizontal="center"/>
    </xf>
    <xf numFmtId="10" fontId="0" fillId="0" borderId="0" xfId="2" applyNumberFormat="1" applyFont="1"/>
    <xf numFmtId="0" fontId="8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 wrapText="1"/>
    </xf>
    <xf numFmtId="0" fontId="21" fillId="2" borderId="0" xfId="3" applyFont="1" applyFill="1" applyAlignment="1">
      <alignment horizontal="center"/>
    </xf>
    <xf numFmtId="0" fontId="10" fillId="2" borderId="0" xfId="3" applyFont="1" applyFill="1" applyAlignment="1">
      <alignment horizontal="center"/>
    </xf>
    <xf numFmtId="0" fontId="22" fillId="2" borderId="0" xfId="3" applyFont="1" applyFill="1" applyAlignment="1">
      <alignment horizontal="center"/>
    </xf>
    <xf numFmtId="0" fontId="22" fillId="2" borderId="0" xfId="0" applyFont="1" applyFill="1" applyAlignment="1">
      <alignment horizontal="right"/>
    </xf>
    <xf numFmtId="0" fontId="23" fillId="2" borderId="0" xfId="11" applyFont="1" applyFill="1"/>
    <xf numFmtId="0" fontId="0" fillId="2" borderId="0" xfId="0" applyFill="1" applyAlignment="1">
      <alignment horizontal="right"/>
    </xf>
    <xf numFmtId="0" fontId="24" fillId="2" borderId="0" xfId="3" applyFont="1" applyFill="1" applyAlignment="1">
      <alignment horizontal="right"/>
    </xf>
    <xf numFmtId="0" fontId="26" fillId="2" borderId="0" xfId="0" applyFont="1" applyFill="1"/>
    <xf numFmtId="0" fontId="0" fillId="2" borderId="0" xfId="0" applyFill="1" applyAlignment="1">
      <alignment vertical="center"/>
    </xf>
    <xf numFmtId="0" fontId="27" fillId="2" borderId="1" xfId="3" applyFont="1" applyFill="1" applyBorder="1" applyAlignment="1">
      <alignment horizontal="center" wrapText="1"/>
    </xf>
    <xf numFmtId="0" fontId="27" fillId="2" borderId="0" xfId="3" applyFont="1" applyFill="1" applyAlignment="1">
      <alignment horizontal="center" wrapText="1"/>
    </xf>
    <xf numFmtId="0" fontId="27" fillId="2" borderId="0" xfId="3" quotePrefix="1" applyFont="1" applyFill="1" applyAlignment="1">
      <alignment horizontal="left" wrapText="1"/>
    </xf>
    <xf numFmtId="0" fontId="28" fillId="2" borderId="0" xfId="0" applyFont="1" applyFill="1"/>
    <xf numFmtId="165" fontId="27" fillId="2" borderId="0" xfId="3" applyNumberFormat="1" applyFont="1" applyFill="1" applyAlignment="1">
      <alignment horizontal="center" wrapText="1"/>
    </xf>
    <xf numFmtId="0" fontId="27" fillId="2" borderId="0" xfId="3" applyFont="1" applyFill="1" applyAlignment="1">
      <alignment horizontal="left" wrapText="1"/>
    </xf>
    <xf numFmtId="165" fontId="26" fillId="2" borderId="0" xfId="0" applyNumberFormat="1" applyFont="1" applyFill="1" applyAlignment="1">
      <alignment horizontal="center" vertical="top"/>
    </xf>
    <xf numFmtId="165" fontId="26" fillId="2" borderId="0" xfId="0" applyNumberFormat="1" applyFont="1" applyFill="1" applyAlignment="1">
      <alignment horizontal="center"/>
    </xf>
    <xf numFmtId="0" fontId="25" fillId="2" borderId="0" xfId="3" applyFont="1" applyFill="1"/>
    <xf numFmtId="165" fontId="25" fillId="2" borderId="0" xfId="3" applyNumberFormat="1" applyFont="1" applyFill="1" applyAlignment="1">
      <alignment horizontal="center"/>
    </xf>
    <xf numFmtId="165" fontId="27" fillId="2" borderId="0" xfId="6" applyNumberFormat="1" applyFont="1" applyFill="1" applyAlignment="1">
      <alignment horizontal="center"/>
    </xf>
    <xf numFmtId="165" fontId="27" fillId="2" borderId="0" xfId="3" applyNumberFormat="1" applyFont="1" applyFill="1" applyAlignment="1">
      <alignment horizontal="center"/>
    </xf>
    <xf numFmtId="165" fontId="23" fillId="2" borderId="0" xfId="3" applyNumberFormat="1" applyFont="1" applyFill="1" applyAlignment="1">
      <alignment horizontal="center"/>
    </xf>
    <xf numFmtId="0" fontId="2" fillId="2" borderId="0" xfId="0" applyFont="1" applyFill="1"/>
    <xf numFmtId="11" fontId="0" fillId="2" borderId="0" xfId="0" applyNumberFormat="1" applyFill="1" applyAlignment="1">
      <alignment horizontal="right"/>
    </xf>
    <xf numFmtId="165" fontId="25" fillId="2" borderId="0" xfId="3" applyNumberFormat="1" applyFont="1" applyFill="1" applyAlignment="1">
      <alignment horizontal="right"/>
    </xf>
    <xf numFmtId="168" fontId="25" fillId="2" borderId="0" xfId="1" applyNumberFormat="1" applyFont="1" applyFill="1" applyAlignment="1">
      <alignment horizontal="right"/>
    </xf>
    <xf numFmtId="0" fontId="29" fillId="2" borderId="0" xfId="3" applyFont="1" applyFill="1" applyAlignment="1">
      <alignment horizontal="left"/>
    </xf>
    <xf numFmtId="0" fontId="28" fillId="2" borderId="0" xfId="0" applyFont="1" applyFill="1" applyAlignment="1"/>
    <xf numFmtId="0" fontId="0" fillId="2" borderId="0" xfId="0" applyFill="1" applyAlignment="1"/>
    <xf numFmtId="0" fontId="25" fillId="2" borderId="0" xfId="3" applyFont="1" applyFill="1" applyAlignment="1"/>
    <xf numFmtId="0" fontId="30" fillId="2" borderId="0" xfId="0" applyFont="1" applyFill="1"/>
    <xf numFmtId="0" fontId="7" fillId="2" borderId="0" xfId="0" applyFont="1" applyFill="1"/>
    <xf numFmtId="0" fontId="24" fillId="2" borderId="0" xfId="11" applyFont="1" applyFill="1"/>
    <xf numFmtId="0" fontId="24" fillId="2" borderId="0" xfId="0" applyFont="1" applyFill="1" applyAlignment="1">
      <alignment horizontal="right"/>
    </xf>
    <xf numFmtId="0" fontId="20" fillId="2" borderId="0" xfId="3" applyFont="1" applyFill="1" applyAlignment="1"/>
    <xf numFmtId="167" fontId="7" fillId="0" borderId="0" xfId="2" applyNumberFormat="1" applyFont="1" applyFill="1" applyAlignment="1">
      <alignment horizontal="center" wrapText="1"/>
    </xf>
    <xf numFmtId="167" fontId="11" fillId="0" borderId="0" xfId="2" applyNumberFormat="1" applyFont="1" applyFill="1" applyAlignment="1">
      <alignment wrapText="1"/>
    </xf>
    <xf numFmtId="10" fontId="7" fillId="0" borderId="0" xfId="2" applyNumberFormat="1" applyFont="1" applyFill="1" applyAlignment="1">
      <alignment horizontal="center" wrapText="1"/>
    </xf>
    <xf numFmtId="167" fontId="1" fillId="0" borderId="0" xfId="8" applyNumberFormat="1" applyAlignment="1">
      <alignment horizontal="center"/>
    </xf>
    <xf numFmtId="10" fontId="11" fillId="0" borderId="0" xfId="10" applyNumberFormat="1" applyFont="1" applyFill="1" applyBorder="1" applyAlignment="1">
      <alignment horizontal="center"/>
    </xf>
    <xf numFmtId="10" fontId="10" fillId="3" borderId="0" xfId="2" applyNumberFormat="1" applyFont="1" applyFill="1"/>
    <xf numFmtId="0" fontId="3" fillId="0" borderId="0" xfId="0" applyFont="1" applyAlignment="1">
      <alignment vertical="center"/>
    </xf>
    <xf numFmtId="0" fontId="5" fillId="0" borderId="0" xfId="0" applyFont="1" applyAlignment="1"/>
    <xf numFmtId="0" fontId="0" fillId="0" borderId="3" xfId="0" applyBorder="1"/>
    <xf numFmtId="10" fontId="0" fillId="0" borderId="3" xfId="0" applyNumberFormat="1" applyBorder="1" applyAlignment="1">
      <alignment horizontal="center"/>
    </xf>
    <xf numFmtId="0" fontId="31" fillId="0" borderId="0" xfId="0" applyFont="1"/>
    <xf numFmtId="0" fontId="5" fillId="4" borderId="0" xfId="0" applyFont="1" applyFill="1"/>
    <xf numFmtId="0" fontId="3" fillId="0" borderId="0" xfId="0" applyFont="1" applyAlignment="1">
      <alignment horizontal="left"/>
    </xf>
    <xf numFmtId="0" fontId="32" fillId="0" borderId="0" xfId="0" applyFont="1"/>
    <xf numFmtId="0" fontId="33" fillId="4" borderId="0" xfId="0" applyFont="1" applyFill="1"/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34" fillId="0" borderId="0" xfId="0" applyFont="1" applyAlignment="1">
      <alignment horizontal="left"/>
    </xf>
    <xf numFmtId="0" fontId="34" fillId="0" borderId="0" xfId="0" applyFont="1"/>
    <xf numFmtId="0" fontId="34" fillId="0" borderId="0" xfId="0" applyFont="1" applyAlignment="1">
      <alignment wrapText="1"/>
    </xf>
    <xf numFmtId="0" fontId="19" fillId="4" borderId="0" xfId="0" applyFont="1" applyFill="1"/>
    <xf numFmtId="0" fontId="35" fillId="0" borderId="0" xfId="0" applyFont="1"/>
    <xf numFmtId="0" fontId="8" fillId="2" borderId="0" xfId="3" applyFont="1" applyFill="1" applyAlignment="1">
      <alignment horizontal="center"/>
    </xf>
    <xf numFmtId="0" fontId="22" fillId="2" borderId="0" xfId="3" applyFont="1" applyFill="1" applyAlignment="1">
      <alignment horizontal="center"/>
    </xf>
    <xf numFmtId="0" fontId="27" fillId="2" borderId="1" xfId="3" applyFont="1" applyFill="1" applyBorder="1" applyAlignment="1">
      <alignment horizontal="center" wrapText="1"/>
    </xf>
    <xf numFmtId="0" fontId="27" fillId="2" borderId="0" xfId="3" applyFont="1" applyFill="1" applyAlignment="1">
      <alignment horizontal="left"/>
    </xf>
    <xf numFmtId="2" fontId="26" fillId="2" borderId="0" xfId="0" applyNumberFormat="1" applyFont="1" applyFill="1" applyAlignment="1">
      <alignment horizontal="center"/>
    </xf>
    <xf numFmtId="2" fontId="0" fillId="2" borderId="0" xfId="0" applyNumberFormat="1" applyFill="1" applyAlignment="1"/>
    <xf numFmtId="0" fontId="5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0" fillId="0" borderId="0" xfId="0" applyFont="1"/>
    <xf numFmtId="0" fontId="38" fillId="0" borderId="0" xfId="0" applyFont="1" applyAlignment="1"/>
    <xf numFmtId="0" fontId="10" fillId="2" borderId="0" xfId="7" applyFont="1" applyFill="1" applyAlignment="1">
      <alignment vertical="center" wrapText="1"/>
    </xf>
    <xf numFmtId="0" fontId="41" fillId="0" borderId="0" xfId="0" applyFont="1" applyAlignment="1">
      <alignment vertical="center"/>
    </xf>
    <xf numFmtId="0" fontId="43" fillId="0" borderId="0" xfId="0" applyFont="1"/>
    <xf numFmtId="0" fontId="30" fillId="0" borderId="0" xfId="0" applyFont="1"/>
    <xf numFmtId="0" fontId="43" fillId="0" borderId="0" xfId="0" applyFont="1" applyAlignment="1">
      <alignment horizontal="center" wrapText="1"/>
    </xf>
    <xf numFmtId="0" fontId="43" fillId="0" borderId="0" xfId="0" quotePrefix="1" applyFont="1" applyAlignment="1">
      <alignment horizontal="center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3" fillId="0" borderId="1" xfId="0" applyFont="1" applyBorder="1" applyAlignment="1">
      <alignment horizontal="left"/>
    </xf>
    <xf numFmtId="0" fontId="43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wrapText="1"/>
    </xf>
    <xf numFmtId="0" fontId="30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3" fontId="0" fillId="0" borderId="0" xfId="0" applyNumberFormat="1"/>
    <xf numFmtId="2" fontId="0" fillId="0" borderId="0" xfId="0" applyNumberFormat="1"/>
    <xf numFmtId="4" fontId="0" fillId="0" borderId="0" xfId="0" applyNumberFormat="1"/>
    <xf numFmtId="168" fontId="0" fillId="0" borderId="0" xfId="1" applyNumberFormat="1" applyFont="1"/>
    <xf numFmtId="1" fontId="0" fillId="0" borderId="0" xfId="2" applyNumberFormat="1" applyFont="1" applyFill="1"/>
    <xf numFmtId="1" fontId="0" fillId="0" borderId="0" xfId="0" applyNumberFormat="1"/>
    <xf numFmtId="169" fontId="0" fillId="0" borderId="0" xfId="0" applyNumberFormat="1"/>
    <xf numFmtId="169" fontId="0" fillId="0" borderId="0" xfId="2" applyNumberFormat="1" applyFont="1" applyFill="1"/>
    <xf numFmtId="9" fontId="0" fillId="0" borderId="0" xfId="2" applyFont="1" applyFill="1"/>
    <xf numFmtId="9" fontId="0" fillId="0" borderId="0" xfId="0" applyNumberFormat="1"/>
    <xf numFmtId="0" fontId="33" fillId="2" borderId="0" xfId="0" applyFont="1" applyFill="1"/>
    <xf numFmtId="2" fontId="0" fillId="0" borderId="0" xfId="2" applyNumberFormat="1" applyFont="1" applyFill="1"/>
    <xf numFmtId="0" fontId="33" fillId="2" borderId="0" xfId="3" applyFont="1" applyFill="1" applyAlignment="1">
      <alignment horizontal="left"/>
    </xf>
    <xf numFmtId="2" fontId="44" fillId="2" borderId="0" xfId="0" applyNumberFormat="1" applyFont="1" applyFill="1" applyAlignment="1">
      <alignment horizontal="center"/>
    </xf>
    <xf numFmtId="165" fontId="44" fillId="2" borderId="0" xfId="0" applyNumberFormat="1" applyFont="1" applyFill="1" applyAlignment="1">
      <alignment horizontal="center"/>
    </xf>
    <xf numFmtId="165" fontId="5" fillId="2" borderId="0" xfId="3" applyNumberFormat="1" applyFont="1" applyFill="1" applyAlignment="1">
      <alignment horizontal="center"/>
    </xf>
    <xf numFmtId="0" fontId="45" fillId="0" borderId="0" xfId="0" applyFont="1" applyAlignment="1">
      <alignment vertical="center"/>
    </xf>
    <xf numFmtId="165" fontId="33" fillId="2" borderId="0" xfId="6" applyNumberFormat="1" applyFont="1" applyFill="1" applyAlignment="1">
      <alignment horizontal="center"/>
    </xf>
    <xf numFmtId="0" fontId="30" fillId="0" borderId="0" xfId="0" applyFont="1" applyAlignment="1">
      <alignment horizontal="center"/>
    </xf>
    <xf numFmtId="0" fontId="43" fillId="0" borderId="2" xfId="0" applyFont="1" applyBorder="1" applyAlignment="1">
      <alignment horizontal="center"/>
    </xf>
    <xf numFmtId="0" fontId="46" fillId="0" borderId="0" xfId="0" applyFont="1"/>
    <xf numFmtId="0" fontId="2" fillId="0" borderId="0" xfId="0" applyFont="1"/>
    <xf numFmtId="4" fontId="2" fillId="0" borderId="0" xfId="0" applyNumberFormat="1" applyFont="1"/>
    <xf numFmtId="2" fontId="2" fillId="0" borderId="0" xfId="0" applyNumberFormat="1" applyFont="1"/>
    <xf numFmtId="0" fontId="33" fillId="0" borderId="0" xfId="0" applyFont="1"/>
    <xf numFmtId="2" fontId="5" fillId="0" borderId="0" xfId="0" applyNumberFormat="1" applyFont="1"/>
    <xf numFmtId="165" fontId="5" fillId="0" borderId="0" xfId="0" applyNumberFormat="1" applyFont="1"/>
    <xf numFmtId="10" fontId="10" fillId="0" borderId="0" xfId="2" applyNumberFormat="1" applyFont="1" applyAlignment="1">
      <alignment horizontal="center"/>
    </xf>
    <xf numFmtId="9" fontId="0" fillId="2" borderId="0" xfId="2" applyFont="1" applyFill="1"/>
    <xf numFmtId="167" fontId="0" fillId="2" borderId="0" xfId="2" applyNumberFormat="1" applyFont="1" applyFill="1"/>
    <xf numFmtId="0" fontId="0" fillId="0" borderId="0" xfId="0" applyAlignment="1">
      <alignment horizontal="center"/>
    </xf>
    <xf numFmtId="0" fontId="0" fillId="0" borderId="0" xfId="0" applyFill="1"/>
    <xf numFmtId="170" fontId="10" fillId="0" borderId="0" xfId="7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6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left" wrapText="1"/>
    </xf>
    <xf numFmtId="0" fontId="8" fillId="2" borderId="0" xfId="3" applyFont="1" applyFill="1" applyAlignment="1">
      <alignment horizontal="center"/>
    </xf>
    <xf numFmtId="0" fontId="22" fillId="2" borderId="0" xfId="3" applyFont="1" applyFill="1" applyAlignment="1">
      <alignment horizontal="center"/>
    </xf>
    <xf numFmtId="0" fontId="27" fillId="2" borderId="1" xfId="3" applyFont="1" applyFill="1" applyBorder="1" applyAlignment="1">
      <alignment horizontal="center" wrapText="1"/>
    </xf>
    <xf numFmtId="0" fontId="11" fillId="0" borderId="0" xfId="7" applyFont="1" applyAlignment="1">
      <alignment horizontal="center" wrapText="1"/>
    </xf>
    <xf numFmtId="0" fontId="13" fillId="0" borderId="0" xfId="7" applyFont="1" applyAlignment="1">
      <alignment horizontal="center"/>
    </xf>
    <xf numFmtId="0" fontId="14" fillId="0" borderId="0" xfId="7" applyFont="1" applyAlignment="1">
      <alignment horizontal="center" vertical="center" wrapText="1"/>
    </xf>
    <xf numFmtId="0" fontId="7" fillId="0" borderId="0" xfId="7" applyFont="1" applyAlignment="1">
      <alignment horizontal="center" wrapText="1"/>
    </xf>
    <xf numFmtId="0" fontId="11" fillId="0" borderId="2" xfId="7" applyFont="1" applyBorder="1" applyAlignment="1">
      <alignment horizontal="center" vertical="center" wrapText="1"/>
    </xf>
    <xf numFmtId="0" fontId="11" fillId="0" borderId="2" xfId="7" applyFont="1" applyBorder="1" applyAlignment="1">
      <alignment horizontal="center" wrapText="1"/>
    </xf>
    <xf numFmtId="0" fontId="30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43" fillId="0" borderId="2" xfId="0" applyFont="1" applyBorder="1" applyAlignment="1">
      <alignment horizontal="center"/>
    </xf>
  </cellXfs>
  <cellStyles count="12">
    <cellStyle name="Milliers" xfId="1" builtinId="3"/>
    <cellStyle name="Normal" xfId="0" builtinId="0"/>
    <cellStyle name="Normal 12 3" xfId="7"/>
    <cellStyle name="Normal 15 3" xfId="8"/>
    <cellStyle name="Normal 17" xfId="4"/>
    <cellStyle name="Normal 23 2" xfId="11"/>
    <cellStyle name="Normal_Table 2 2" xfId="3"/>
    <cellStyle name="Normal_tables bench 2" xfId="6"/>
    <cellStyle name="Normal_tables bench_PSCO Tables with Errata 2" xfId="5"/>
    <cellStyle name="Percent 2 2" xfId="10"/>
    <cellStyle name="Percent 7 3 2" xfId="9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50" Type="http://schemas.openxmlformats.org/officeDocument/2006/relationships/externalLink" Target="externalLinks/externalLink42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customXml" Target="../customXml/item1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General-Offices-GO/INCTAX/02RTN/TRUEUP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SSP-SS/GASR/PSCoGRCs/2010%20Phase%20II/Settlement%20Runs/9%2013%20psco%20counteroffer/final/Settled%20CCO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Documents%20and%20Settings/RBNJ94/Local%20Settings/Temporary%20Internet%20Files/OLK3F/5%20Yr%20MN%20Jur%20Elec%20May%20Update%20With%20RidersV3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https://pegresearch-my.sharepoint.com/SSP-SS/REVREQ/EXCEL/PSCo%20Gas%205%20Year%20Forecast%20Model/2017%20Budget/Model%20with%202017-2031%20SAP%20Data%209-15-2016/Other%20files/Model%20with%202017-2031%20SAP%20Data%209-15-2016/PSCo%20Gas%20Data%20SAP%20Data.xlsm?01B8B631" TargetMode="External"/><Relationship Id="rId1" Type="http://schemas.openxmlformats.org/officeDocument/2006/relationships/externalLinkPath" Target="file:///\\01B8B631\PSCo%20Gas%20Data%20SAP%20Data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Documents%20and%20Settings/Jeff%20Smith/Local%20Settings/Temporary%20Internet%20Files/Content.Outlook/YQXIZ0TJ/Copy%20of%20OEB%20Cost%20of%20Capital%20Calculations_Model_Ver_2012_9%20(lb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bbcs01\Local%20Settings\Temporary%20Internet%20Files\OLK1632\FINANC\AFUDC\AFUDC%202002\AFUDC2002%20Forecast%20All%20Cos%20Act.%20thru%20Ma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yenca/AppData/Local/Microsoft/Windows/INetCache/Content.Outlook/0SQ5EHK3/Atikokan/Atikokan_2017_Filing_Requirements_Chapter2_Appendices_20161003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SSP-SS/REVREQ/EXCEL/PSC%20MYP%20Earnings%20Test/2012/COS%20Version/December%202012%20Actuals/Filed%20Version/Data%202012%20PSCo%20Electric%20Earnings%20Te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TaxSrvcs/INCOME/1998/tax_pymts/summar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SSP-SS/REVREQ/EXCEL/PSC%20MYP%20Earnings%20Test/2015/Final%202015/PSCo%20EET%202015%20Final%20Working%20Linked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Users/PEG%20Research%20Desktop/Documents/ZL/OEB%202017%20Benchmarking%20Update/Benchmarking_Spreadsheet_Model_July_2018%20(final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ARSTOW2\SEIPEL\PGAGCR\GCR\PLANYEAR\2000-2001\Staff_Purchased_Gas_Expense_GCR_Budget_1999_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General-Offices-GO-01/RATE/Revenue%20Analysis/Annual/09BudYr2/RB/Other_rb/Cust%20Adv%2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OEB%20database%20v7%20d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Limited/Audit/2014%20Audit%20&amp;%20Review/2014%20-%202015%20Audit%20Planning/ROE%20Project/Supporting%20Documents/EB-2010-0379%20PEG%20TFP%20and%20BM%20database%20calculation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Users/Matt/Downloads/working%20papers%20analysis%202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BFS05\Home\Documents%20and%20Settings\jodiek\Local%20Settings\Temporary%20Internet%20Files\OLKA\Exhibit%203%20Distribution%20Revenue%20Throughputs%20-%20Blan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Users/Dave%20Hovde/AppData/Roaming/Microsoft/Excel/API_InfoREQ_20130304.xlsx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Limited/Audit/2014%20Audit%20&amp;%20Review/2014%20-%202015%20Audit%20Planning/ROE%20Project/Investment%20and%20Reliability%20Performance%20Dashboard_2013%20+-10%25%20method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Users/michele/Downloads/Regulatory%20Return%20on%20Rate%20Base%20-%20June%207,201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BFS05\Home\Documents%20and%20Settings\cheungmi\Local%20Settings\Temporary%20Internet%20Files\Content.Outlook\3AKW1YUE\2011%20ED%202%201%207%20ELECTRICITY%20Trial%20Balance%20(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SSP-SS/REVREQ/EXCEL/ROR13/Appendix%20A/Filed/PSCO%20Adjustments1213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General-Offices-GO-01/RATE/JohnK/Rate%20Case%20CO%20Gas/General-Offices-GO-01/RATE/JohnK/PSCo%20Gas/ND%20Rate%20Case/ccoss_nd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Users/Dave%20Hovde/AppData/Roaming/Microsoft/Excel/Bluewater_EB-2010-0379%20Data%20Request%20_20130301.xlsx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SSP-SS/REVREQ/EXCEL/PSC%20MYP%20Earnings%20Test/2013/YE%20Estimate/Data%202013%20PSCo%20EET%20Y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kwando/%7bProfile%7d/Desktop/Consumer%20Complaint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SSP-SS/REVREQ/EXCEL/PSCo%20Elec%205%20Year%20Forecast%20model/2017%20Budget%20JUR%2099/PSCo%20E%205%20Yr%20JUR%202016%20Budget%20JUR99%20DRAFT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Documents%20and%20Settings/Larry/Local%20Settings/Temporary%20Internet%20Files/Content.Outlook/RH3D8H8W/BM%20Database%20Calculations%205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cheungmi/Local%20Settings/Temporary%20Internet%20Files/Content.Outlook/3AKW1YUE/2011%20ED%202%201%207%20ELECTRICITY%20Trial%20Balance%20(2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SSP-SS/GASR/PSCoGRCs/2010%20Phase%20II/Settlement%20Runs/Eves%20Analysis/Settled%20CCOSS%20(4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SSP-SS/GASR/Jurisdictional%20Split/Dec%202004/TransDiscCalcDec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Users/kajarebane/Desktop/academics%20&amp;%20research/dissertation/survey%20work/BRITE%20data/C:/Users/Dave/Desktop/SkyDrive/PEG16/TFPCalculation_PEG1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SSP-SS/REVREQ/EXCEL/PSC%20Gas%20Rate%20Case%202012/HTY/Workpapers/Workpapers%20Used/Jurisdictional%20Split%20Oct%202011%20-%20Sept%202012%20Revised%20Final%201-28-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General-Offices-GO-01/RATE/JohnK/Rate%20Case%20CO%20Gas/General-Offices-GO-01/RATE/JohnK/PSCo%20Gas/ND%20Rate%20Case/ccoss_nd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Limited/Audit/2015%20Audits%20and%20Reviews/ROE%20sector%20review/Investment%20Reliability%20Model/investment%20&amp;%20reliability%20model%20-%20for%20the%20fiscal%20year%202014_24Sept_9am_updated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FNPCPSP01/Home/W56633/data/EXCEL97/RESALE/rslf949596979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FNPCPSP01/Home/W56633/data/EXCEL97/RESALE/rslf949596979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._Thomas_Energy_Inc.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INCTAX/PROVIS/96ACTUAL/1ST_QTR/CEDEF96.XLW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SSP-SS/GASR/Jurisdictional%20Split/June%202007/GRevJun200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Users/Dave%20Hovde/Documents/PEG%20Office/Dave/E/oeb12/Data/OEB%20database%20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SSP-SS/REVREQ/EXCEL/PSC%20Transmission%20Rider/2016-2020%20TCA%20Rider%20Estimate%20-%20JUR90/TCA%202016-2020%20Budget%20Est%20July%202015_JUR90%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Users/Dave%20Hovde/AppData/Roaming/Microsoft/Excel/IRM4data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Documents%20and%20Settings/Diana%20Crapp/Local%20Settings/Temporary%20Internet%20Files/OLK22/Table%202006%20Update%20-%20Source%20of%20WKA,%20WOM%20seri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egresearch-my.sharepoint.com/INCTAX/93RTN/FEDERAL/NSP(MN)/93GLD2A.XLW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INCTAX/93RTN/FEDERAL/NSP(MN)/93GLD2A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ERAL"/>
      <sheetName val="FEDERAL ADJ FOR UEC"/>
      <sheetName val="Colorado"/>
      <sheetName val="Kansas"/>
      <sheetName val="Minnesota"/>
      <sheetName val="MN (not prorated)-(See NOL Sch)"/>
      <sheetName val="MN NOL"/>
      <sheetName val="NewMexico"/>
      <sheetName val="NewMexico Amended"/>
      <sheetName val="North Dakota"/>
      <sheetName val="Oklahoma"/>
      <sheetName val="summary"/>
      <sheetName val="DECFinal 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lement Info"/>
      <sheetName val="A_JCOSS Data"/>
      <sheetName val="B_Class_Percents_Ratios"/>
      <sheetName val="C_Rate_Base_Class"/>
      <sheetName val="D_Expense_Class"/>
      <sheetName val="E_Dem_Com_Allocation_Factors"/>
      <sheetName val="F_Rate_Base_Demand_Alloc"/>
      <sheetName val="G_Expense_Demand_Alloc"/>
      <sheetName val="H_Rate_Base_Commodity_Alloc "/>
      <sheetName val="I_Expense_Commodity_Alloc "/>
      <sheetName val="J_Cust_Allocation_Factors"/>
      <sheetName val="K_Rate_Base_Customer_Alloc"/>
      <sheetName val="L_Expense_Customer_Alloc"/>
      <sheetName val="M_Exp_Class_Dir_Assign"/>
      <sheetName val="N_Exp_Dir_Assign_Alloc"/>
      <sheetName val="O_Discount_Rev_Requirement"/>
      <sheetName val="P_Discount_Allocation"/>
      <sheetName val="Q_Summary_Comparison "/>
      <sheetName val="R_Alloc_Factor_Analysis"/>
      <sheetName val="S_Revenue"/>
    </sheetNames>
    <sheetDataSet>
      <sheetData sheetId="0"/>
      <sheetData sheetId="1">
        <row r="18">
          <cell r="E18">
            <v>8.2400000000000001E-2</v>
          </cell>
        </row>
        <row r="19">
          <cell r="E19">
            <v>89128548</v>
          </cell>
        </row>
        <row r="21">
          <cell r="E21">
            <v>244531791</v>
          </cell>
        </row>
        <row r="25">
          <cell r="E25">
            <v>370579761</v>
          </cell>
        </row>
        <row r="29">
          <cell r="E29">
            <v>369163414</v>
          </cell>
        </row>
        <row r="36">
          <cell r="E36">
            <v>1280829</v>
          </cell>
        </row>
        <row r="38">
          <cell r="E38">
            <v>362277854</v>
          </cell>
        </row>
        <row r="53">
          <cell r="E53">
            <v>0</v>
          </cell>
        </row>
        <row r="54">
          <cell r="E54">
            <v>488381</v>
          </cell>
        </row>
        <row r="55">
          <cell r="E55">
            <v>4685746</v>
          </cell>
        </row>
        <row r="70">
          <cell r="E70">
            <v>5279878</v>
          </cell>
        </row>
        <row r="81">
          <cell r="E81">
            <v>5904146</v>
          </cell>
        </row>
        <row r="108">
          <cell r="E108">
            <v>26751511</v>
          </cell>
        </row>
        <row r="132">
          <cell r="E132">
            <v>389987308</v>
          </cell>
        </row>
        <row r="135">
          <cell r="E135">
            <v>456598</v>
          </cell>
        </row>
        <row r="136">
          <cell r="E136">
            <v>11090794</v>
          </cell>
        </row>
        <row r="137">
          <cell r="E137">
            <v>2990922</v>
          </cell>
        </row>
        <row r="138">
          <cell r="E138">
            <v>755460396</v>
          </cell>
        </row>
        <row r="139">
          <cell r="E139">
            <v>2607313</v>
          </cell>
        </row>
        <row r="140">
          <cell r="E140">
            <v>17490947</v>
          </cell>
        </row>
        <row r="141">
          <cell r="E141">
            <v>3765946</v>
          </cell>
        </row>
        <row r="143">
          <cell r="E143">
            <v>131399417</v>
          </cell>
        </row>
        <row r="144">
          <cell r="E144">
            <v>57506690</v>
          </cell>
        </row>
        <row r="145">
          <cell r="E145">
            <v>101002112</v>
          </cell>
        </row>
        <row r="146">
          <cell r="E146">
            <v>61076876</v>
          </cell>
        </row>
        <row r="147">
          <cell r="E147">
            <v>308</v>
          </cell>
        </row>
        <row r="149">
          <cell r="E149">
            <v>1603915456</v>
          </cell>
        </row>
        <row r="153">
          <cell r="E153">
            <v>2031838299</v>
          </cell>
        </row>
        <row r="168">
          <cell r="E168">
            <v>191277</v>
          </cell>
        </row>
        <row r="169">
          <cell r="E169">
            <v>2761</v>
          </cell>
        </row>
        <row r="170">
          <cell r="E170">
            <v>921151</v>
          </cell>
        </row>
        <row r="171">
          <cell r="E171">
            <v>1616611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2468674</v>
          </cell>
        </row>
        <row r="175">
          <cell r="E175">
            <v>32230</v>
          </cell>
        </row>
        <row r="176">
          <cell r="E176">
            <v>59059</v>
          </cell>
        </row>
        <row r="177">
          <cell r="E177">
            <v>16317016</v>
          </cell>
        </row>
        <row r="178">
          <cell r="E178">
            <v>0</v>
          </cell>
        </row>
        <row r="179">
          <cell r="E179">
            <v>11544191</v>
          </cell>
        </row>
        <row r="180">
          <cell r="E180">
            <v>904456</v>
          </cell>
        </row>
        <row r="181">
          <cell r="E181">
            <v>2262742</v>
          </cell>
        </row>
        <row r="182">
          <cell r="E182">
            <v>7406363</v>
          </cell>
        </row>
        <row r="183">
          <cell r="E183">
            <v>118291</v>
          </cell>
        </row>
        <row r="187">
          <cell r="E187">
            <v>163243780</v>
          </cell>
        </row>
        <row r="191">
          <cell r="E191">
            <v>9173379</v>
          </cell>
        </row>
        <row r="193">
          <cell r="E193">
            <v>2253274407</v>
          </cell>
        </row>
        <row r="208">
          <cell r="E208">
            <v>4554290</v>
          </cell>
        </row>
        <row r="209">
          <cell r="E209">
            <v>2737875</v>
          </cell>
        </row>
        <row r="210">
          <cell r="E210">
            <v>16691363</v>
          </cell>
        </row>
        <row r="211">
          <cell r="E211">
            <v>133476880</v>
          </cell>
        </row>
        <row r="212">
          <cell r="E212">
            <v>583831270</v>
          </cell>
        </row>
        <row r="213">
          <cell r="E213">
            <v>8685343</v>
          </cell>
        </row>
        <row r="214">
          <cell r="E214">
            <v>100125989</v>
          </cell>
        </row>
        <row r="216">
          <cell r="E216">
            <v>850103010</v>
          </cell>
        </row>
        <row r="219">
          <cell r="E219">
            <v>725588</v>
          </cell>
        </row>
        <row r="220">
          <cell r="E220">
            <v>3166271</v>
          </cell>
        </row>
        <row r="221">
          <cell r="E221">
            <v>10060148</v>
          </cell>
        </row>
        <row r="222">
          <cell r="E222">
            <v>256510428</v>
          </cell>
        </row>
        <row r="223">
          <cell r="E223">
            <v>1020084186</v>
          </cell>
        </row>
        <row r="224">
          <cell r="E224">
            <v>35159479</v>
          </cell>
        </row>
        <row r="225">
          <cell r="E225">
            <v>63117791</v>
          </cell>
        </row>
        <row r="227">
          <cell r="E227">
            <v>1403171397</v>
          </cell>
        </row>
        <row r="230">
          <cell r="E230">
            <v>1780777</v>
          </cell>
        </row>
        <row r="231">
          <cell r="E231">
            <v>-29406</v>
          </cell>
        </row>
        <row r="232">
          <cell r="E232">
            <v>99706</v>
          </cell>
        </row>
        <row r="233">
          <cell r="E233">
            <v>146452</v>
          </cell>
        </row>
        <row r="234">
          <cell r="E234">
            <v>5377229</v>
          </cell>
        </row>
        <row r="235">
          <cell r="E235">
            <v>8760199</v>
          </cell>
        </row>
        <row r="236">
          <cell r="E236">
            <v>2059067</v>
          </cell>
        </row>
        <row r="237">
          <cell r="E237">
            <v>6799809</v>
          </cell>
        </row>
        <row r="238">
          <cell r="E238">
            <v>1100175</v>
          </cell>
        </row>
        <row r="239">
          <cell r="E239">
            <v>319247</v>
          </cell>
        </row>
        <row r="241">
          <cell r="E241">
            <v>26413255</v>
          </cell>
        </row>
        <row r="243">
          <cell r="E243">
            <v>1429584652</v>
          </cell>
        </row>
        <row r="258">
          <cell r="E258">
            <v>70897</v>
          </cell>
        </row>
        <row r="259">
          <cell r="E259">
            <v>-635341</v>
          </cell>
        </row>
        <row r="260">
          <cell r="E260">
            <v>-10608572</v>
          </cell>
        </row>
        <row r="261">
          <cell r="E261">
            <v>2498479</v>
          </cell>
        </row>
        <row r="262">
          <cell r="E262">
            <v>-13560371</v>
          </cell>
        </row>
        <row r="263">
          <cell r="E263">
            <v>0</v>
          </cell>
        </row>
        <row r="264">
          <cell r="E264">
            <v>57541</v>
          </cell>
        </row>
        <row r="265">
          <cell r="E265">
            <v>9834</v>
          </cell>
        </row>
        <row r="267">
          <cell r="E267">
            <v>-22167533</v>
          </cell>
        </row>
        <row r="270">
          <cell r="E270">
            <v>4037345</v>
          </cell>
        </row>
        <row r="271">
          <cell r="E271">
            <v>0</v>
          </cell>
        </row>
        <row r="272">
          <cell r="E272">
            <v>80819826</v>
          </cell>
        </row>
        <row r="273">
          <cell r="E273">
            <v>4532143</v>
          </cell>
        </row>
        <row r="274">
          <cell r="E274">
            <v>0</v>
          </cell>
        </row>
        <row r="281">
          <cell r="E281">
            <v>-168587</v>
          </cell>
        </row>
        <row r="282">
          <cell r="E282">
            <v>86868462</v>
          </cell>
        </row>
        <row r="283">
          <cell r="E283">
            <v>-372587402</v>
          </cell>
        </row>
        <row r="284">
          <cell r="E284">
            <v>-53696438</v>
          </cell>
        </row>
        <row r="285">
          <cell r="E285">
            <v>9066779</v>
          </cell>
        </row>
        <row r="291">
          <cell r="E291">
            <v>0</v>
          </cell>
        </row>
        <row r="293">
          <cell r="E293">
            <v>-241127872</v>
          </cell>
        </row>
        <row r="296">
          <cell r="E296">
            <v>-74939936</v>
          </cell>
        </row>
        <row r="297">
          <cell r="E297">
            <v>-9692174</v>
          </cell>
        </row>
        <row r="299">
          <cell r="E299">
            <v>-84632110</v>
          </cell>
        </row>
        <row r="307">
          <cell r="E307">
            <v>1081657137</v>
          </cell>
        </row>
        <row r="330">
          <cell r="E330">
            <v>5604731</v>
          </cell>
        </row>
        <row r="677">
          <cell r="E677">
            <v>36919422.409999996</v>
          </cell>
        </row>
        <row r="708">
          <cell r="E708">
            <v>1416347</v>
          </cell>
        </row>
      </sheetData>
      <sheetData sheetId="2">
        <row r="7">
          <cell r="C7" t="str">
            <v>C</v>
          </cell>
          <cell r="D7" t="str">
            <v>Not Applicable</v>
          </cell>
          <cell r="E7" t="str">
            <v>D</v>
          </cell>
          <cell r="F7" t="str">
            <v>D-1</v>
          </cell>
          <cell r="G7" t="str">
            <v>E</v>
          </cell>
          <cell r="H7" t="str">
            <v>E-1</v>
          </cell>
          <cell r="I7" t="str">
            <v>F</v>
          </cell>
          <cell r="J7" t="str">
            <v>F-1</v>
          </cell>
        </row>
        <row r="10">
          <cell r="C10" t="str">
            <v>Name</v>
          </cell>
          <cell r="D10" t="str">
            <v>Balance</v>
          </cell>
          <cell r="E10" t="str">
            <v>Demand</v>
          </cell>
          <cell r="F10" t="str">
            <v>Name</v>
          </cell>
          <cell r="G10" t="str">
            <v>Commodity</v>
          </cell>
          <cell r="H10" t="str">
            <v>Name</v>
          </cell>
          <cell r="I10" t="str">
            <v>Customer</v>
          </cell>
          <cell r="J10" t="str">
            <v>Name</v>
          </cell>
        </row>
        <row r="13">
          <cell r="C13" t="str">
            <v>GROSSPLT</v>
          </cell>
          <cell r="D13">
            <v>1.0000000011000001</v>
          </cell>
          <cell r="E13">
            <v>0.58407085430000005</v>
          </cell>
          <cell r="F13" t="str">
            <v>Gross_Plt_Demand_Ratio</v>
          </cell>
          <cell r="G13">
            <v>1.7249517400000001E-2</v>
          </cell>
          <cell r="H13" t="str">
            <v>Gross_Plant_Commodity_Ratio</v>
          </cell>
          <cell r="I13">
            <v>0.39867962940000001</v>
          </cell>
          <cell r="J13" t="str">
            <v>Gross_Plt_Customer_Ratio</v>
          </cell>
        </row>
        <row r="14">
          <cell r="C14" t="str">
            <v>PGGRSPLT</v>
          </cell>
          <cell r="D14">
            <v>1.0000001893999999</v>
          </cell>
          <cell r="E14">
            <v>1.8939999999999999E-7</v>
          </cell>
          <cell r="F14" t="str">
            <v>PG_Gross_Plt_Dd_Ratio</v>
          </cell>
          <cell r="G14">
            <v>1</v>
          </cell>
          <cell r="H14" t="str">
            <v>PG_Gross_Plt_Com_Ratio</v>
          </cell>
          <cell r="I14">
            <v>0</v>
          </cell>
          <cell r="J14" t="str">
            <v>PG_Gross_Plt_Cus_Ratio</v>
          </cell>
        </row>
        <row r="15">
          <cell r="C15" t="str">
            <v>PEGRSPLT</v>
          </cell>
          <cell r="D15">
            <v>1.0000001694</v>
          </cell>
          <cell r="E15">
            <v>1.6939999999999999E-7</v>
          </cell>
          <cell r="F15" t="str">
            <v>PE_Gross_Plt_Dd_Ratio</v>
          </cell>
          <cell r="G15">
            <v>1</v>
          </cell>
          <cell r="H15" t="str">
            <v>PE_Gross_Plt_Com_Ratio</v>
          </cell>
          <cell r="I15">
            <v>0</v>
          </cell>
          <cell r="J15" t="str">
            <v>PE_Gross_Plt_Cus_Ratio</v>
          </cell>
        </row>
        <row r="16">
          <cell r="C16" t="str">
            <v>TRNGRSPLT</v>
          </cell>
          <cell r="D16">
            <v>1</v>
          </cell>
          <cell r="E16">
            <v>1</v>
          </cell>
          <cell r="F16" t="str">
            <v>Trn_Gross_Plt_Dd_Ratio</v>
          </cell>
          <cell r="G16">
            <v>0</v>
          </cell>
          <cell r="H16" t="str">
            <v>Trn_Gross_Plt_Com_Ratio</v>
          </cell>
          <cell r="I16">
            <v>0</v>
          </cell>
          <cell r="J16" t="str">
            <v>Trn_Gross_Plt_Cus_Ratio</v>
          </cell>
        </row>
        <row r="17">
          <cell r="C17" t="str">
            <v>UGGRSPLT</v>
          </cell>
          <cell r="D17">
            <v>1</v>
          </cell>
          <cell r="E17">
            <v>1</v>
          </cell>
          <cell r="F17" t="str">
            <v>UG_Gross_Plt_Dd_Ratio</v>
          </cell>
          <cell r="G17">
            <v>0</v>
          </cell>
          <cell r="H17" t="str">
            <v>UG_Gross_Plt_Com_Ratio</v>
          </cell>
          <cell r="I17">
            <v>0</v>
          </cell>
          <cell r="J17" t="str">
            <v>UG_Gross_Plt_Cus_Ratio</v>
          </cell>
        </row>
        <row r="18">
          <cell r="C18" t="str">
            <v>DISGRSPLT</v>
          </cell>
          <cell r="D18">
            <v>0.99999999989999999</v>
          </cell>
          <cell r="E18">
            <v>0.48007437489999999</v>
          </cell>
          <cell r="F18" t="str">
            <v>Dist_Gross_Plt_Demand</v>
          </cell>
          <cell r="G18">
            <v>1.48787181E-2</v>
          </cell>
          <cell r="H18" t="str">
            <v>Dist_Gross_Plt_Commodity</v>
          </cell>
          <cell r="I18">
            <v>0.50504690689999998</v>
          </cell>
          <cell r="J18" t="str">
            <v>Dist_Gross_Plt_Customer</v>
          </cell>
        </row>
        <row r="19">
          <cell r="C19" t="str">
            <v>DISMAINPLT</v>
          </cell>
          <cell r="D19">
            <v>1</v>
          </cell>
          <cell r="E19">
            <v>1</v>
          </cell>
          <cell r="F19" t="str">
            <v>Dis_Mains_Plt_Dd_Ratio</v>
          </cell>
          <cell r="G19">
            <v>0</v>
          </cell>
          <cell r="H19" t="str">
            <v>Dis_Mains_Plt_Com_Ratio</v>
          </cell>
          <cell r="I19">
            <v>0</v>
          </cell>
          <cell r="J19" t="str">
            <v>Dis_Mains_Plt_Cus_Ratio</v>
          </cell>
        </row>
        <row r="20">
          <cell r="C20" t="str">
            <v>DISCOMPPLT</v>
          </cell>
          <cell r="D20">
            <v>1</v>
          </cell>
          <cell r="E20">
            <v>0.96937834899999997</v>
          </cell>
          <cell r="F20" t="str">
            <v>Main_Comp_Reg_Dd_Ratio</v>
          </cell>
          <cell r="G20">
            <v>3.0621651E-2</v>
          </cell>
          <cell r="H20" t="str">
            <v>Main_Comp_Reg_Com_Ratio</v>
          </cell>
          <cell r="I20">
            <v>0</v>
          </cell>
          <cell r="J20" t="str">
            <v>Main_Comp_Reg_Cus_Ratio</v>
          </cell>
        </row>
        <row r="22">
          <cell r="I22" t="str">
            <v>Schedule B</v>
          </cell>
        </row>
        <row r="23">
          <cell r="I23" t="str">
            <v>Page 2</v>
          </cell>
        </row>
        <row r="25">
          <cell r="J25" t="str">
            <v xml:space="preserve"> </v>
          </cell>
        </row>
        <row r="28">
          <cell r="C28" t="str">
            <v>C</v>
          </cell>
          <cell r="D28" t="str">
            <v>Not Applicable</v>
          </cell>
          <cell r="E28" t="str">
            <v>D</v>
          </cell>
          <cell r="F28" t="str">
            <v>D-1</v>
          </cell>
          <cell r="G28" t="str">
            <v>E</v>
          </cell>
          <cell r="H28" t="str">
            <v>E-1</v>
          </cell>
          <cell r="I28" t="str">
            <v>F</v>
          </cell>
          <cell r="J28" t="str">
            <v>F-1</v>
          </cell>
        </row>
        <row r="31">
          <cell r="C31" t="str">
            <v>Name</v>
          </cell>
          <cell r="D31" t="str">
            <v>Balance</v>
          </cell>
          <cell r="E31" t="str">
            <v>Demand</v>
          </cell>
          <cell r="F31" t="str">
            <v>Name</v>
          </cell>
          <cell r="G31" t="str">
            <v>Commodity</v>
          </cell>
          <cell r="H31" t="str">
            <v>Name</v>
          </cell>
          <cell r="I31" t="str">
            <v>Customer</v>
          </cell>
          <cell r="J31" t="str">
            <v>Name</v>
          </cell>
        </row>
        <row r="34">
          <cell r="C34" t="str">
            <v>MTRHOSREG</v>
          </cell>
          <cell r="D34">
            <v>1</v>
          </cell>
          <cell r="E34">
            <v>0</v>
          </cell>
          <cell r="F34" t="str">
            <v>Mtr_Mtr_Install_Reg_Dd_Ratio</v>
          </cell>
          <cell r="G34">
            <v>0</v>
          </cell>
          <cell r="H34" t="str">
            <v>Mtr_Mtr_Install_Reg_Com_Ratio</v>
          </cell>
          <cell r="I34">
            <v>1</v>
          </cell>
          <cell r="J34" t="str">
            <v>Mtr_Mtr_Install_Reg_Cus_Ratio</v>
          </cell>
        </row>
        <row r="35">
          <cell r="C35" t="str">
            <v>LATERALS</v>
          </cell>
          <cell r="D35">
            <v>1</v>
          </cell>
          <cell r="E35">
            <v>0</v>
          </cell>
          <cell r="F35" t="str">
            <v>Serv_Lat_Demand_Ratio</v>
          </cell>
          <cell r="G35">
            <v>0</v>
          </cell>
          <cell r="H35" t="str">
            <v>Serv_Lat_Commodity_Ratio</v>
          </cell>
          <cell r="I35">
            <v>1</v>
          </cell>
          <cell r="J35" t="str">
            <v>Serv_Lat_Customer_Ratio</v>
          </cell>
        </row>
        <row r="36">
          <cell r="C36" t="str">
            <v>CGGRSPLT</v>
          </cell>
          <cell r="D36">
            <v>1.0000000099999999</v>
          </cell>
          <cell r="E36">
            <v>0.58407085999999997</v>
          </cell>
          <cell r="F36" t="str">
            <v>CG_Plt_Demand_Ratio</v>
          </cell>
          <cell r="G36">
            <v>1.7249520000000001E-2</v>
          </cell>
          <cell r="H36" t="str">
            <v>CG_Plt_Commodity_Ratio</v>
          </cell>
          <cell r="I36">
            <v>0.39867963000000001</v>
          </cell>
          <cell r="J36" t="str">
            <v>CG_Plt_Cust_Ratio</v>
          </cell>
        </row>
        <row r="37">
          <cell r="C37" t="str">
            <v>DISGRSPLT</v>
          </cell>
          <cell r="D37">
            <v>1</v>
          </cell>
          <cell r="E37">
            <v>0.38115795930000002</v>
          </cell>
          <cell r="F37" t="str">
            <v>Dist_Gross_Plt_Demand</v>
          </cell>
          <cell r="G37">
            <v>0</v>
          </cell>
          <cell r="H37" t="str">
            <v>Dist_Gross_Plt_Commodity</v>
          </cell>
          <cell r="I37">
            <v>0.61884204070000004</v>
          </cell>
          <cell r="J37" t="str">
            <v>Dist_Gross_Plt_Cust_Std</v>
          </cell>
        </row>
        <row r="38">
          <cell r="C38" t="str">
            <v>NETPLANT</v>
          </cell>
          <cell r="D38">
            <v>1.0000000007000001</v>
          </cell>
          <cell r="E38">
            <v>0.58858324920000005</v>
          </cell>
          <cell r="F38" t="str">
            <v>Net_Total_Plt_Dd_Ratio</v>
          </cell>
          <cell r="G38">
            <v>1.4861969100000001E-2</v>
          </cell>
          <cell r="H38" t="str">
            <v>Net_Total_Plt_Com_Ratio</v>
          </cell>
          <cell r="I38">
            <v>0.39655478240000003</v>
          </cell>
          <cell r="J38" t="str">
            <v>Net_Total_Plt_Cus_Ratio</v>
          </cell>
        </row>
        <row r="39">
          <cell r="C39" t="str">
            <v>NETP&amp;GPLT</v>
          </cell>
          <cell r="D39">
            <v>1</v>
          </cell>
          <cell r="E39">
            <v>0</v>
          </cell>
          <cell r="F39" t="str">
            <v>Net_PG_Plt_Dd_Ratio</v>
          </cell>
          <cell r="G39">
            <v>1</v>
          </cell>
          <cell r="H39" t="str">
            <v>Net_PG_Plt_Com_Ratio</v>
          </cell>
          <cell r="I39">
            <v>0</v>
          </cell>
          <cell r="J39" t="str">
            <v>Net_PG_Plt_Cus_Ratio</v>
          </cell>
        </row>
        <row r="40">
          <cell r="C40" t="str">
            <v>NETP.E.PLT</v>
          </cell>
          <cell r="D40">
            <v>1</v>
          </cell>
          <cell r="E40">
            <v>0</v>
          </cell>
          <cell r="F40" t="str">
            <v>Net_PE_Plt_Dd_Ratio</v>
          </cell>
          <cell r="G40">
            <v>1</v>
          </cell>
          <cell r="H40" t="str">
            <v>Net_PE_Plt_Com_Ratio</v>
          </cell>
          <cell r="I40">
            <v>0</v>
          </cell>
          <cell r="J40" t="str">
            <v>Net_PE_Plt_Cus_Ratio</v>
          </cell>
        </row>
        <row r="41">
          <cell r="C41" t="str">
            <v>NETTRNPLT</v>
          </cell>
          <cell r="D41">
            <v>1</v>
          </cell>
          <cell r="E41">
            <v>1</v>
          </cell>
          <cell r="F41" t="str">
            <v>Net_Trn_Plt_Dd_Ratio</v>
          </cell>
          <cell r="G41">
            <v>0</v>
          </cell>
          <cell r="H41" t="str">
            <v>Net_Trn_Plt_Com_Ratio</v>
          </cell>
          <cell r="I41">
            <v>0</v>
          </cell>
          <cell r="J41" t="str">
            <v>Net_Trn_Plt_Cus_Ratio</v>
          </cell>
        </row>
        <row r="42">
          <cell r="C42" t="str">
            <v>NETDISTPLT</v>
          </cell>
          <cell r="D42">
            <v>1</v>
          </cell>
          <cell r="E42">
            <v>0.48007436999999997</v>
          </cell>
          <cell r="F42" t="str">
            <v>Net_Dist_Plt_Dd_Ratio</v>
          </cell>
          <cell r="G42">
            <v>1.487872E-2</v>
          </cell>
          <cell r="H42" t="str">
            <v>Net_Dist_Plt_Com_Ratio</v>
          </cell>
          <cell r="I42">
            <v>0.50504691000000002</v>
          </cell>
          <cell r="J42" t="str">
            <v>Net_Dist_Plt_Cus_Ratio</v>
          </cell>
        </row>
        <row r="43">
          <cell r="C43" t="str">
            <v>NETU.G.PLT</v>
          </cell>
          <cell r="D43">
            <v>1</v>
          </cell>
          <cell r="E43">
            <v>1</v>
          </cell>
          <cell r="F43" t="str">
            <v>Net_UG_Plt_Dd_Ratio</v>
          </cell>
          <cell r="G43">
            <v>0</v>
          </cell>
          <cell r="H43" t="str">
            <v>Net_UG_Plt_Com_Ratio</v>
          </cell>
          <cell r="I43">
            <v>0</v>
          </cell>
          <cell r="J43" t="str">
            <v>Net_UG_Plt_Cus_Ratio</v>
          </cell>
        </row>
        <row r="44">
          <cell r="C44" t="str">
            <v>NETC&amp;GPLT</v>
          </cell>
          <cell r="D44">
            <v>1</v>
          </cell>
          <cell r="E44">
            <v>0.58407085609999998</v>
          </cell>
          <cell r="F44" t="str">
            <v>Net_CG_Plt_Dd_Ratio</v>
          </cell>
          <cell r="G44">
            <v>1.7249516100000001E-2</v>
          </cell>
          <cell r="H44" t="str">
            <v>Net_CG_Plt_Com_Ratio</v>
          </cell>
          <cell r="I44">
            <v>0.39867962779999999</v>
          </cell>
          <cell r="J44" t="str">
            <v>Net_CG_Plt_Cus_Ratio</v>
          </cell>
        </row>
        <row r="47">
          <cell r="C47" t="str">
            <v>EXPSUBT</v>
          </cell>
          <cell r="D47">
            <v>1</v>
          </cell>
          <cell r="E47">
            <v>0.55045193999999997</v>
          </cell>
          <cell r="F47" t="str">
            <v>Exp_Subt_No_AG_Plus_Prop_Tax_Ins_Demand_Ratio</v>
          </cell>
          <cell r="G47">
            <v>4.6775919999999999E-2</v>
          </cell>
          <cell r="H47" t="str">
            <v>Exp_Subt_No_AG_Plus_Prop_Tax_Ins_Comm_Ratio</v>
          </cell>
          <cell r="I47">
            <v>0.40277214</v>
          </cell>
          <cell r="J47" t="str">
            <v>Exp_Subt_No_AG_Plus_Prop_Tax_Ins_Cust_Ratio</v>
          </cell>
        </row>
        <row r="48">
          <cell r="C48" t="str">
            <v>EXPSUBTTX</v>
          </cell>
          <cell r="D48">
            <v>1</v>
          </cell>
          <cell r="E48">
            <v>0.55527499000000002</v>
          </cell>
          <cell r="F48" t="str">
            <v>Exp_Subt_OM_Plus_Tax_Demand_Ratio</v>
          </cell>
          <cell r="G48">
            <v>2.732675E-2</v>
          </cell>
          <cell r="H48" t="str">
            <v>Exp_Subt_OM_Plus_Tax_Comm_Ratio</v>
          </cell>
          <cell r="I48">
            <v>0.41739826000000002</v>
          </cell>
          <cell r="J48" t="str">
            <v>Exp_Subt_OM_Plus_Tax_Cust_Ratio</v>
          </cell>
        </row>
        <row r="49">
          <cell r="C49" t="str">
            <v>DEPREC</v>
          </cell>
          <cell r="D49">
            <v>1</v>
          </cell>
          <cell r="E49">
            <v>0.82808008</v>
          </cell>
          <cell r="F49" t="str">
            <v>Depreciation_Exp_Demand_Ratio</v>
          </cell>
          <cell r="G49">
            <v>2.130102E-2</v>
          </cell>
          <cell r="H49" t="str">
            <v>Depreciation_Exp_Comm_Ratio</v>
          </cell>
          <cell r="I49">
            <v>0.1506189</v>
          </cell>
          <cell r="J49" t="str">
            <v>Depreciation_Exp_Cus_Ratio</v>
          </cell>
        </row>
        <row r="50">
          <cell r="C50" t="str">
            <v>TOTALOPEXP</v>
          </cell>
          <cell r="D50">
            <v>0.99999999589999999</v>
          </cell>
          <cell r="E50">
            <v>0.61867820699999998</v>
          </cell>
          <cell r="F50" t="str">
            <v>Total_Operating_Exp_Demand_Ratio</v>
          </cell>
          <cell r="G50">
            <v>2.6067718899999998E-2</v>
          </cell>
          <cell r="H50" t="str">
            <v>Total_Operating_Exp_Comm_Ratio</v>
          </cell>
          <cell r="I50">
            <v>0.35525406999999998</v>
          </cell>
          <cell r="J50" t="str">
            <v>Total_Operating_Exp_Cust_Ratio</v>
          </cell>
        </row>
        <row r="51">
          <cell r="C51" t="str">
            <v>CURREV</v>
          </cell>
          <cell r="D51">
            <v>1</v>
          </cell>
          <cell r="E51">
            <v>5.1559000000000001E-2</v>
          </cell>
          <cell r="F51" t="str">
            <v>Rev_Base_Curr_Ls_Trans_Demand_Ratio</v>
          </cell>
          <cell r="G51">
            <v>0.45281700000000003</v>
          </cell>
          <cell r="H51" t="str">
            <v>Rev_Base_Curr_Ls_Trans_Comm_Ratio</v>
          </cell>
          <cell r="I51">
            <v>0.49562400000000001</v>
          </cell>
          <cell r="J51" t="str">
            <v>Rev_Base_Current_Cust_Ratio</v>
          </cell>
        </row>
        <row r="52">
          <cell r="C52" t="str">
            <v>REVLSTRAN</v>
          </cell>
          <cell r="D52">
            <v>0.99998690000000012</v>
          </cell>
          <cell r="E52">
            <v>8.1758000000000004E-3</v>
          </cell>
          <cell r="F52" t="str">
            <v>Rev_Base_Curr_Ls_Trans_Demand_Ratio</v>
          </cell>
          <cell r="G52">
            <v>0.43970100000000001</v>
          </cell>
          <cell r="H52" t="str">
            <v>Rev_Base_Curr_Ls_Trans_Comm_Ratio</v>
          </cell>
          <cell r="I52">
            <v>0.55211010000000005</v>
          </cell>
          <cell r="J52" t="str">
            <v>Rev_Base_Curr_Ls_Trans_Cust_Ratio</v>
          </cell>
        </row>
      </sheetData>
      <sheetData sheetId="3"/>
      <sheetData sheetId="4">
        <row r="278">
          <cell r="E278">
            <v>151286490</v>
          </cell>
          <cell r="G278">
            <v>6374386</v>
          </cell>
          <cell r="I278">
            <v>86870914</v>
          </cell>
        </row>
        <row r="340">
          <cell r="E340">
            <v>18529574.09</v>
          </cell>
          <cell r="G340">
            <v>909816.1</v>
          </cell>
          <cell r="I340">
            <v>17480029</v>
          </cell>
        </row>
        <row r="362">
          <cell r="E362">
            <v>679952</v>
          </cell>
          <cell r="G362">
            <v>21073</v>
          </cell>
          <cell r="I362">
            <v>715322</v>
          </cell>
        </row>
      </sheetData>
      <sheetData sheetId="5"/>
      <sheetData sheetId="6">
        <row r="158">
          <cell r="F158" t="str">
            <v>E-1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N Jur Revenue Requirements"/>
      <sheetName val="Year to Year Analysis"/>
      <sheetName val="Cost Driver Chart"/>
      <sheetName val="Cost Driver Chart (2)"/>
      <sheetName val="Cost Driver Chart Data"/>
      <sheetName val="Cost Driver Chart Data (2)"/>
      <sheetName val="Plant Additions"/>
      <sheetName val="IS Summary Results"/>
      <sheetName val="Data Summary"/>
      <sheetName val="Allocation Table"/>
      <sheetName val="Functional Class Table"/>
      <sheetName val="Plant Data Summary"/>
      <sheetName val="Plant Data Summary Table"/>
      <sheetName val="5 Yr Forecast"/>
      <sheetName val="ND Blended BD Adj"/>
      <sheetName val="Plant Data Update"/>
      <sheetName val="MN Jur Detail"/>
      <sheetName val="Rider Summary (2)"/>
      <sheetName val="2011 Monti Adj"/>
      <sheetName val="Ledger Income Statement"/>
      <sheetName val="O&amp;M by O&amp;M Entity"/>
      <sheetName val="Electric Rider Summary"/>
      <sheetName val="Gas Rider Summary"/>
      <sheetName val="Scenario Info"/>
      <sheetName val="Retail Rev Step 1"/>
      <sheetName val="Retail Rev Step 2"/>
      <sheetName val="Retail Revenue Update"/>
      <sheetName val="Out Year Rate Cases Update"/>
      <sheetName val="Other Revenue Update"/>
      <sheetName val="COG Update"/>
      <sheetName val="O&amp;M Update"/>
      <sheetName val="CFM Rider Summary Update"/>
      <sheetName val="Retail Rev By State Summary"/>
      <sheetName val="Retail Revenues by State"/>
      <sheetName val="Other Revenue Summary"/>
      <sheetName val="Other Revenue"/>
      <sheetName val="COG Detail"/>
      <sheetName val="2010 Bud E&amp;G Allocators"/>
      <sheetName val="CFM Source O&amp;M"/>
      <sheetName val="O&amp;M Increases"/>
      <sheetName val="Rider Summary"/>
      <sheetName val="Adjustment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44">
          <cell r="I144" t="str">
            <v>UTILITY</v>
          </cell>
          <cell r="J144" t="str">
            <v>Gas</v>
          </cell>
          <cell r="K144" t="str">
            <v>UTILITY</v>
          </cell>
          <cell r="L144" t="str">
            <v>Gas</v>
          </cell>
          <cell r="M144" t="str">
            <v>Gas</v>
          </cell>
          <cell r="N144" t="str">
            <v>Electric</v>
          </cell>
        </row>
        <row r="145">
          <cell r="I145" t="str">
            <v>GAS</v>
          </cell>
          <cell r="J145">
            <v>1</v>
          </cell>
          <cell r="K145" t="str">
            <v>GAS</v>
          </cell>
          <cell r="L145">
            <v>1</v>
          </cell>
          <cell r="M145">
            <v>1</v>
          </cell>
          <cell r="N145">
            <v>0</v>
          </cell>
          <cell r="O145">
            <v>3</v>
          </cell>
        </row>
        <row r="146">
          <cell r="I146" t="str">
            <v>ELEC</v>
          </cell>
          <cell r="J146">
            <v>0</v>
          </cell>
          <cell r="K146" t="str">
            <v>ELEC</v>
          </cell>
          <cell r="L146">
            <v>0</v>
          </cell>
          <cell r="M146">
            <v>0</v>
          </cell>
          <cell r="N146">
            <v>1</v>
          </cell>
          <cell r="O146">
            <v>1</v>
          </cell>
          <cell r="Q146" t="str">
            <v>Business Unit</v>
          </cell>
          <cell r="R146" t="str">
            <v>Production</v>
          </cell>
          <cell r="T146" t="str">
            <v>Transmission</v>
          </cell>
          <cell r="V146" t="str">
            <v>Distribution</v>
          </cell>
        </row>
        <row r="147">
          <cell r="I147" t="str">
            <v>LABOR</v>
          </cell>
          <cell r="J147">
            <v>7.3599999999999999E-2</v>
          </cell>
          <cell r="K147" t="str">
            <v>LABOR</v>
          </cell>
          <cell r="L147">
            <v>7.3599999999999999E-2</v>
          </cell>
          <cell r="M147">
            <v>7.3599999999999999E-2</v>
          </cell>
          <cell r="N147">
            <v>0.9264</v>
          </cell>
          <cell r="O147">
            <v>1.1472</v>
          </cell>
          <cell r="P147" t="str">
            <v>3 Factor</v>
          </cell>
          <cell r="Q147" t="str">
            <v>PTD Labor</v>
          </cell>
          <cell r="R147">
            <v>0.72543000000000002</v>
          </cell>
          <cell r="T147">
            <v>4.7449999999999999E-2</v>
          </cell>
          <cell r="V147">
            <v>0.22711999999999999</v>
          </cell>
        </row>
        <row r="148">
          <cell r="I148" t="str">
            <v>CUSTOMERS</v>
          </cell>
          <cell r="J148">
            <v>0.25678200000000001</v>
          </cell>
          <cell r="K148" t="str">
            <v>CUSTOMERS</v>
          </cell>
          <cell r="L148">
            <v>0.25678200000000001</v>
          </cell>
          <cell r="M148">
            <v>0.25678200000000001</v>
          </cell>
          <cell r="N148">
            <v>0.74321800000000005</v>
          </cell>
          <cell r="O148">
            <v>1.5135640000000001</v>
          </cell>
          <cell r="Q148" t="str">
            <v>PTDRS</v>
          </cell>
          <cell r="R148">
            <v>0.52541300000000002</v>
          </cell>
          <cell r="T148">
            <v>0.16427700000000001</v>
          </cell>
          <cell r="V148">
            <v>0.31030999999999997</v>
          </cell>
        </row>
        <row r="153">
          <cell r="C153" t="str">
            <v>JURISDICTION</v>
          </cell>
          <cell r="D153" t="str">
            <v>MN</v>
          </cell>
          <cell r="E153" t="str">
            <v>ND</v>
          </cell>
          <cell r="F153" t="str">
            <v>SD</v>
          </cell>
          <cell r="G153" t="str">
            <v>Wholesale</v>
          </cell>
        </row>
        <row r="154">
          <cell r="C154" t="str">
            <v>ELECTRIC</v>
          </cell>
        </row>
        <row r="155">
          <cell r="C155" t="str">
            <v>DEMAND</v>
          </cell>
          <cell r="D155">
            <v>0.87255700000000003</v>
          </cell>
          <cell r="E155">
            <v>5.5327000000000001E-2</v>
          </cell>
          <cell r="F155">
            <v>5.4371000000000003E-2</v>
          </cell>
          <cell r="G155">
            <v>1.7745E-2</v>
          </cell>
          <cell r="H155">
            <v>1</v>
          </cell>
        </row>
        <row r="156">
          <cell r="C156" t="str">
            <v>CUSTOMERS</v>
          </cell>
          <cell r="D156">
            <v>0.87768400000000002</v>
          </cell>
          <cell r="E156">
            <v>6.2767000000000003E-2</v>
          </cell>
          <cell r="F156">
            <v>5.9544E-2</v>
          </cell>
          <cell r="G156">
            <v>5.0000000000000004E-6</v>
          </cell>
          <cell r="H156">
            <v>1</v>
          </cell>
        </row>
        <row r="157">
          <cell r="C157" t="str">
            <v>DEMAND - Transmission</v>
          </cell>
          <cell r="D157">
            <v>0.87255700000000003</v>
          </cell>
          <cell r="E157">
            <v>5.5327000000000001E-2</v>
          </cell>
          <cell r="F157">
            <v>5.4371000000000003E-2</v>
          </cell>
          <cell r="G157">
            <v>1.7745E-2</v>
          </cell>
          <cell r="H157">
            <v>1</v>
          </cell>
        </row>
        <row r="158">
          <cell r="C158" t="str">
            <v>ENERGY</v>
          </cell>
          <cell r="D158">
            <v>0.86646599999999996</v>
          </cell>
          <cell r="E158">
            <v>6.0196E-2</v>
          </cell>
          <cell r="F158">
            <v>5.4325999999999999E-2</v>
          </cell>
          <cell r="G158">
            <v>1.9012000000000001E-2</v>
          </cell>
          <cell r="H158">
            <v>1</v>
          </cell>
        </row>
        <row r="159">
          <cell r="C159" t="str">
            <v>GAS</v>
          </cell>
        </row>
        <row r="160">
          <cell r="C160" t="str">
            <v>Load Dispatch (D11)</v>
          </cell>
          <cell r="D160">
            <v>0.89663099999999996</v>
          </cell>
          <cell r="E160">
            <v>0.103369</v>
          </cell>
          <cell r="H160">
            <v>1</v>
          </cell>
        </row>
        <row r="161">
          <cell r="C161" t="str">
            <v>CUSTOMERS</v>
          </cell>
          <cell r="D161">
            <v>0.90321200000000001</v>
          </cell>
          <cell r="E161">
            <v>9.6787999999999999E-2</v>
          </cell>
          <cell r="F161">
            <v>0</v>
          </cell>
          <cell r="G161">
            <v>0</v>
          </cell>
          <cell r="H161">
            <v>1</v>
          </cell>
        </row>
        <row r="162">
          <cell r="C162" t="str">
            <v>DESIGN DAY (D10)</v>
          </cell>
          <cell r="D162">
            <v>0.89556500000000006</v>
          </cell>
          <cell r="E162">
            <v>0.104435</v>
          </cell>
          <cell r="F162">
            <v>0</v>
          </cell>
          <cell r="G162">
            <v>0</v>
          </cell>
          <cell r="H162">
            <v>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 Factors"/>
      <sheetName val="JUR Item ID"/>
      <sheetName val="JUR Func Class ID"/>
      <sheetName val="JUR Model Table"/>
      <sheetName val="JUR 99 Report"/>
      <sheetName val="Pivot for Rate Base"/>
      <sheetName val="Rate Base"/>
      <sheetName val="Gas Common Plant"/>
      <sheetName val="Exp Data 99"/>
      <sheetName val="Pivot for Expenses"/>
      <sheetName val="Exp"/>
      <sheetName val="ALS O&amp;M Data"/>
      <sheetName val="SAP O&amp;M Data"/>
      <sheetName val="SAP Pivot"/>
      <sheetName val="Common % Pivot Table"/>
    </sheetNames>
    <sheetDataSet>
      <sheetData sheetId="0">
        <row r="3">
          <cell r="B3" t="str">
            <v>Common</v>
          </cell>
          <cell r="F3">
            <v>0.999771031258472</v>
          </cell>
          <cell r="G3">
            <v>2.2896874152800173E-4</v>
          </cell>
          <cell r="H3">
            <v>1</v>
          </cell>
        </row>
        <row r="4">
          <cell r="B4" t="str">
            <v>P-Demand</v>
          </cell>
          <cell r="F4">
            <v>0.99997265793150703</v>
          </cell>
          <cell r="G4">
            <v>2.7342068492974825E-5</v>
          </cell>
          <cell r="H4">
            <v>1</v>
          </cell>
        </row>
        <row r="5">
          <cell r="B5" t="str">
            <v>PIS-TR</v>
          </cell>
          <cell r="F5">
            <v>0.99897994580370997</v>
          </cell>
          <cell r="G5">
            <v>1.0200541962900322E-3</v>
          </cell>
          <cell r="H5">
            <v>1</v>
          </cell>
        </row>
        <row r="6">
          <cell r="B6" t="str">
            <v>BILLS</v>
          </cell>
          <cell r="C6" t="str">
            <v>This box outlines the "Alloc Factor" range</v>
          </cell>
          <cell r="F6">
            <v>0.99997589096070905</v>
          </cell>
          <cell r="G6">
            <v>2.410903929095376E-5</v>
          </cell>
          <cell r="H6">
            <v>1</v>
          </cell>
        </row>
        <row r="7">
          <cell r="B7" t="str">
            <v>Dir CO</v>
          </cell>
          <cell r="C7" t="str">
            <v>that is used to allocate costs in the main</v>
          </cell>
          <cell r="F7">
            <v>1</v>
          </cell>
          <cell r="G7">
            <v>0</v>
          </cell>
          <cell r="H7">
            <v>1</v>
          </cell>
        </row>
        <row r="8">
          <cell r="B8" t="str">
            <v>Dir WSLE</v>
          </cell>
          <cell r="C8" t="str">
            <v>model.  DO NOT ALTER.</v>
          </cell>
          <cell r="F8">
            <v>0</v>
          </cell>
          <cell r="G8">
            <v>1</v>
          </cell>
          <cell r="H8">
            <v>1</v>
          </cell>
        </row>
        <row r="9">
          <cell r="B9" t="str">
            <v>Distribution</v>
          </cell>
          <cell r="F9">
            <v>1</v>
          </cell>
          <cell r="G9">
            <v>0</v>
          </cell>
          <cell r="H9">
            <v>1</v>
          </cell>
        </row>
        <row r="10">
          <cell r="B10" t="str">
            <v>A and G</v>
          </cell>
          <cell r="F10">
            <v>0.99965170250730295</v>
          </cell>
          <cell r="G10">
            <v>3.4829749269704724E-4</v>
          </cell>
          <cell r="H10">
            <v>1</v>
          </cell>
        </row>
        <row r="11">
          <cell r="B11" t="str">
            <v>PIS-TOT</v>
          </cell>
          <cell r="F11">
            <v>0.99977146959965302</v>
          </cell>
          <cell r="G11">
            <v>2.2853040034698235E-4</v>
          </cell>
          <cell r="H11">
            <v>1</v>
          </cell>
        </row>
        <row r="12">
          <cell r="B12" t="str">
            <v>LABOR</v>
          </cell>
          <cell r="F12">
            <v>0.99969615113209398</v>
          </cell>
          <cell r="G12">
            <v>3.0384886790602028E-4</v>
          </cell>
          <cell r="H12">
            <v>1</v>
          </cell>
        </row>
        <row r="13">
          <cell r="B13" t="str">
            <v>OTR-TAX</v>
          </cell>
          <cell r="F13">
            <v>0.19234100000000001</v>
          </cell>
          <cell r="G13">
            <v>4.89999999999935E-5</v>
          </cell>
          <cell r="H13">
            <v>0.19239000000000001</v>
          </cell>
        </row>
        <row r="14">
          <cell r="B14" t="str">
            <v>PAY-TAX</v>
          </cell>
          <cell r="F14">
            <v>0.26048870314700545</v>
          </cell>
          <cell r="G14">
            <v>9.1585841944668685E-5</v>
          </cell>
          <cell r="H14">
            <v>0.26058028898895014</v>
          </cell>
        </row>
        <row r="15">
          <cell r="B15" t="str">
            <v>PIS-NET</v>
          </cell>
          <cell r="F15">
            <v>0.99987474054485603</v>
          </cell>
          <cell r="G15">
            <v>1.2525945514396675E-4</v>
          </cell>
          <cell r="H15">
            <v>1</v>
          </cell>
        </row>
        <row r="16">
          <cell r="B16" t="str">
            <v>USDMD</v>
          </cell>
          <cell r="F16">
            <v>0.99989784725831699</v>
          </cell>
          <cell r="G16">
            <v>1.021527416830148E-4</v>
          </cell>
          <cell r="H16">
            <v>1</v>
          </cell>
        </row>
        <row r="17">
          <cell r="B17" t="str">
            <v>Remove</v>
          </cell>
          <cell r="F17">
            <v>0</v>
          </cell>
          <cell r="G17">
            <v>0</v>
          </cell>
          <cell r="H17">
            <v>0</v>
          </cell>
        </row>
        <row r="18">
          <cell r="B18" t="str">
            <v>PEDMD</v>
          </cell>
          <cell r="F18">
            <v>0.99997265793150703</v>
          </cell>
          <cell r="G18">
            <v>2.7342068492974825E-5</v>
          </cell>
          <cell r="H18">
            <v>1</v>
          </cell>
        </row>
        <row r="19">
          <cell r="B19" t="str">
            <v>TRDMD</v>
          </cell>
          <cell r="F19">
            <v>0.99897994347278896</v>
          </cell>
          <cell r="G19">
            <v>1.020056527211044E-3</v>
          </cell>
          <cell r="H19">
            <v>1</v>
          </cell>
        </row>
        <row r="20">
          <cell r="B20" t="str">
            <v>DRDMD</v>
          </cell>
          <cell r="F20">
            <v>1</v>
          </cell>
          <cell r="G20">
            <v>0</v>
          </cell>
          <cell r="H20">
            <v>1</v>
          </cell>
        </row>
        <row r="21">
          <cell r="B21" t="str">
            <v>DEPREXP</v>
          </cell>
          <cell r="F21">
            <v>0.99914533324318844</v>
          </cell>
          <cell r="G21">
            <v>8.5466675681156179E-4</v>
          </cell>
          <cell r="H21">
            <v>1</v>
          </cell>
        </row>
        <row r="22">
          <cell r="B22" t="str">
            <v>Gas Common</v>
          </cell>
          <cell r="F22">
            <v>0.27429999999999999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7">
          <cell r="G97">
            <v>219686576.19999996</v>
          </cell>
        </row>
      </sheetData>
      <sheetData sheetId="12"/>
      <sheetData sheetId="13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OE Oct 2006"/>
      <sheetName val="ROE Nov 2006"/>
      <sheetName val="ROE Dec 2006"/>
      <sheetName val="ROE Jan 2007"/>
      <sheetName val="ROE Feb 2007"/>
      <sheetName val="ROE Mar 2007"/>
      <sheetName val="ROE April 2007"/>
      <sheetName val="ROE May 2007"/>
      <sheetName val="ROE June 2007"/>
      <sheetName val="ROE July 2007"/>
      <sheetName val="ROE August 2007"/>
      <sheetName val="ROE Sept 2007"/>
      <sheetName val="ROE Oct 2007"/>
      <sheetName val="ROE Nov 2007"/>
      <sheetName val="ROE Dec 2007"/>
      <sheetName val="ROE Jan 2008"/>
      <sheetName val="Debt Rates Jan 2008"/>
      <sheetName val="ROE Feb 2008"/>
      <sheetName val="ROE Mar 2008"/>
      <sheetName val="ROE Apr 2008"/>
      <sheetName val="ROE May 2008"/>
      <sheetName val="ROE Jun 2008"/>
      <sheetName val="ROE July 2008"/>
      <sheetName val="ROE Aug 2008"/>
      <sheetName val="ROE Sept 2008"/>
      <sheetName val="ROE Oct 2008"/>
      <sheetName val="ROE Nov 2008"/>
      <sheetName val="ROE Dec 2008"/>
      <sheetName val="ROE Jan 2009"/>
      <sheetName val="Debt Rates Jan 2009"/>
      <sheetName val="ROE Feb 2009"/>
      <sheetName val="ROE Mar 2009"/>
      <sheetName val="ROE Apr 2009"/>
      <sheetName val="ROE May 2009"/>
      <sheetName val="ROE Jun 2009"/>
      <sheetName val="ROE July 2009"/>
      <sheetName val="ROE Aug 2009"/>
      <sheetName val="ROE Sept 2009"/>
      <sheetName val="Debt Rates Sept 2009"/>
      <sheetName val="ST Debt Rate Aug 2009 new"/>
      <sheetName val="ROE_LT_Debt Rate Aug 2009"/>
      <sheetName val="ST Debt Rate Sept 2009 new"/>
      <sheetName val="ROE_LT_Debt Rate Sept 2009 new"/>
      <sheetName val="ROE_LT_Debt Rate Jan 2010"/>
      <sheetName val="ST Debt Rate Jan 2010"/>
      <sheetName val="ROE_LT_Debt Rate Sept 2010"/>
      <sheetName val="ST Debt Rate Sept 2010"/>
      <sheetName val="ROE_LT_Debt Rate Nov 2010"/>
      <sheetName val="ST Debt Rate Nov 2010"/>
      <sheetName val="ROE_LT_Debt Rate Jan 2011"/>
      <sheetName val="ST Debt Rate Jan 2011"/>
      <sheetName val="ROE_LT_Debt Rate Aug 2011"/>
      <sheetName val="ST Debt Rate Aug 2011"/>
      <sheetName val="ROE_LT_Debt Rate_Sep_2011"/>
      <sheetName val="ST Debt Rate Sep_2011"/>
      <sheetName val="ROE_LT_Debt Rate_Jan_2012"/>
      <sheetName val="ST Debt Rate Jan_2012"/>
      <sheetName val="ROE_LT_Debt Rate_Sept_2012"/>
      <sheetName val="ST Debt Rate Sept_2012"/>
      <sheetName val="Kok_Graph"/>
      <sheetName val="Bk_of_Cda"/>
      <sheetName val="Bloomberg"/>
      <sheetName val="Bankers_Acceptance"/>
      <sheetName val="Consensus_Forecasts"/>
      <sheetName val="Sheet2"/>
      <sheetName val="Raw Data for Graph"/>
      <sheetName val="Graphs"/>
      <sheetName val="Weekly_Bk_of_Cda"/>
      <sheetName val="Sheet1"/>
      <sheetName val="316"/>
      <sheetName val="8047"/>
      <sheetName val="28657"/>
      <sheetName val="ROE Oct 2006 (2)"/>
      <sheetName val=".csv)lookup(1)"/>
      <sheetName val="GCANB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">
          <cell r="C2" t="str">
            <v>ROE</v>
          </cell>
        </row>
      </sheetData>
      <sheetData sheetId="61">
        <row r="11">
          <cell r="A11">
            <v>36161</v>
          </cell>
          <cell r="C11" t="str">
            <v>na</v>
          </cell>
          <cell r="E11" t="str">
            <v>na</v>
          </cell>
        </row>
        <row r="12">
          <cell r="A12">
            <v>36164</v>
          </cell>
          <cell r="C12">
            <v>4.8899999999999997</v>
          </cell>
          <cell r="E12">
            <v>5.24</v>
          </cell>
        </row>
        <row r="13">
          <cell r="A13">
            <v>36165</v>
          </cell>
          <cell r="C13">
            <v>4.9400000000000004</v>
          </cell>
          <cell r="E13">
            <v>5.29</v>
          </cell>
        </row>
        <row r="14">
          <cell r="A14">
            <v>36166</v>
          </cell>
          <cell r="C14">
            <v>4.92</v>
          </cell>
          <cell r="E14">
            <v>5.29</v>
          </cell>
        </row>
        <row r="15">
          <cell r="A15">
            <v>36167</v>
          </cell>
          <cell r="C15">
            <v>4.95</v>
          </cell>
          <cell r="E15">
            <v>5.31</v>
          </cell>
        </row>
        <row r="16">
          <cell r="A16">
            <v>36168</v>
          </cell>
          <cell r="C16">
            <v>5.0199999999999996</v>
          </cell>
          <cell r="E16">
            <v>5.35</v>
          </cell>
        </row>
        <row r="17">
          <cell r="A17">
            <v>36171</v>
          </cell>
          <cell r="C17">
            <v>5.0599999999999996</v>
          </cell>
          <cell r="E17">
            <v>5.39</v>
          </cell>
        </row>
        <row r="18">
          <cell r="A18">
            <v>36172</v>
          </cell>
          <cell r="C18">
            <v>5.01</v>
          </cell>
          <cell r="E18">
            <v>5.36</v>
          </cell>
        </row>
        <row r="19">
          <cell r="A19">
            <v>36173</v>
          </cell>
          <cell r="C19">
            <v>4.9400000000000004</v>
          </cell>
          <cell r="E19">
            <v>5.3</v>
          </cell>
        </row>
        <row r="20">
          <cell r="A20">
            <v>36174</v>
          </cell>
          <cell r="C20">
            <v>4.92</v>
          </cell>
          <cell r="E20">
            <v>5.28</v>
          </cell>
        </row>
        <row r="21">
          <cell r="A21">
            <v>36175</v>
          </cell>
          <cell r="C21">
            <v>4.9400000000000004</v>
          </cell>
          <cell r="E21">
            <v>5.28</v>
          </cell>
        </row>
        <row r="22">
          <cell r="A22">
            <v>36178</v>
          </cell>
          <cell r="C22">
            <v>4.96</v>
          </cell>
          <cell r="E22">
            <v>5.29</v>
          </cell>
        </row>
        <row r="23">
          <cell r="A23">
            <v>36179</v>
          </cell>
          <cell r="C23">
            <v>4.99</v>
          </cell>
          <cell r="E23">
            <v>5.32</v>
          </cell>
        </row>
        <row r="24">
          <cell r="A24">
            <v>36180</v>
          </cell>
          <cell r="C24">
            <v>5.01</v>
          </cell>
          <cell r="E24">
            <v>5.32</v>
          </cell>
        </row>
        <row r="25">
          <cell r="A25">
            <v>36181</v>
          </cell>
          <cell r="C25">
            <v>4.96</v>
          </cell>
          <cell r="E25">
            <v>5.3</v>
          </cell>
        </row>
        <row r="26">
          <cell r="A26">
            <v>36182</v>
          </cell>
          <cell r="C26">
            <v>4.92</v>
          </cell>
          <cell r="E26">
            <v>5.26</v>
          </cell>
        </row>
        <row r="27">
          <cell r="A27">
            <v>36185</v>
          </cell>
          <cell r="C27">
            <v>4.91</v>
          </cell>
          <cell r="E27">
            <v>5.25</v>
          </cell>
        </row>
        <row r="28">
          <cell r="A28">
            <v>36186</v>
          </cell>
          <cell r="C28">
            <v>4.92</v>
          </cell>
          <cell r="E28">
            <v>5.25</v>
          </cell>
        </row>
        <row r="29">
          <cell r="A29">
            <v>36187</v>
          </cell>
          <cell r="C29">
            <v>4.8899999999999997</v>
          </cell>
          <cell r="E29">
            <v>5.23</v>
          </cell>
        </row>
        <row r="30">
          <cell r="A30">
            <v>36188</v>
          </cell>
          <cell r="C30">
            <v>4.9000000000000004</v>
          </cell>
          <cell r="E30">
            <v>5.24</v>
          </cell>
        </row>
        <row r="31">
          <cell r="A31">
            <v>36189</v>
          </cell>
          <cell r="C31">
            <v>4.88</v>
          </cell>
          <cell r="E31">
            <v>5.21</v>
          </cell>
        </row>
        <row r="32">
          <cell r="A32">
            <v>36192</v>
          </cell>
          <cell r="C32">
            <v>4.96</v>
          </cell>
          <cell r="E32">
            <v>5.28</v>
          </cell>
        </row>
        <row r="33">
          <cell r="A33">
            <v>36193</v>
          </cell>
          <cell r="C33">
            <v>5.01</v>
          </cell>
          <cell r="E33">
            <v>5.32</v>
          </cell>
        </row>
        <row r="34">
          <cell r="A34">
            <v>36194</v>
          </cell>
          <cell r="C34">
            <v>5.04</v>
          </cell>
          <cell r="E34">
            <v>5.34</v>
          </cell>
        </row>
        <row r="35">
          <cell r="A35">
            <v>36195</v>
          </cell>
          <cell r="C35">
            <v>5.05</v>
          </cell>
          <cell r="E35">
            <v>5.35</v>
          </cell>
        </row>
        <row r="36">
          <cell r="A36">
            <v>36196</v>
          </cell>
          <cell r="C36">
            <v>5.08</v>
          </cell>
          <cell r="E36">
            <v>5.35</v>
          </cell>
        </row>
        <row r="37">
          <cell r="A37">
            <v>36199</v>
          </cell>
          <cell r="C37">
            <v>5.0599999999999996</v>
          </cell>
          <cell r="E37">
            <v>5.34</v>
          </cell>
        </row>
        <row r="38">
          <cell r="A38">
            <v>36200</v>
          </cell>
          <cell r="C38">
            <v>5.04</v>
          </cell>
          <cell r="E38">
            <v>5.32</v>
          </cell>
        </row>
        <row r="39">
          <cell r="A39">
            <v>36201</v>
          </cell>
          <cell r="C39">
            <v>5.0599999999999996</v>
          </cell>
          <cell r="E39">
            <v>5.34</v>
          </cell>
        </row>
        <row r="40">
          <cell r="A40">
            <v>36202</v>
          </cell>
          <cell r="C40">
            <v>5.04</v>
          </cell>
          <cell r="E40">
            <v>5.32</v>
          </cell>
        </row>
        <row r="41">
          <cell r="A41">
            <v>36203</v>
          </cell>
          <cell r="C41">
            <v>5.14</v>
          </cell>
          <cell r="E41">
            <v>5.39</v>
          </cell>
        </row>
        <row r="42">
          <cell r="A42">
            <v>36206</v>
          </cell>
          <cell r="C42">
            <v>5.15</v>
          </cell>
          <cell r="E42">
            <v>5.39</v>
          </cell>
        </row>
        <row r="43">
          <cell r="A43">
            <v>36207</v>
          </cell>
          <cell r="C43">
            <v>5.14</v>
          </cell>
          <cell r="E43">
            <v>5.35</v>
          </cell>
        </row>
        <row r="44">
          <cell r="A44">
            <v>36208</v>
          </cell>
          <cell r="C44">
            <v>5.12</v>
          </cell>
          <cell r="E44">
            <v>5.35</v>
          </cell>
        </row>
        <row r="45">
          <cell r="A45">
            <v>36209</v>
          </cell>
          <cell r="C45">
            <v>5.15</v>
          </cell>
          <cell r="E45">
            <v>5.37</v>
          </cell>
        </row>
        <row r="46">
          <cell r="A46">
            <v>36210</v>
          </cell>
          <cell r="C46">
            <v>5.15</v>
          </cell>
          <cell r="E46">
            <v>5.38</v>
          </cell>
        </row>
        <row r="47">
          <cell r="A47">
            <v>36213</v>
          </cell>
          <cell r="C47">
            <v>5.13</v>
          </cell>
          <cell r="E47">
            <v>5.36</v>
          </cell>
        </row>
        <row r="48">
          <cell r="A48">
            <v>36214</v>
          </cell>
          <cell r="C48">
            <v>5.18</v>
          </cell>
          <cell r="E48">
            <v>5.38</v>
          </cell>
        </row>
        <row r="49">
          <cell r="A49">
            <v>36215</v>
          </cell>
          <cell r="C49">
            <v>5.26</v>
          </cell>
          <cell r="E49">
            <v>5.43</v>
          </cell>
        </row>
        <row r="50">
          <cell r="A50">
            <v>36216</v>
          </cell>
          <cell r="C50">
            <v>5.36</v>
          </cell>
          <cell r="E50">
            <v>5.51</v>
          </cell>
        </row>
        <row r="51">
          <cell r="A51">
            <v>36217</v>
          </cell>
          <cell r="C51">
            <v>5.36</v>
          </cell>
          <cell r="E51">
            <v>5.49</v>
          </cell>
        </row>
        <row r="52">
          <cell r="A52">
            <v>36220</v>
          </cell>
          <cell r="C52">
            <v>5.42</v>
          </cell>
          <cell r="E52">
            <v>5.54</v>
          </cell>
        </row>
        <row r="53">
          <cell r="A53">
            <v>36221</v>
          </cell>
          <cell r="C53">
            <v>5.34</v>
          </cell>
          <cell r="E53">
            <v>5.5</v>
          </cell>
        </row>
        <row r="54">
          <cell r="A54">
            <v>36222</v>
          </cell>
          <cell r="C54">
            <v>5.38</v>
          </cell>
          <cell r="E54">
            <v>5.54</v>
          </cell>
        </row>
        <row r="55">
          <cell r="A55">
            <v>36223</v>
          </cell>
          <cell r="C55">
            <v>5.4</v>
          </cell>
          <cell r="E55">
            <v>5.57</v>
          </cell>
        </row>
        <row r="56">
          <cell r="A56">
            <v>36224</v>
          </cell>
          <cell r="C56">
            <v>5.33</v>
          </cell>
          <cell r="E56">
            <v>5.5</v>
          </cell>
        </row>
        <row r="57">
          <cell r="A57">
            <v>36227</v>
          </cell>
          <cell r="C57">
            <v>5.33</v>
          </cell>
          <cell r="E57">
            <v>5.5</v>
          </cell>
        </row>
        <row r="58">
          <cell r="A58">
            <v>36228</v>
          </cell>
          <cell r="C58">
            <v>5.25</v>
          </cell>
          <cell r="E58">
            <v>5.45</v>
          </cell>
        </row>
        <row r="59">
          <cell r="A59">
            <v>36229</v>
          </cell>
          <cell r="C59">
            <v>5.25</v>
          </cell>
          <cell r="E59">
            <v>5.45</v>
          </cell>
        </row>
        <row r="60">
          <cell r="A60">
            <v>36230</v>
          </cell>
          <cell r="C60">
            <v>5.24</v>
          </cell>
          <cell r="E60">
            <v>5.45</v>
          </cell>
        </row>
        <row r="61">
          <cell r="A61">
            <v>36231</v>
          </cell>
          <cell r="C61">
            <v>5.16</v>
          </cell>
          <cell r="E61">
            <v>5.42</v>
          </cell>
        </row>
        <row r="62">
          <cell r="A62">
            <v>36234</v>
          </cell>
          <cell r="C62">
            <v>5.14</v>
          </cell>
          <cell r="E62">
            <v>5.4</v>
          </cell>
        </row>
        <row r="63">
          <cell r="A63">
            <v>36235</v>
          </cell>
          <cell r="C63">
            <v>5.15</v>
          </cell>
          <cell r="E63">
            <v>5.41</v>
          </cell>
        </row>
        <row r="64">
          <cell r="A64">
            <v>36236</v>
          </cell>
          <cell r="C64">
            <v>5.2</v>
          </cell>
          <cell r="E64">
            <v>5.44</v>
          </cell>
        </row>
        <row r="65">
          <cell r="A65">
            <v>36237</v>
          </cell>
          <cell r="C65">
            <v>5.18</v>
          </cell>
          <cell r="E65">
            <v>5.42</v>
          </cell>
        </row>
        <row r="66">
          <cell r="A66">
            <v>36238</v>
          </cell>
          <cell r="C66">
            <v>5.2</v>
          </cell>
          <cell r="E66">
            <v>5.45</v>
          </cell>
        </row>
        <row r="67">
          <cell r="A67">
            <v>36241</v>
          </cell>
          <cell r="C67">
            <v>5.24</v>
          </cell>
          <cell r="E67">
            <v>5.47</v>
          </cell>
        </row>
        <row r="68">
          <cell r="A68">
            <v>36242</v>
          </cell>
          <cell r="C68">
            <v>5.17</v>
          </cell>
          <cell r="E68">
            <v>5.44</v>
          </cell>
        </row>
        <row r="69">
          <cell r="A69">
            <v>36243</v>
          </cell>
          <cell r="C69">
            <v>5.12</v>
          </cell>
          <cell r="E69">
            <v>5.41</v>
          </cell>
        </row>
        <row r="70">
          <cell r="A70">
            <v>36244</v>
          </cell>
          <cell r="C70">
            <v>5.15</v>
          </cell>
          <cell r="E70">
            <v>5.43</v>
          </cell>
        </row>
        <row r="71">
          <cell r="A71">
            <v>36245</v>
          </cell>
          <cell r="C71">
            <v>5.13</v>
          </cell>
          <cell r="E71">
            <v>5.43</v>
          </cell>
        </row>
        <row r="72">
          <cell r="A72">
            <v>36248</v>
          </cell>
          <cell r="C72">
            <v>5.14</v>
          </cell>
          <cell r="E72">
            <v>5.43</v>
          </cell>
        </row>
        <row r="73">
          <cell r="A73">
            <v>36249</v>
          </cell>
          <cell r="C73">
            <v>5.0999999999999996</v>
          </cell>
          <cell r="E73">
            <v>5.39</v>
          </cell>
        </row>
        <row r="74">
          <cell r="A74">
            <v>36250</v>
          </cell>
          <cell r="C74">
            <v>5.05</v>
          </cell>
          <cell r="E74">
            <v>5.36</v>
          </cell>
        </row>
        <row r="75">
          <cell r="A75">
            <v>36251</v>
          </cell>
          <cell r="C75">
            <v>5.0599999999999996</v>
          </cell>
          <cell r="E75">
            <v>5.37</v>
          </cell>
        </row>
        <row r="76">
          <cell r="A76">
            <v>36252</v>
          </cell>
          <cell r="C76" t="str">
            <v>na</v>
          </cell>
          <cell r="E76" t="str">
            <v>na</v>
          </cell>
        </row>
        <row r="77">
          <cell r="A77">
            <v>36255</v>
          </cell>
          <cell r="C77">
            <v>4.9800000000000004</v>
          </cell>
          <cell r="E77">
            <v>5.32</v>
          </cell>
        </row>
        <row r="78">
          <cell r="A78">
            <v>36256</v>
          </cell>
          <cell r="C78">
            <v>4.9400000000000004</v>
          </cell>
          <cell r="E78">
            <v>5.28</v>
          </cell>
        </row>
        <row r="79">
          <cell r="A79">
            <v>36257</v>
          </cell>
          <cell r="C79">
            <v>4.99</v>
          </cell>
          <cell r="E79">
            <v>5.32</v>
          </cell>
        </row>
        <row r="80">
          <cell r="A80">
            <v>36258</v>
          </cell>
          <cell r="C80">
            <v>4.8899999999999997</v>
          </cell>
          <cell r="E80">
            <v>5.25</v>
          </cell>
        </row>
        <row r="81">
          <cell r="A81">
            <v>36259</v>
          </cell>
          <cell r="C81">
            <v>4.93</v>
          </cell>
          <cell r="E81">
            <v>5.29</v>
          </cell>
        </row>
        <row r="82">
          <cell r="A82">
            <v>36262</v>
          </cell>
          <cell r="C82">
            <v>4.8899999999999997</v>
          </cell>
          <cell r="E82">
            <v>5.25</v>
          </cell>
        </row>
        <row r="83">
          <cell r="A83">
            <v>36263</v>
          </cell>
          <cell r="C83">
            <v>4.9000000000000004</v>
          </cell>
          <cell r="E83">
            <v>5.27</v>
          </cell>
        </row>
        <row r="84">
          <cell r="A84">
            <v>36264</v>
          </cell>
          <cell r="C84">
            <v>4.92</v>
          </cell>
          <cell r="E84">
            <v>5.28</v>
          </cell>
        </row>
        <row r="85">
          <cell r="A85">
            <v>36265</v>
          </cell>
          <cell r="C85">
            <v>4.95</v>
          </cell>
          <cell r="E85">
            <v>5.3</v>
          </cell>
        </row>
        <row r="86">
          <cell r="A86">
            <v>36266</v>
          </cell>
          <cell r="C86">
            <v>5.01</v>
          </cell>
          <cell r="E86">
            <v>5.36</v>
          </cell>
        </row>
        <row r="87">
          <cell r="A87">
            <v>36269</v>
          </cell>
          <cell r="C87">
            <v>5.01</v>
          </cell>
          <cell r="E87">
            <v>5.36</v>
          </cell>
        </row>
        <row r="88">
          <cell r="A88">
            <v>36270</v>
          </cell>
          <cell r="C88">
            <v>5.05</v>
          </cell>
          <cell r="E88">
            <v>5.38</v>
          </cell>
        </row>
        <row r="89">
          <cell r="A89">
            <v>36271</v>
          </cell>
          <cell r="C89">
            <v>5.07</v>
          </cell>
          <cell r="E89">
            <v>5.39</v>
          </cell>
        </row>
        <row r="90">
          <cell r="A90">
            <v>36272</v>
          </cell>
          <cell r="C90">
            <v>5.16</v>
          </cell>
          <cell r="E90">
            <v>5.47</v>
          </cell>
        </row>
        <row r="91">
          <cell r="A91">
            <v>36273</v>
          </cell>
          <cell r="C91">
            <v>5.16</v>
          </cell>
          <cell r="E91">
            <v>5.47</v>
          </cell>
        </row>
        <row r="92">
          <cell r="A92">
            <v>36276</v>
          </cell>
          <cell r="C92">
            <v>5.18</v>
          </cell>
          <cell r="E92">
            <v>5.48</v>
          </cell>
        </row>
        <row r="93">
          <cell r="A93">
            <v>36277</v>
          </cell>
          <cell r="C93">
            <v>5.15</v>
          </cell>
          <cell r="E93">
            <v>5.43</v>
          </cell>
        </row>
        <row r="94">
          <cell r="A94">
            <v>36278</v>
          </cell>
          <cell r="C94">
            <v>5.14</v>
          </cell>
          <cell r="E94">
            <v>5.41</v>
          </cell>
        </row>
        <row r="95">
          <cell r="A95">
            <v>36279</v>
          </cell>
          <cell r="C95">
            <v>5.08</v>
          </cell>
          <cell r="E95">
            <v>5.37</v>
          </cell>
        </row>
        <row r="96">
          <cell r="A96">
            <v>36280</v>
          </cell>
          <cell r="C96">
            <v>5.16</v>
          </cell>
          <cell r="E96">
            <v>5.44</v>
          </cell>
        </row>
        <row r="97">
          <cell r="A97">
            <v>36283</v>
          </cell>
          <cell r="C97">
            <v>5.2</v>
          </cell>
          <cell r="E97">
            <v>5.47</v>
          </cell>
        </row>
        <row r="98">
          <cell r="A98">
            <v>36284</v>
          </cell>
          <cell r="C98">
            <v>5.17</v>
          </cell>
          <cell r="E98">
            <v>5.47</v>
          </cell>
        </row>
        <row r="99">
          <cell r="A99">
            <v>36285</v>
          </cell>
          <cell r="C99">
            <v>5.19</v>
          </cell>
          <cell r="E99">
            <v>5.51</v>
          </cell>
        </row>
        <row r="100">
          <cell r="A100">
            <v>36286</v>
          </cell>
          <cell r="C100">
            <v>5.3</v>
          </cell>
          <cell r="E100">
            <v>5.59</v>
          </cell>
        </row>
        <row r="101">
          <cell r="A101">
            <v>36287</v>
          </cell>
          <cell r="C101">
            <v>5.34</v>
          </cell>
          <cell r="E101">
            <v>5.61</v>
          </cell>
        </row>
        <row r="102">
          <cell r="A102">
            <v>36290</v>
          </cell>
          <cell r="C102">
            <v>5.35</v>
          </cell>
          <cell r="E102">
            <v>5.62</v>
          </cell>
        </row>
        <row r="103">
          <cell r="A103">
            <v>36291</v>
          </cell>
          <cell r="C103">
            <v>5.35</v>
          </cell>
          <cell r="E103">
            <v>5.62</v>
          </cell>
        </row>
        <row r="104">
          <cell r="A104">
            <v>36292</v>
          </cell>
          <cell r="C104">
            <v>5.32</v>
          </cell>
          <cell r="E104">
            <v>5.6</v>
          </cell>
        </row>
        <row r="105">
          <cell r="A105">
            <v>36293</v>
          </cell>
          <cell r="C105">
            <v>5.26</v>
          </cell>
          <cell r="E105">
            <v>5.54</v>
          </cell>
        </row>
        <row r="106">
          <cell r="A106">
            <v>36294</v>
          </cell>
          <cell r="C106">
            <v>5.45</v>
          </cell>
          <cell r="E106">
            <v>5.67</v>
          </cell>
        </row>
        <row r="107">
          <cell r="A107">
            <v>36297</v>
          </cell>
          <cell r="C107">
            <v>5.45</v>
          </cell>
          <cell r="E107">
            <v>5.66</v>
          </cell>
        </row>
        <row r="108">
          <cell r="A108">
            <v>36298</v>
          </cell>
          <cell r="C108">
            <v>5.43</v>
          </cell>
          <cell r="E108">
            <v>5.61</v>
          </cell>
        </row>
        <row r="109">
          <cell r="A109">
            <v>36299</v>
          </cell>
          <cell r="C109">
            <v>5.39</v>
          </cell>
          <cell r="E109">
            <v>5.58</v>
          </cell>
        </row>
        <row r="110">
          <cell r="A110">
            <v>36300</v>
          </cell>
          <cell r="C110">
            <v>5.42</v>
          </cell>
          <cell r="E110">
            <v>5.59</v>
          </cell>
        </row>
        <row r="111">
          <cell r="A111">
            <v>36301</v>
          </cell>
          <cell r="C111">
            <v>5.43</v>
          </cell>
          <cell r="E111">
            <v>5.59</v>
          </cell>
        </row>
        <row r="112">
          <cell r="A112">
            <v>36304</v>
          </cell>
          <cell r="C112" t="str">
            <v>na</v>
          </cell>
          <cell r="E112" t="str">
            <v>na</v>
          </cell>
        </row>
        <row r="113">
          <cell r="A113">
            <v>36305</v>
          </cell>
          <cell r="C113">
            <v>5.43</v>
          </cell>
          <cell r="E113">
            <v>5.59</v>
          </cell>
        </row>
        <row r="114">
          <cell r="A114">
            <v>36306</v>
          </cell>
          <cell r="C114">
            <v>5.42</v>
          </cell>
          <cell r="E114">
            <v>5.58</v>
          </cell>
        </row>
        <row r="115">
          <cell r="A115">
            <v>36307</v>
          </cell>
          <cell r="C115">
            <v>5.47</v>
          </cell>
          <cell r="E115">
            <v>5.59</v>
          </cell>
        </row>
        <row r="116">
          <cell r="A116">
            <v>36308</v>
          </cell>
          <cell r="C116">
            <v>5.43</v>
          </cell>
          <cell r="E116">
            <v>5.56</v>
          </cell>
        </row>
        <row r="117">
          <cell r="A117">
            <v>36311</v>
          </cell>
          <cell r="C117">
            <v>5.39</v>
          </cell>
          <cell r="E117">
            <v>5.53</v>
          </cell>
        </row>
        <row r="118">
          <cell r="A118">
            <v>36312</v>
          </cell>
          <cell r="C118">
            <v>5.55</v>
          </cell>
          <cell r="E118">
            <v>5.64</v>
          </cell>
        </row>
        <row r="119">
          <cell r="A119">
            <v>36313</v>
          </cell>
          <cell r="C119">
            <v>5.51</v>
          </cell>
          <cell r="E119">
            <v>5.62</v>
          </cell>
        </row>
        <row r="120">
          <cell r="A120">
            <v>36314</v>
          </cell>
          <cell r="C120">
            <v>5.55</v>
          </cell>
          <cell r="E120">
            <v>5.66</v>
          </cell>
        </row>
        <row r="121">
          <cell r="A121">
            <v>36315</v>
          </cell>
          <cell r="C121">
            <v>5.56</v>
          </cell>
          <cell r="E121">
            <v>5.68</v>
          </cell>
        </row>
        <row r="122">
          <cell r="A122">
            <v>36318</v>
          </cell>
          <cell r="C122">
            <v>5.56</v>
          </cell>
          <cell r="E122">
            <v>5.69</v>
          </cell>
        </row>
        <row r="123">
          <cell r="A123">
            <v>36319</v>
          </cell>
          <cell r="C123">
            <v>5.62</v>
          </cell>
          <cell r="E123">
            <v>5.74</v>
          </cell>
        </row>
        <row r="124">
          <cell r="A124">
            <v>36320</v>
          </cell>
          <cell r="C124">
            <v>5.65</v>
          </cell>
          <cell r="E124">
            <v>5.75</v>
          </cell>
        </row>
        <row r="125">
          <cell r="A125">
            <v>36321</v>
          </cell>
          <cell r="C125">
            <v>5.64</v>
          </cell>
          <cell r="E125">
            <v>5.74</v>
          </cell>
        </row>
        <row r="126">
          <cell r="A126">
            <v>36322</v>
          </cell>
          <cell r="C126">
            <v>5.66</v>
          </cell>
          <cell r="E126">
            <v>5.76</v>
          </cell>
        </row>
        <row r="127">
          <cell r="A127">
            <v>36325</v>
          </cell>
          <cell r="C127">
            <v>5.67</v>
          </cell>
          <cell r="E127">
            <v>5.76</v>
          </cell>
        </row>
        <row r="128">
          <cell r="A128">
            <v>36326</v>
          </cell>
          <cell r="C128">
            <v>5.66</v>
          </cell>
          <cell r="E128">
            <v>5.76</v>
          </cell>
        </row>
        <row r="129">
          <cell r="A129">
            <v>36327</v>
          </cell>
          <cell r="C129">
            <v>5.58</v>
          </cell>
          <cell r="E129">
            <v>5.71</v>
          </cell>
        </row>
        <row r="130">
          <cell r="A130">
            <v>36328</v>
          </cell>
          <cell r="C130">
            <v>5.42</v>
          </cell>
          <cell r="E130">
            <v>5.59</v>
          </cell>
        </row>
        <row r="131">
          <cell r="A131">
            <v>36329</v>
          </cell>
          <cell r="C131">
            <v>5.46</v>
          </cell>
          <cell r="E131">
            <v>5.61</v>
          </cell>
        </row>
        <row r="132">
          <cell r="A132">
            <v>36332</v>
          </cell>
          <cell r="C132">
            <v>5.52</v>
          </cell>
          <cell r="E132">
            <v>5.67</v>
          </cell>
        </row>
        <row r="133">
          <cell r="A133">
            <v>36333</v>
          </cell>
          <cell r="C133">
            <v>5.59</v>
          </cell>
          <cell r="E133">
            <v>5.72</v>
          </cell>
        </row>
        <row r="134">
          <cell r="A134">
            <v>36334</v>
          </cell>
          <cell r="C134">
            <v>5.66</v>
          </cell>
          <cell r="E134">
            <v>5.77</v>
          </cell>
        </row>
        <row r="135">
          <cell r="A135">
            <v>36335</v>
          </cell>
          <cell r="C135">
            <v>5.67</v>
          </cell>
          <cell r="E135">
            <v>5.77</v>
          </cell>
        </row>
        <row r="136">
          <cell r="A136">
            <v>36336</v>
          </cell>
          <cell r="C136">
            <v>5.64</v>
          </cell>
          <cell r="E136">
            <v>5.75</v>
          </cell>
        </row>
        <row r="137">
          <cell r="A137">
            <v>36339</v>
          </cell>
          <cell r="C137">
            <v>5.59</v>
          </cell>
          <cell r="E137">
            <v>5.71</v>
          </cell>
        </row>
        <row r="138">
          <cell r="A138">
            <v>36340</v>
          </cell>
          <cell r="C138">
            <v>5.56</v>
          </cell>
          <cell r="E138">
            <v>5.69</v>
          </cell>
        </row>
        <row r="139">
          <cell r="A139">
            <v>36341</v>
          </cell>
          <cell r="C139">
            <v>5.46</v>
          </cell>
          <cell r="E139">
            <v>5.63</v>
          </cell>
        </row>
        <row r="140">
          <cell r="A140">
            <v>36342</v>
          </cell>
          <cell r="C140" t="str">
            <v>na</v>
          </cell>
          <cell r="E140" t="str">
            <v>na</v>
          </cell>
        </row>
        <row r="141">
          <cell r="A141">
            <v>36343</v>
          </cell>
          <cell r="C141">
            <v>5.48</v>
          </cell>
          <cell r="E141">
            <v>5.63</v>
          </cell>
        </row>
        <row r="142">
          <cell r="A142">
            <v>36346</v>
          </cell>
          <cell r="C142">
            <v>5.48</v>
          </cell>
          <cell r="E142">
            <v>5.63</v>
          </cell>
        </row>
        <row r="143">
          <cell r="A143">
            <v>36347</v>
          </cell>
          <cell r="C143">
            <v>5.52</v>
          </cell>
          <cell r="E143">
            <v>5.65</v>
          </cell>
        </row>
        <row r="144">
          <cell r="A144">
            <v>36348</v>
          </cell>
          <cell r="C144">
            <v>5.54</v>
          </cell>
          <cell r="E144">
            <v>5.66</v>
          </cell>
        </row>
        <row r="145">
          <cell r="A145">
            <v>36349</v>
          </cell>
          <cell r="C145">
            <v>5.48</v>
          </cell>
          <cell r="E145">
            <v>5.61</v>
          </cell>
        </row>
        <row r="146">
          <cell r="A146">
            <v>36350</v>
          </cell>
          <cell r="C146">
            <v>5.46</v>
          </cell>
          <cell r="E146">
            <v>5.59</v>
          </cell>
        </row>
        <row r="147">
          <cell r="A147">
            <v>36353</v>
          </cell>
          <cell r="C147">
            <v>5.39</v>
          </cell>
          <cell r="E147">
            <v>5.52</v>
          </cell>
        </row>
        <row r="148">
          <cell r="A148">
            <v>36354</v>
          </cell>
          <cell r="C148">
            <v>5.41</v>
          </cell>
          <cell r="E148">
            <v>5.53</v>
          </cell>
        </row>
        <row r="149">
          <cell r="A149">
            <v>36355</v>
          </cell>
          <cell r="C149">
            <v>5.42</v>
          </cell>
          <cell r="E149">
            <v>5.53</v>
          </cell>
        </row>
        <row r="150">
          <cell r="A150">
            <v>36356</v>
          </cell>
          <cell r="C150">
            <v>5.4</v>
          </cell>
          <cell r="E150">
            <v>5.52</v>
          </cell>
        </row>
        <row r="151">
          <cell r="A151">
            <v>36357</v>
          </cell>
          <cell r="C151">
            <v>5.33</v>
          </cell>
          <cell r="E151">
            <v>5.46</v>
          </cell>
        </row>
        <row r="152">
          <cell r="A152">
            <v>36360</v>
          </cell>
          <cell r="C152">
            <v>5.33</v>
          </cell>
          <cell r="E152">
            <v>5.46</v>
          </cell>
        </row>
        <row r="153">
          <cell r="A153">
            <v>36361</v>
          </cell>
          <cell r="C153">
            <v>5.31</v>
          </cell>
          <cell r="E153">
            <v>5.47</v>
          </cell>
        </row>
        <row r="154">
          <cell r="A154">
            <v>36362</v>
          </cell>
          <cell r="C154">
            <v>5.34</v>
          </cell>
          <cell r="E154">
            <v>5.5</v>
          </cell>
        </row>
        <row r="155">
          <cell r="A155">
            <v>36363</v>
          </cell>
          <cell r="C155">
            <v>5.46</v>
          </cell>
          <cell r="E155">
            <v>5.58</v>
          </cell>
        </row>
        <row r="156">
          <cell r="A156">
            <v>36364</v>
          </cell>
          <cell r="C156">
            <v>5.6</v>
          </cell>
          <cell r="E156">
            <v>5.71</v>
          </cell>
        </row>
        <row r="157">
          <cell r="A157">
            <v>36367</v>
          </cell>
          <cell r="C157">
            <v>5.67</v>
          </cell>
          <cell r="E157">
            <v>5.76</v>
          </cell>
        </row>
        <row r="158">
          <cell r="A158">
            <v>36368</v>
          </cell>
          <cell r="C158">
            <v>5.64</v>
          </cell>
          <cell r="E158">
            <v>5.74</v>
          </cell>
        </row>
        <row r="159">
          <cell r="A159">
            <v>36369</v>
          </cell>
          <cell r="C159">
            <v>5.62</v>
          </cell>
          <cell r="E159">
            <v>5.74</v>
          </cell>
        </row>
        <row r="160">
          <cell r="A160">
            <v>36370</v>
          </cell>
          <cell r="C160">
            <v>5.71</v>
          </cell>
          <cell r="E160">
            <v>5.82</v>
          </cell>
        </row>
        <row r="161">
          <cell r="A161">
            <v>36371</v>
          </cell>
          <cell r="C161">
            <v>5.72</v>
          </cell>
          <cell r="E161">
            <v>5.84</v>
          </cell>
        </row>
        <row r="162">
          <cell r="A162">
            <v>36374</v>
          </cell>
          <cell r="C162" t="str">
            <v>na</v>
          </cell>
          <cell r="E162" t="str">
            <v>na</v>
          </cell>
        </row>
        <row r="163">
          <cell r="A163">
            <v>36375</v>
          </cell>
          <cell r="C163">
            <v>5.72</v>
          </cell>
          <cell r="E163">
            <v>5.85</v>
          </cell>
        </row>
        <row r="164">
          <cell r="A164">
            <v>36376</v>
          </cell>
          <cell r="C164">
            <v>5.7</v>
          </cell>
          <cell r="E164">
            <v>5.83</v>
          </cell>
        </row>
        <row r="165">
          <cell r="A165">
            <v>36377</v>
          </cell>
          <cell r="C165">
            <v>5.7</v>
          </cell>
          <cell r="E165">
            <v>5.83</v>
          </cell>
        </row>
        <row r="166">
          <cell r="A166">
            <v>36378</v>
          </cell>
          <cell r="C166">
            <v>5.85</v>
          </cell>
          <cell r="E166">
            <v>5.92</v>
          </cell>
        </row>
        <row r="167">
          <cell r="A167">
            <v>36381</v>
          </cell>
          <cell r="C167">
            <v>5.96</v>
          </cell>
          <cell r="E167">
            <v>6.01</v>
          </cell>
        </row>
        <row r="168">
          <cell r="A168">
            <v>36382</v>
          </cell>
          <cell r="C168">
            <v>5.97</v>
          </cell>
          <cell r="E168">
            <v>6.03</v>
          </cell>
        </row>
        <row r="169">
          <cell r="A169">
            <v>36383</v>
          </cell>
          <cell r="C169">
            <v>5.93</v>
          </cell>
          <cell r="E169">
            <v>6.01</v>
          </cell>
        </row>
        <row r="170">
          <cell r="A170">
            <v>36384</v>
          </cell>
          <cell r="C170">
            <v>5.94</v>
          </cell>
          <cell r="E170">
            <v>6.02</v>
          </cell>
        </row>
        <row r="171">
          <cell r="A171">
            <v>36385</v>
          </cell>
          <cell r="C171">
            <v>5.83</v>
          </cell>
          <cell r="E171">
            <v>5.92</v>
          </cell>
        </row>
        <row r="172">
          <cell r="A172">
            <v>36388</v>
          </cell>
          <cell r="C172">
            <v>5.82</v>
          </cell>
          <cell r="E172">
            <v>5.91</v>
          </cell>
        </row>
        <row r="173">
          <cell r="A173">
            <v>36389</v>
          </cell>
          <cell r="C173">
            <v>5.71</v>
          </cell>
          <cell r="E173">
            <v>5.83</v>
          </cell>
        </row>
        <row r="174">
          <cell r="A174">
            <v>36390</v>
          </cell>
          <cell r="C174">
            <v>5.7</v>
          </cell>
          <cell r="E174">
            <v>5.83</v>
          </cell>
        </row>
        <row r="175">
          <cell r="A175">
            <v>36391</v>
          </cell>
          <cell r="C175">
            <v>5.74</v>
          </cell>
          <cell r="E175">
            <v>5.85</v>
          </cell>
        </row>
        <row r="176">
          <cell r="A176">
            <v>36392</v>
          </cell>
          <cell r="C176">
            <v>5.71</v>
          </cell>
          <cell r="E176">
            <v>5.82</v>
          </cell>
        </row>
        <row r="177">
          <cell r="A177">
            <v>36395</v>
          </cell>
          <cell r="C177">
            <v>5.71</v>
          </cell>
          <cell r="E177">
            <v>5.82</v>
          </cell>
        </row>
        <row r="178">
          <cell r="A178">
            <v>36396</v>
          </cell>
          <cell r="C178">
            <v>5.62</v>
          </cell>
          <cell r="E178">
            <v>5.74</v>
          </cell>
        </row>
        <row r="179">
          <cell r="A179">
            <v>36397</v>
          </cell>
          <cell r="C179">
            <v>5.55</v>
          </cell>
          <cell r="E179">
            <v>5.68</v>
          </cell>
        </row>
        <row r="180">
          <cell r="A180">
            <v>36398</v>
          </cell>
          <cell r="C180">
            <v>5.61</v>
          </cell>
          <cell r="E180">
            <v>5.71</v>
          </cell>
        </row>
        <row r="181">
          <cell r="A181">
            <v>36399</v>
          </cell>
          <cell r="C181">
            <v>5.64</v>
          </cell>
          <cell r="E181">
            <v>5.75</v>
          </cell>
        </row>
        <row r="182">
          <cell r="A182">
            <v>36402</v>
          </cell>
          <cell r="C182">
            <v>5.71</v>
          </cell>
          <cell r="E182">
            <v>5.8</v>
          </cell>
        </row>
        <row r="183">
          <cell r="A183">
            <v>36403</v>
          </cell>
          <cell r="C183">
            <v>5.75</v>
          </cell>
          <cell r="E183">
            <v>5.85</v>
          </cell>
        </row>
        <row r="184">
          <cell r="A184">
            <v>36404</v>
          </cell>
          <cell r="C184">
            <v>5.76</v>
          </cell>
          <cell r="E184">
            <v>5.86</v>
          </cell>
        </row>
        <row r="185">
          <cell r="A185">
            <v>36405</v>
          </cell>
          <cell r="C185">
            <v>5.76</v>
          </cell>
          <cell r="E185">
            <v>5.86</v>
          </cell>
        </row>
        <row r="186">
          <cell r="A186">
            <v>36406</v>
          </cell>
          <cell r="C186">
            <v>5.62</v>
          </cell>
          <cell r="E186">
            <v>5.75</v>
          </cell>
        </row>
        <row r="187">
          <cell r="A187">
            <v>36409</v>
          </cell>
          <cell r="C187" t="str">
            <v>na</v>
          </cell>
          <cell r="E187" t="str">
            <v>na</v>
          </cell>
        </row>
        <row r="188">
          <cell r="A188">
            <v>36410</v>
          </cell>
          <cell r="C188">
            <v>5.72</v>
          </cell>
          <cell r="E188">
            <v>5.82</v>
          </cell>
        </row>
        <row r="189">
          <cell r="A189">
            <v>36411</v>
          </cell>
          <cell r="C189">
            <v>5.72</v>
          </cell>
          <cell r="E189">
            <v>5.82</v>
          </cell>
        </row>
        <row r="190">
          <cell r="A190">
            <v>36412</v>
          </cell>
          <cell r="C190">
            <v>5.75</v>
          </cell>
          <cell r="E190">
            <v>5.85</v>
          </cell>
        </row>
        <row r="191">
          <cell r="A191">
            <v>36413</v>
          </cell>
          <cell r="C191">
            <v>5.72</v>
          </cell>
          <cell r="E191">
            <v>5.83</v>
          </cell>
        </row>
        <row r="192">
          <cell r="A192">
            <v>36416</v>
          </cell>
          <cell r="C192">
            <v>5.72</v>
          </cell>
          <cell r="E192">
            <v>5.84</v>
          </cell>
        </row>
        <row r="193">
          <cell r="A193">
            <v>36417</v>
          </cell>
          <cell r="C193">
            <v>5.75</v>
          </cell>
          <cell r="E193">
            <v>5.88</v>
          </cell>
        </row>
        <row r="194">
          <cell r="A194">
            <v>36418</v>
          </cell>
          <cell r="C194">
            <v>5.72</v>
          </cell>
          <cell r="E194">
            <v>5.86</v>
          </cell>
        </row>
        <row r="195">
          <cell r="A195">
            <v>36419</v>
          </cell>
          <cell r="C195">
            <v>5.75</v>
          </cell>
          <cell r="E195">
            <v>5.89</v>
          </cell>
        </row>
        <row r="196">
          <cell r="A196">
            <v>36420</v>
          </cell>
          <cell r="C196">
            <v>5.74</v>
          </cell>
          <cell r="E196">
            <v>5.88</v>
          </cell>
        </row>
        <row r="197">
          <cell r="A197">
            <v>36423</v>
          </cell>
          <cell r="C197">
            <v>5.76</v>
          </cell>
          <cell r="E197">
            <v>5.89</v>
          </cell>
        </row>
        <row r="198">
          <cell r="A198">
            <v>36424</v>
          </cell>
          <cell r="C198">
            <v>5.75</v>
          </cell>
          <cell r="E198">
            <v>5.9</v>
          </cell>
        </row>
        <row r="199">
          <cell r="A199">
            <v>36425</v>
          </cell>
          <cell r="C199">
            <v>5.74</v>
          </cell>
          <cell r="E199">
            <v>5.89</v>
          </cell>
        </row>
        <row r="200">
          <cell r="A200">
            <v>36426</v>
          </cell>
          <cell r="C200">
            <v>5.66</v>
          </cell>
          <cell r="E200">
            <v>5.84</v>
          </cell>
        </row>
        <row r="201">
          <cell r="A201">
            <v>36427</v>
          </cell>
          <cell r="C201">
            <v>5.64</v>
          </cell>
          <cell r="E201">
            <v>5.83</v>
          </cell>
        </row>
        <row r="202">
          <cell r="A202">
            <v>36430</v>
          </cell>
          <cell r="C202">
            <v>5.66</v>
          </cell>
          <cell r="E202">
            <v>5.82</v>
          </cell>
        </row>
        <row r="203">
          <cell r="A203">
            <v>36431</v>
          </cell>
          <cell r="C203">
            <v>5.71</v>
          </cell>
          <cell r="E203">
            <v>5.87</v>
          </cell>
        </row>
        <row r="204">
          <cell r="A204">
            <v>36432</v>
          </cell>
          <cell r="C204">
            <v>5.77</v>
          </cell>
          <cell r="E204">
            <v>5.91</v>
          </cell>
        </row>
        <row r="205">
          <cell r="A205">
            <v>36433</v>
          </cell>
          <cell r="C205">
            <v>5.73</v>
          </cell>
          <cell r="E205">
            <v>5.88</v>
          </cell>
        </row>
        <row r="206">
          <cell r="A206">
            <v>36434</v>
          </cell>
          <cell r="C206">
            <v>5.86</v>
          </cell>
          <cell r="E206">
            <v>5.98</v>
          </cell>
        </row>
        <row r="207">
          <cell r="A207">
            <v>36437</v>
          </cell>
          <cell r="C207">
            <v>5.8</v>
          </cell>
          <cell r="E207">
            <v>5.95</v>
          </cell>
        </row>
        <row r="208">
          <cell r="A208">
            <v>36438</v>
          </cell>
          <cell r="C208">
            <v>5.89</v>
          </cell>
          <cell r="E208">
            <v>6</v>
          </cell>
        </row>
        <row r="209">
          <cell r="A209">
            <v>36439</v>
          </cell>
          <cell r="C209">
            <v>5.92</v>
          </cell>
          <cell r="E209">
            <v>6.05</v>
          </cell>
        </row>
        <row r="210">
          <cell r="A210">
            <v>36440</v>
          </cell>
          <cell r="C210">
            <v>5.95</v>
          </cell>
          <cell r="E210">
            <v>6.09</v>
          </cell>
        </row>
        <row r="211">
          <cell r="A211">
            <v>36441</v>
          </cell>
          <cell r="C211">
            <v>5.96</v>
          </cell>
          <cell r="E211">
            <v>6.1</v>
          </cell>
        </row>
        <row r="212">
          <cell r="A212">
            <v>36444</v>
          </cell>
          <cell r="C212" t="str">
            <v>na</v>
          </cell>
          <cell r="E212" t="str">
            <v>na</v>
          </cell>
        </row>
        <row r="213">
          <cell r="A213">
            <v>36445</v>
          </cell>
          <cell r="C213">
            <v>6</v>
          </cell>
          <cell r="E213">
            <v>6.15</v>
          </cell>
        </row>
        <row r="214">
          <cell r="A214">
            <v>36446</v>
          </cell>
          <cell r="C214">
            <v>6.08</v>
          </cell>
          <cell r="E214">
            <v>6.21</v>
          </cell>
        </row>
        <row r="215">
          <cell r="A215">
            <v>36447</v>
          </cell>
          <cell r="C215">
            <v>6.14</v>
          </cell>
          <cell r="E215">
            <v>6.26</v>
          </cell>
        </row>
        <row r="216">
          <cell r="A216">
            <v>36448</v>
          </cell>
          <cell r="C216">
            <v>6.07</v>
          </cell>
          <cell r="E216">
            <v>6.2</v>
          </cell>
        </row>
        <row r="217">
          <cell r="A217">
            <v>36451</v>
          </cell>
          <cell r="C217">
            <v>6.18</v>
          </cell>
          <cell r="E217">
            <v>6.29</v>
          </cell>
        </row>
        <row r="218">
          <cell r="A218">
            <v>36452</v>
          </cell>
          <cell r="C218">
            <v>6.22</v>
          </cell>
          <cell r="E218">
            <v>6.34</v>
          </cell>
        </row>
        <row r="219">
          <cell r="A219">
            <v>36453</v>
          </cell>
          <cell r="C219">
            <v>6.22</v>
          </cell>
          <cell r="E219">
            <v>6.34</v>
          </cell>
        </row>
        <row r="220">
          <cell r="A220">
            <v>36454</v>
          </cell>
          <cell r="C220">
            <v>6.22</v>
          </cell>
          <cell r="E220">
            <v>6.33</v>
          </cell>
        </row>
        <row r="221">
          <cell r="A221">
            <v>36455</v>
          </cell>
          <cell r="C221">
            <v>6.21</v>
          </cell>
          <cell r="E221">
            <v>6.32</v>
          </cell>
        </row>
        <row r="222">
          <cell r="A222">
            <v>36458</v>
          </cell>
          <cell r="C222">
            <v>6.25</v>
          </cell>
          <cell r="E222">
            <v>6.36</v>
          </cell>
        </row>
        <row r="223">
          <cell r="A223">
            <v>36459</v>
          </cell>
          <cell r="C223">
            <v>6.33</v>
          </cell>
          <cell r="E223">
            <v>6.43</v>
          </cell>
        </row>
        <row r="224">
          <cell r="A224">
            <v>36460</v>
          </cell>
          <cell r="C224">
            <v>6.26</v>
          </cell>
          <cell r="E224">
            <v>6.36</v>
          </cell>
        </row>
        <row r="225">
          <cell r="A225">
            <v>36461</v>
          </cell>
          <cell r="C225">
            <v>6.18</v>
          </cell>
          <cell r="E225">
            <v>6.28</v>
          </cell>
        </row>
        <row r="226">
          <cell r="A226">
            <v>36462</v>
          </cell>
          <cell r="C226">
            <v>6.05</v>
          </cell>
          <cell r="E226">
            <v>6.16</v>
          </cell>
        </row>
        <row r="227">
          <cell r="A227">
            <v>36465</v>
          </cell>
          <cell r="C227">
            <v>6</v>
          </cell>
          <cell r="E227">
            <v>6.11</v>
          </cell>
        </row>
        <row r="228">
          <cell r="A228">
            <v>36466</v>
          </cell>
          <cell r="C228">
            <v>6.01</v>
          </cell>
          <cell r="E228">
            <v>6.1</v>
          </cell>
        </row>
        <row r="229">
          <cell r="A229">
            <v>36467</v>
          </cell>
          <cell r="C229">
            <v>6.04</v>
          </cell>
          <cell r="E229">
            <v>6.14</v>
          </cell>
        </row>
        <row r="230">
          <cell r="A230">
            <v>36468</v>
          </cell>
          <cell r="C230">
            <v>6</v>
          </cell>
          <cell r="E230">
            <v>6.12</v>
          </cell>
        </row>
        <row r="231">
          <cell r="A231">
            <v>36469</v>
          </cell>
          <cell r="C231">
            <v>6.01</v>
          </cell>
          <cell r="E231">
            <v>6.12</v>
          </cell>
        </row>
        <row r="232">
          <cell r="A232">
            <v>36472</v>
          </cell>
          <cell r="C232">
            <v>6.06</v>
          </cell>
          <cell r="E232">
            <v>6.16</v>
          </cell>
        </row>
        <row r="233">
          <cell r="A233">
            <v>36473</v>
          </cell>
          <cell r="C233">
            <v>6.02</v>
          </cell>
          <cell r="E233">
            <v>6.13</v>
          </cell>
        </row>
        <row r="234">
          <cell r="A234">
            <v>36474</v>
          </cell>
          <cell r="C234">
            <v>6.02</v>
          </cell>
          <cell r="E234">
            <v>6.13</v>
          </cell>
        </row>
        <row r="235">
          <cell r="A235">
            <v>36475</v>
          </cell>
          <cell r="C235" t="str">
            <v>na</v>
          </cell>
          <cell r="E235" t="str">
            <v>na</v>
          </cell>
        </row>
        <row r="236">
          <cell r="A236">
            <v>36476</v>
          </cell>
          <cell r="C236">
            <v>5.93</v>
          </cell>
          <cell r="E236">
            <v>6.04</v>
          </cell>
        </row>
        <row r="237">
          <cell r="A237">
            <v>36479</v>
          </cell>
          <cell r="C237">
            <v>5.89</v>
          </cell>
          <cell r="E237">
            <v>5.98</v>
          </cell>
        </row>
        <row r="238">
          <cell r="A238">
            <v>36480</v>
          </cell>
          <cell r="C238">
            <v>5.98</v>
          </cell>
          <cell r="E238">
            <v>6.06</v>
          </cell>
        </row>
        <row r="239">
          <cell r="A239">
            <v>36481</v>
          </cell>
          <cell r="C239">
            <v>6.07</v>
          </cell>
          <cell r="E239">
            <v>6.16</v>
          </cell>
        </row>
        <row r="240">
          <cell r="A240">
            <v>36482</v>
          </cell>
          <cell r="C240">
            <v>6.13</v>
          </cell>
          <cell r="E240">
            <v>6.22</v>
          </cell>
        </row>
        <row r="241">
          <cell r="A241">
            <v>36483</v>
          </cell>
          <cell r="C241">
            <v>6.08</v>
          </cell>
          <cell r="E241">
            <v>6.18</v>
          </cell>
        </row>
        <row r="242">
          <cell r="A242">
            <v>36486</v>
          </cell>
          <cell r="C242">
            <v>6.09</v>
          </cell>
          <cell r="E242">
            <v>6.18</v>
          </cell>
        </row>
        <row r="243">
          <cell r="A243">
            <v>36487</v>
          </cell>
          <cell r="C243">
            <v>6.04</v>
          </cell>
          <cell r="E243">
            <v>6.12</v>
          </cell>
        </row>
        <row r="244">
          <cell r="A244">
            <v>36488</v>
          </cell>
          <cell r="C244">
            <v>6.02</v>
          </cell>
          <cell r="E244">
            <v>6.1</v>
          </cell>
        </row>
        <row r="245">
          <cell r="A245">
            <v>36489</v>
          </cell>
          <cell r="C245">
            <v>6.03</v>
          </cell>
          <cell r="E245">
            <v>6.11</v>
          </cell>
        </row>
        <row r="246">
          <cell r="A246">
            <v>36490</v>
          </cell>
          <cell r="C246">
            <v>6.04</v>
          </cell>
          <cell r="E246">
            <v>6.12</v>
          </cell>
        </row>
        <row r="247">
          <cell r="A247">
            <v>36493</v>
          </cell>
          <cell r="C247">
            <v>6.15</v>
          </cell>
          <cell r="E247">
            <v>6.22</v>
          </cell>
        </row>
        <row r="248">
          <cell r="A248">
            <v>36494</v>
          </cell>
          <cell r="C248">
            <v>6.12</v>
          </cell>
          <cell r="E248">
            <v>6.2</v>
          </cell>
        </row>
        <row r="249">
          <cell r="A249">
            <v>36495</v>
          </cell>
          <cell r="C249">
            <v>6.14</v>
          </cell>
          <cell r="E249">
            <v>6.19</v>
          </cell>
        </row>
        <row r="250">
          <cell r="A250">
            <v>36496</v>
          </cell>
          <cell r="C250">
            <v>6.13</v>
          </cell>
          <cell r="E250">
            <v>6.18</v>
          </cell>
        </row>
        <row r="251">
          <cell r="A251">
            <v>36497</v>
          </cell>
          <cell r="C251">
            <v>6.11</v>
          </cell>
          <cell r="E251">
            <v>6.14</v>
          </cell>
        </row>
        <row r="252">
          <cell r="A252">
            <v>36500</v>
          </cell>
          <cell r="C252">
            <v>6.06</v>
          </cell>
          <cell r="E252">
            <v>6.1</v>
          </cell>
        </row>
        <row r="253">
          <cell r="A253">
            <v>36501</v>
          </cell>
          <cell r="C253">
            <v>5.98</v>
          </cell>
          <cell r="E253">
            <v>6.04</v>
          </cell>
        </row>
        <row r="254">
          <cell r="A254">
            <v>36502</v>
          </cell>
          <cell r="C254">
            <v>6.03</v>
          </cell>
          <cell r="E254">
            <v>6.1</v>
          </cell>
        </row>
        <row r="255">
          <cell r="A255">
            <v>36503</v>
          </cell>
          <cell r="C255">
            <v>6.04</v>
          </cell>
          <cell r="E255">
            <v>6.11</v>
          </cell>
        </row>
        <row r="256">
          <cell r="A256">
            <v>36504</v>
          </cell>
          <cell r="C256">
            <v>5.99</v>
          </cell>
          <cell r="E256">
            <v>6.06</v>
          </cell>
        </row>
        <row r="257">
          <cell r="A257">
            <v>36507</v>
          </cell>
          <cell r="C257">
            <v>6.03</v>
          </cell>
          <cell r="E257">
            <v>6.08</v>
          </cell>
        </row>
        <row r="258">
          <cell r="A258">
            <v>36508</v>
          </cell>
          <cell r="C258">
            <v>6.11</v>
          </cell>
          <cell r="E258">
            <v>6.15</v>
          </cell>
        </row>
        <row r="259">
          <cell r="A259">
            <v>36509</v>
          </cell>
          <cell r="C259">
            <v>6.19</v>
          </cell>
          <cell r="E259">
            <v>6.21</v>
          </cell>
        </row>
        <row r="260">
          <cell r="A260">
            <v>36510</v>
          </cell>
          <cell r="C260">
            <v>6.22</v>
          </cell>
          <cell r="E260">
            <v>6.24</v>
          </cell>
        </row>
        <row r="261">
          <cell r="A261">
            <v>36511</v>
          </cell>
          <cell r="C261">
            <v>6.19</v>
          </cell>
          <cell r="E261">
            <v>6.21</v>
          </cell>
        </row>
        <row r="262">
          <cell r="A262">
            <v>36514</v>
          </cell>
          <cell r="C262">
            <v>6.21</v>
          </cell>
          <cell r="E262">
            <v>6.23</v>
          </cell>
        </row>
        <row r="263">
          <cell r="A263">
            <v>36515</v>
          </cell>
          <cell r="C263">
            <v>6.22</v>
          </cell>
          <cell r="E263">
            <v>6.23</v>
          </cell>
        </row>
        <row r="264">
          <cell r="A264">
            <v>36516</v>
          </cell>
          <cell r="C264">
            <v>6.23</v>
          </cell>
          <cell r="E264">
            <v>6.26</v>
          </cell>
        </row>
        <row r="265">
          <cell r="A265">
            <v>36517</v>
          </cell>
          <cell r="C265">
            <v>6.23</v>
          </cell>
          <cell r="E265">
            <v>6.27</v>
          </cell>
        </row>
        <row r="266">
          <cell r="A266">
            <v>36518</v>
          </cell>
          <cell r="C266">
            <v>6.22</v>
          </cell>
          <cell r="E266">
            <v>6.27</v>
          </cell>
        </row>
        <row r="267">
          <cell r="A267">
            <v>36521</v>
          </cell>
          <cell r="C267" t="str">
            <v>na</v>
          </cell>
          <cell r="E267" t="str">
            <v>na</v>
          </cell>
        </row>
        <row r="268">
          <cell r="A268">
            <v>36522</v>
          </cell>
          <cell r="C268" t="str">
            <v>na</v>
          </cell>
          <cell r="E268" t="str">
            <v>na</v>
          </cell>
        </row>
        <row r="269">
          <cell r="A269">
            <v>36523</v>
          </cell>
          <cell r="C269">
            <v>6.18</v>
          </cell>
          <cell r="E269">
            <v>6.23</v>
          </cell>
        </row>
        <row r="270">
          <cell r="A270">
            <v>36524</v>
          </cell>
          <cell r="C270">
            <v>6.18</v>
          </cell>
          <cell r="E270">
            <v>6.23</v>
          </cell>
        </row>
        <row r="271">
          <cell r="A271">
            <v>36525</v>
          </cell>
          <cell r="C271">
            <v>6.25</v>
          </cell>
          <cell r="E271">
            <v>6.3</v>
          </cell>
        </row>
        <row r="272">
          <cell r="A272">
            <v>36528</v>
          </cell>
          <cell r="C272" t="str">
            <v>na</v>
          </cell>
          <cell r="E272" t="str">
            <v>na</v>
          </cell>
        </row>
        <row r="273">
          <cell r="A273">
            <v>36529</v>
          </cell>
          <cell r="C273">
            <v>6.38</v>
          </cell>
          <cell r="E273">
            <v>6.41</v>
          </cell>
        </row>
        <row r="274">
          <cell r="A274">
            <v>36530</v>
          </cell>
          <cell r="C274">
            <v>6.48</v>
          </cell>
          <cell r="E274">
            <v>6.49</v>
          </cell>
        </row>
        <row r="275">
          <cell r="A275">
            <v>36531</v>
          </cell>
          <cell r="C275">
            <v>6.42</v>
          </cell>
          <cell r="E275">
            <v>6.42</v>
          </cell>
        </row>
        <row r="276">
          <cell r="A276">
            <v>36532</v>
          </cell>
          <cell r="C276">
            <v>6.41</v>
          </cell>
          <cell r="E276">
            <v>6.42</v>
          </cell>
        </row>
        <row r="277">
          <cell r="A277">
            <v>36535</v>
          </cell>
          <cell r="C277">
            <v>6.43</v>
          </cell>
          <cell r="E277">
            <v>6.43</v>
          </cell>
        </row>
        <row r="278">
          <cell r="A278">
            <v>36536</v>
          </cell>
          <cell r="C278">
            <v>6.48</v>
          </cell>
          <cell r="E278">
            <v>6.47</v>
          </cell>
        </row>
        <row r="279">
          <cell r="A279">
            <v>36537</v>
          </cell>
          <cell r="C279">
            <v>6.51</v>
          </cell>
          <cell r="E279">
            <v>6.48</v>
          </cell>
        </row>
        <row r="280">
          <cell r="A280">
            <v>36538</v>
          </cell>
          <cell r="C280">
            <v>6.45</v>
          </cell>
          <cell r="E280">
            <v>6.43</v>
          </cell>
        </row>
        <row r="281">
          <cell r="A281">
            <v>36539</v>
          </cell>
          <cell r="C281">
            <v>6.48</v>
          </cell>
          <cell r="E281">
            <v>6.45</v>
          </cell>
        </row>
        <row r="282">
          <cell r="A282">
            <v>36542</v>
          </cell>
          <cell r="C282">
            <v>6.48</v>
          </cell>
          <cell r="E282">
            <v>6.45</v>
          </cell>
        </row>
        <row r="283">
          <cell r="A283">
            <v>36543</v>
          </cell>
          <cell r="C283">
            <v>6.54</v>
          </cell>
          <cell r="E283">
            <v>6.47</v>
          </cell>
        </row>
        <row r="284">
          <cell r="A284">
            <v>36544</v>
          </cell>
          <cell r="C284">
            <v>6.56</v>
          </cell>
          <cell r="E284">
            <v>6.42</v>
          </cell>
        </row>
        <row r="285">
          <cell r="A285">
            <v>36545</v>
          </cell>
          <cell r="C285">
            <v>6.6</v>
          </cell>
          <cell r="E285">
            <v>6.46</v>
          </cell>
        </row>
        <row r="286">
          <cell r="A286">
            <v>36546</v>
          </cell>
          <cell r="C286">
            <v>6.59</v>
          </cell>
          <cell r="E286">
            <v>6.44</v>
          </cell>
        </row>
        <row r="287">
          <cell r="A287">
            <v>36549</v>
          </cell>
          <cell r="C287">
            <v>6.49</v>
          </cell>
          <cell r="E287">
            <v>6.38</v>
          </cell>
        </row>
        <row r="288">
          <cell r="A288">
            <v>36550</v>
          </cell>
          <cell r="C288">
            <v>6.5</v>
          </cell>
          <cell r="E288">
            <v>6.34</v>
          </cell>
        </row>
        <row r="289">
          <cell r="A289">
            <v>36551</v>
          </cell>
          <cell r="C289">
            <v>6.44</v>
          </cell>
          <cell r="E289">
            <v>6.27</v>
          </cell>
        </row>
        <row r="290">
          <cell r="A290">
            <v>36552</v>
          </cell>
          <cell r="C290">
            <v>6.52</v>
          </cell>
          <cell r="E290">
            <v>6.31</v>
          </cell>
        </row>
        <row r="291">
          <cell r="A291">
            <v>36553</v>
          </cell>
          <cell r="C291">
            <v>6.53</v>
          </cell>
          <cell r="E291">
            <v>6.31</v>
          </cell>
        </row>
        <row r="292">
          <cell r="A292">
            <v>36556</v>
          </cell>
          <cell r="C292">
            <v>6.54</v>
          </cell>
          <cell r="E292">
            <v>6.32</v>
          </cell>
        </row>
        <row r="293">
          <cell r="A293">
            <v>36557</v>
          </cell>
          <cell r="C293">
            <v>6.48</v>
          </cell>
          <cell r="E293">
            <v>6.28</v>
          </cell>
        </row>
        <row r="294">
          <cell r="A294">
            <v>36558</v>
          </cell>
          <cell r="C294">
            <v>6.43</v>
          </cell>
          <cell r="E294">
            <v>6.19</v>
          </cell>
        </row>
        <row r="295">
          <cell r="A295">
            <v>36559</v>
          </cell>
          <cell r="C295">
            <v>6.32</v>
          </cell>
          <cell r="E295">
            <v>6.09</v>
          </cell>
        </row>
        <row r="296">
          <cell r="A296">
            <v>36560</v>
          </cell>
          <cell r="C296">
            <v>6.42</v>
          </cell>
          <cell r="E296">
            <v>6.17</v>
          </cell>
        </row>
        <row r="297">
          <cell r="A297">
            <v>36563</v>
          </cell>
          <cell r="C297">
            <v>6.48</v>
          </cell>
          <cell r="E297">
            <v>6.22</v>
          </cell>
        </row>
        <row r="298">
          <cell r="A298">
            <v>36564</v>
          </cell>
          <cell r="C298">
            <v>6.42</v>
          </cell>
          <cell r="E298">
            <v>6.12</v>
          </cell>
        </row>
        <row r="299">
          <cell r="A299">
            <v>36565</v>
          </cell>
          <cell r="C299">
            <v>6.45</v>
          </cell>
          <cell r="E299">
            <v>6.12</v>
          </cell>
        </row>
        <row r="300">
          <cell r="A300">
            <v>36566</v>
          </cell>
          <cell r="C300">
            <v>6.52</v>
          </cell>
          <cell r="E300">
            <v>6.18</v>
          </cell>
        </row>
        <row r="301">
          <cell r="A301">
            <v>36567</v>
          </cell>
          <cell r="C301">
            <v>6.47</v>
          </cell>
          <cell r="E301">
            <v>6.13</v>
          </cell>
        </row>
        <row r="302">
          <cell r="A302">
            <v>36570</v>
          </cell>
          <cell r="C302">
            <v>6.42</v>
          </cell>
          <cell r="E302">
            <v>6.06</v>
          </cell>
        </row>
        <row r="303">
          <cell r="A303">
            <v>36571</v>
          </cell>
          <cell r="C303">
            <v>6.45</v>
          </cell>
          <cell r="E303">
            <v>6.06</v>
          </cell>
        </row>
        <row r="304">
          <cell r="A304">
            <v>36572</v>
          </cell>
          <cell r="C304">
            <v>6.45</v>
          </cell>
          <cell r="E304">
            <v>6.05</v>
          </cell>
        </row>
        <row r="305">
          <cell r="A305">
            <v>36573</v>
          </cell>
          <cell r="C305">
            <v>6.45</v>
          </cell>
          <cell r="E305">
            <v>6</v>
          </cell>
        </row>
        <row r="306">
          <cell r="A306">
            <v>36574</v>
          </cell>
          <cell r="C306">
            <v>6.34</v>
          </cell>
          <cell r="E306">
            <v>5.91</v>
          </cell>
        </row>
        <row r="307">
          <cell r="A307">
            <v>36577</v>
          </cell>
          <cell r="C307">
            <v>6.28</v>
          </cell>
          <cell r="E307">
            <v>5.87</v>
          </cell>
        </row>
        <row r="308">
          <cell r="A308">
            <v>36578</v>
          </cell>
          <cell r="C308">
            <v>6.12</v>
          </cell>
          <cell r="E308">
            <v>5.78</v>
          </cell>
        </row>
        <row r="309">
          <cell r="A309">
            <v>36579</v>
          </cell>
          <cell r="C309">
            <v>6.19</v>
          </cell>
          <cell r="E309">
            <v>5.83</v>
          </cell>
        </row>
        <row r="310">
          <cell r="A310">
            <v>36580</v>
          </cell>
          <cell r="C310">
            <v>6.08</v>
          </cell>
          <cell r="E310">
            <v>5.82</v>
          </cell>
        </row>
        <row r="311">
          <cell r="A311">
            <v>36581</v>
          </cell>
          <cell r="C311">
            <v>6.07</v>
          </cell>
          <cell r="E311">
            <v>5.87</v>
          </cell>
        </row>
        <row r="312">
          <cell r="A312">
            <v>36584</v>
          </cell>
          <cell r="C312">
            <v>6.15</v>
          </cell>
          <cell r="E312">
            <v>5.88</v>
          </cell>
        </row>
        <row r="313">
          <cell r="A313">
            <v>36585</v>
          </cell>
          <cell r="C313">
            <v>6.12</v>
          </cell>
          <cell r="E313">
            <v>5.81</v>
          </cell>
        </row>
        <row r="314">
          <cell r="A314">
            <v>36586</v>
          </cell>
          <cell r="C314">
            <v>6.09</v>
          </cell>
          <cell r="E314">
            <v>5.82</v>
          </cell>
        </row>
        <row r="315">
          <cell r="A315">
            <v>36587</v>
          </cell>
          <cell r="C315">
            <v>6.1</v>
          </cell>
          <cell r="E315">
            <v>5.82</v>
          </cell>
        </row>
        <row r="316">
          <cell r="A316">
            <v>36588</v>
          </cell>
          <cell r="C316">
            <v>6.08</v>
          </cell>
          <cell r="E316">
            <v>5.82</v>
          </cell>
        </row>
        <row r="317">
          <cell r="A317">
            <v>36591</v>
          </cell>
          <cell r="C317">
            <v>6.13</v>
          </cell>
          <cell r="E317">
            <v>5.82</v>
          </cell>
        </row>
        <row r="318">
          <cell r="A318">
            <v>36592</v>
          </cell>
          <cell r="C318">
            <v>6.1</v>
          </cell>
          <cell r="E318">
            <v>5.82</v>
          </cell>
        </row>
        <row r="319">
          <cell r="A319">
            <v>36593</v>
          </cell>
          <cell r="C319">
            <v>6.12</v>
          </cell>
          <cell r="E319">
            <v>5.8</v>
          </cell>
        </row>
        <row r="320">
          <cell r="A320">
            <v>36594</v>
          </cell>
          <cell r="C320">
            <v>6.09</v>
          </cell>
          <cell r="E320">
            <v>5.8</v>
          </cell>
        </row>
        <row r="321">
          <cell r="A321">
            <v>36595</v>
          </cell>
          <cell r="C321">
            <v>6.14</v>
          </cell>
          <cell r="E321">
            <v>5.84</v>
          </cell>
        </row>
        <row r="322">
          <cell r="A322">
            <v>36598</v>
          </cell>
          <cell r="C322">
            <v>6.11</v>
          </cell>
          <cell r="E322">
            <v>5.83</v>
          </cell>
        </row>
        <row r="323">
          <cell r="A323">
            <v>36599</v>
          </cell>
          <cell r="C323">
            <v>6.05</v>
          </cell>
          <cell r="E323">
            <v>5.8</v>
          </cell>
        </row>
        <row r="324">
          <cell r="A324">
            <v>36600</v>
          </cell>
          <cell r="C324">
            <v>6.1</v>
          </cell>
          <cell r="E324">
            <v>5.86</v>
          </cell>
        </row>
        <row r="325">
          <cell r="A325">
            <v>36601</v>
          </cell>
          <cell r="C325">
            <v>6.06</v>
          </cell>
          <cell r="E325">
            <v>5.81</v>
          </cell>
        </row>
        <row r="326">
          <cell r="A326">
            <v>36602</v>
          </cell>
          <cell r="C326">
            <v>5.99</v>
          </cell>
          <cell r="E326">
            <v>5.75</v>
          </cell>
        </row>
        <row r="327">
          <cell r="A327">
            <v>36605</v>
          </cell>
          <cell r="C327">
            <v>5.96</v>
          </cell>
          <cell r="E327">
            <v>5.73</v>
          </cell>
        </row>
        <row r="328">
          <cell r="A328">
            <v>36606</v>
          </cell>
          <cell r="C328">
            <v>5.91</v>
          </cell>
          <cell r="E328">
            <v>5.69</v>
          </cell>
        </row>
        <row r="329">
          <cell r="A329">
            <v>36607</v>
          </cell>
          <cell r="C329">
            <v>5.9</v>
          </cell>
          <cell r="E329">
            <v>5.7</v>
          </cell>
        </row>
        <row r="330">
          <cell r="A330">
            <v>36608</v>
          </cell>
          <cell r="C330">
            <v>5.88</v>
          </cell>
          <cell r="E330">
            <v>5.67</v>
          </cell>
        </row>
        <row r="331">
          <cell r="A331">
            <v>36609</v>
          </cell>
          <cell r="C331">
            <v>5.99</v>
          </cell>
          <cell r="E331">
            <v>5.76</v>
          </cell>
        </row>
        <row r="332">
          <cell r="A332">
            <v>36612</v>
          </cell>
          <cell r="C332">
            <v>6</v>
          </cell>
          <cell r="E332">
            <v>5.77</v>
          </cell>
        </row>
        <row r="333">
          <cell r="A333">
            <v>36613</v>
          </cell>
          <cell r="C333">
            <v>5.98</v>
          </cell>
          <cell r="E333">
            <v>5.77</v>
          </cell>
        </row>
        <row r="334">
          <cell r="A334">
            <v>36614</v>
          </cell>
          <cell r="C334">
            <v>6.03</v>
          </cell>
          <cell r="E334">
            <v>5.84</v>
          </cell>
        </row>
        <row r="335">
          <cell r="A335">
            <v>36615</v>
          </cell>
          <cell r="C335">
            <v>5.94</v>
          </cell>
          <cell r="E335">
            <v>5.79</v>
          </cell>
        </row>
        <row r="336">
          <cell r="A336">
            <v>36616</v>
          </cell>
          <cell r="C336">
            <v>5.9</v>
          </cell>
          <cell r="E336">
            <v>5.74</v>
          </cell>
        </row>
        <row r="337">
          <cell r="A337">
            <v>36619</v>
          </cell>
          <cell r="C337">
            <v>5.88</v>
          </cell>
          <cell r="E337">
            <v>5.74</v>
          </cell>
        </row>
        <row r="338">
          <cell r="A338">
            <v>36620</v>
          </cell>
          <cell r="C338">
            <v>5.81</v>
          </cell>
          <cell r="E338">
            <v>5.74</v>
          </cell>
        </row>
        <row r="339">
          <cell r="A339">
            <v>36621</v>
          </cell>
          <cell r="C339">
            <v>5.83</v>
          </cell>
          <cell r="E339">
            <v>5.75</v>
          </cell>
        </row>
        <row r="340">
          <cell r="A340">
            <v>36622</v>
          </cell>
          <cell r="C340">
            <v>5.85</v>
          </cell>
          <cell r="E340">
            <v>5.75</v>
          </cell>
        </row>
        <row r="341">
          <cell r="A341">
            <v>36623</v>
          </cell>
          <cell r="C341">
            <v>5.81</v>
          </cell>
          <cell r="E341">
            <v>5.69</v>
          </cell>
        </row>
        <row r="342">
          <cell r="A342">
            <v>36626</v>
          </cell>
          <cell r="C342">
            <v>5.77</v>
          </cell>
          <cell r="E342">
            <v>5.66</v>
          </cell>
        </row>
        <row r="343">
          <cell r="A343">
            <v>36627</v>
          </cell>
          <cell r="C343">
            <v>5.82</v>
          </cell>
          <cell r="E343">
            <v>5.72</v>
          </cell>
        </row>
        <row r="344">
          <cell r="A344">
            <v>36628</v>
          </cell>
          <cell r="C344">
            <v>5.84</v>
          </cell>
          <cell r="E344">
            <v>5.74</v>
          </cell>
        </row>
        <row r="345">
          <cell r="A345">
            <v>36629</v>
          </cell>
          <cell r="C345">
            <v>5.84</v>
          </cell>
          <cell r="E345">
            <v>5.75</v>
          </cell>
        </row>
        <row r="346">
          <cell r="A346">
            <v>36630</v>
          </cell>
          <cell r="C346">
            <v>5.79</v>
          </cell>
          <cell r="E346">
            <v>5.71</v>
          </cell>
        </row>
        <row r="347">
          <cell r="A347">
            <v>36633</v>
          </cell>
          <cell r="C347">
            <v>5.89</v>
          </cell>
          <cell r="E347">
            <v>5.8</v>
          </cell>
        </row>
        <row r="348">
          <cell r="A348">
            <v>36634</v>
          </cell>
          <cell r="C348">
            <v>5.94</v>
          </cell>
          <cell r="E348">
            <v>5.84</v>
          </cell>
        </row>
        <row r="349">
          <cell r="A349">
            <v>36635</v>
          </cell>
          <cell r="C349">
            <v>5.93</v>
          </cell>
          <cell r="E349">
            <v>5.83</v>
          </cell>
        </row>
        <row r="350">
          <cell r="A350">
            <v>36636</v>
          </cell>
          <cell r="C350">
            <v>5.98</v>
          </cell>
          <cell r="E350">
            <v>5.86</v>
          </cell>
        </row>
        <row r="351">
          <cell r="A351">
            <v>36637</v>
          </cell>
          <cell r="C351" t="str">
            <v>na</v>
          </cell>
          <cell r="E351" t="str">
            <v>na</v>
          </cell>
        </row>
        <row r="352">
          <cell r="A352">
            <v>36640</v>
          </cell>
          <cell r="C352">
            <v>6.02</v>
          </cell>
          <cell r="E352">
            <v>5.9</v>
          </cell>
        </row>
        <row r="353">
          <cell r="A353">
            <v>36641</v>
          </cell>
          <cell r="C353">
            <v>6.11</v>
          </cell>
          <cell r="E353">
            <v>5.94</v>
          </cell>
        </row>
        <row r="354">
          <cell r="A354">
            <v>36642</v>
          </cell>
          <cell r="C354">
            <v>6.1</v>
          </cell>
          <cell r="E354">
            <v>5.92</v>
          </cell>
        </row>
        <row r="355">
          <cell r="A355">
            <v>36643</v>
          </cell>
          <cell r="C355">
            <v>6.19</v>
          </cell>
          <cell r="E355">
            <v>5.96</v>
          </cell>
        </row>
        <row r="356">
          <cell r="A356">
            <v>36644</v>
          </cell>
          <cell r="C356">
            <v>6.16</v>
          </cell>
          <cell r="E356">
            <v>5.93</v>
          </cell>
        </row>
        <row r="357">
          <cell r="A357">
            <v>36647</v>
          </cell>
          <cell r="C357">
            <v>6.2</v>
          </cell>
          <cell r="E357">
            <v>5.81</v>
          </cell>
        </row>
        <row r="358">
          <cell r="A358">
            <v>36648</v>
          </cell>
          <cell r="C358">
            <v>6.2</v>
          </cell>
          <cell r="E358">
            <v>5.83</v>
          </cell>
        </row>
        <row r="359">
          <cell r="A359">
            <v>36649</v>
          </cell>
          <cell r="C359">
            <v>6.27</v>
          </cell>
          <cell r="E359">
            <v>5.87</v>
          </cell>
        </row>
        <row r="360">
          <cell r="A360">
            <v>36650</v>
          </cell>
          <cell r="C360">
            <v>6.28</v>
          </cell>
          <cell r="E360">
            <v>5.88</v>
          </cell>
        </row>
        <row r="361">
          <cell r="A361">
            <v>36651</v>
          </cell>
          <cell r="C361">
            <v>6.31</v>
          </cell>
          <cell r="E361">
            <v>5.86</v>
          </cell>
        </row>
        <row r="362">
          <cell r="A362">
            <v>36654</v>
          </cell>
          <cell r="C362">
            <v>6.36</v>
          </cell>
          <cell r="E362">
            <v>5.9</v>
          </cell>
        </row>
        <row r="363">
          <cell r="A363">
            <v>36655</v>
          </cell>
          <cell r="C363">
            <v>6.32</v>
          </cell>
          <cell r="E363">
            <v>5.87</v>
          </cell>
        </row>
        <row r="364">
          <cell r="A364">
            <v>36656</v>
          </cell>
          <cell r="C364">
            <v>6.23</v>
          </cell>
          <cell r="E364">
            <v>5.81</v>
          </cell>
        </row>
        <row r="365">
          <cell r="A365">
            <v>36657</v>
          </cell>
          <cell r="C365">
            <v>6.23</v>
          </cell>
          <cell r="E365">
            <v>5.76</v>
          </cell>
        </row>
        <row r="366">
          <cell r="A366">
            <v>36658</v>
          </cell>
          <cell r="C366">
            <v>6.29</v>
          </cell>
          <cell r="E366">
            <v>5.81</v>
          </cell>
        </row>
        <row r="367">
          <cell r="A367">
            <v>36661</v>
          </cell>
          <cell r="C367">
            <v>6.26</v>
          </cell>
          <cell r="E367">
            <v>5.79</v>
          </cell>
        </row>
        <row r="368">
          <cell r="A368">
            <v>36662</v>
          </cell>
          <cell r="C368">
            <v>6.22</v>
          </cell>
          <cell r="E368">
            <v>5.76</v>
          </cell>
        </row>
        <row r="369">
          <cell r="A369">
            <v>36663</v>
          </cell>
          <cell r="C369">
            <v>6.26</v>
          </cell>
          <cell r="E369">
            <v>5.8</v>
          </cell>
        </row>
        <row r="370">
          <cell r="A370">
            <v>36664</v>
          </cell>
          <cell r="C370">
            <v>6.27</v>
          </cell>
          <cell r="E370">
            <v>5.84</v>
          </cell>
        </row>
        <row r="371">
          <cell r="A371">
            <v>36665</v>
          </cell>
          <cell r="C371">
            <v>6.24</v>
          </cell>
          <cell r="E371">
            <v>5.84</v>
          </cell>
        </row>
        <row r="372">
          <cell r="A372">
            <v>36668</v>
          </cell>
          <cell r="C372" t="str">
            <v>na</v>
          </cell>
          <cell r="E372" t="str">
            <v>na</v>
          </cell>
        </row>
        <row r="373">
          <cell r="A373">
            <v>36669</v>
          </cell>
          <cell r="C373">
            <v>6.19</v>
          </cell>
          <cell r="E373">
            <v>5.81</v>
          </cell>
        </row>
        <row r="374">
          <cell r="A374">
            <v>36670</v>
          </cell>
          <cell r="C374">
            <v>6.24</v>
          </cell>
          <cell r="E374">
            <v>5.83</v>
          </cell>
        </row>
        <row r="375">
          <cell r="A375">
            <v>36671</v>
          </cell>
          <cell r="C375">
            <v>6.16</v>
          </cell>
          <cell r="E375">
            <v>5.78</v>
          </cell>
        </row>
        <row r="376">
          <cell r="A376">
            <v>36672</v>
          </cell>
          <cell r="C376">
            <v>6.06</v>
          </cell>
          <cell r="E376">
            <v>5.68</v>
          </cell>
        </row>
        <row r="377">
          <cell r="A377">
            <v>36675</v>
          </cell>
          <cell r="C377">
            <v>6.05</v>
          </cell>
          <cell r="E377">
            <v>5.67</v>
          </cell>
        </row>
        <row r="378">
          <cell r="A378">
            <v>36676</v>
          </cell>
          <cell r="C378">
            <v>6.09</v>
          </cell>
          <cell r="E378">
            <v>5.68</v>
          </cell>
        </row>
        <row r="379">
          <cell r="A379">
            <v>36677</v>
          </cell>
          <cell r="C379">
            <v>6</v>
          </cell>
          <cell r="E379">
            <v>5.63</v>
          </cell>
        </row>
        <row r="380">
          <cell r="A380">
            <v>36678</v>
          </cell>
          <cell r="C380">
            <v>5.92</v>
          </cell>
          <cell r="E380">
            <v>5.57</v>
          </cell>
        </row>
        <row r="381">
          <cell r="A381">
            <v>36679</v>
          </cell>
          <cell r="C381">
            <v>5.84</v>
          </cell>
          <cell r="E381">
            <v>5.53</v>
          </cell>
        </row>
        <row r="382">
          <cell r="A382">
            <v>36682</v>
          </cell>
          <cell r="C382">
            <v>5.9</v>
          </cell>
          <cell r="E382">
            <v>5.59</v>
          </cell>
        </row>
        <row r="383">
          <cell r="A383">
            <v>36683</v>
          </cell>
          <cell r="C383">
            <v>5.9</v>
          </cell>
          <cell r="E383">
            <v>5.57</v>
          </cell>
        </row>
        <row r="384">
          <cell r="A384">
            <v>36684</v>
          </cell>
          <cell r="C384">
            <v>5.94</v>
          </cell>
          <cell r="E384">
            <v>5.59</v>
          </cell>
        </row>
        <row r="385">
          <cell r="A385">
            <v>36685</v>
          </cell>
          <cell r="C385">
            <v>5.95</v>
          </cell>
          <cell r="E385">
            <v>5.57</v>
          </cell>
        </row>
        <row r="386">
          <cell r="A386">
            <v>36686</v>
          </cell>
          <cell r="C386">
            <v>5.94</v>
          </cell>
          <cell r="E386">
            <v>5.56</v>
          </cell>
        </row>
        <row r="387">
          <cell r="A387">
            <v>36689</v>
          </cell>
          <cell r="C387">
            <v>5.9</v>
          </cell>
          <cell r="E387">
            <v>5.55</v>
          </cell>
        </row>
        <row r="388">
          <cell r="A388">
            <v>36690</v>
          </cell>
          <cell r="C388">
            <v>5.88</v>
          </cell>
          <cell r="E388">
            <v>5.58</v>
          </cell>
        </row>
        <row r="389">
          <cell r="A389">
            <v>36691</v>
          </cell>
          <cell r="C389">
            <v>5.86</v>
          </cell>
          <cell r="E389">
            <v>5.58</v>
          </cell>
        </row>
        <row r="390">
          <cell r="A390">
            <v>36692</v>
          </cell>
          <cell r="C390">
            <v>5.86</v>
          </cell>
          <cell r="E390">
            <v>5.59</v>
          </cell>
        </row>
        <row r="391">
          <cell r="A391">
            <v>36693</v>
          </cell>
          <cell r="C391">
            <v>5.81</v>
          </cell>
          <cell r="E391">
            <v>5.56</v>
          </cell>
        </row>
        <row r="392">
          <cell r="A392">
            <v>36696</v>
          </cell>
          <cell r="C392">
            <v>5.81</v>
          </cell>
          <cell r="E392">
            <v>5.55</v>
          </cell>
        </row>
        <row r="393">
          <cell r="A393">
            <v>36697</v>
          </cell>
          <cell r="C393">
            <v>5.85</v>
          </cell>
          <cell r="E393">
            <v>5.57</v>
          </cell>
        </row>
        <row r="394">
          <cell r="A394">
            <v>36698</v>
          </cell>
          <cell r="C394">
            <v>5.93</v>
          </cell>
          <cell r="E394">
            <v>5.62</v>
          </cell>
        </row>
        <row r="395">
          <cell r="A395">
            <v>36699</v>
          </cell>
          <cell r="C395">
            <v>5.95</v>
          </cell>
          <cell r="E395">
            <v>5.64</v>
          </cell>
        </row>
        <row r="396">
          <cell r="A396">
            <v>36700</v>
          </cell>
          <cell r="C396">
            <v>6.01</v>
          </cell>
          <cell r="E396">
            <v>5.69</v>
          </cell>
        </row>
        <row r="397">
          <cell r="A397">
            <v>36703</v>
          </cell>
          <cell r="C397">
            <v>5.94</v>
          </cell>
          <cell r="E397">
            <v>5.62</v>
          </cell>
        </row>
        <row r="398">
          <cell r="A398">
            <v>36704</v>
          </cell>
          <cell r="C398">
            <v>5.91</v>
          </cell>
          <cell r="E398">
            <v>5.6</v>
          </cell>
        </row>
        <row r="399">
          <cell r="A399">
            <v>36705</v>
          </cell>
          <cell r="C399">
            <v>5.93</v>
          </cell>
          <cell r="E399">
            <v>5.61</v>
          </cell>
        </row>
        <row r="400">
          <cell r="A400">
            <v>36706</v>
          </cell>
          <cell r="C400">
            <v>5.84</v>
          </cell>
          <cell r="E400">
            <v>5.54</v>
          </cell>
        </row>
        <row r="401">
          <cell r="A401">
            <v>36707</v>
          </cell>
          <cell r="C401">
            <v>5.83</v>
          </cell>
          <cell r="E401">
            <v>5.54</v>
          </cell>
        </row>
        <row r="402">
          <cell r="A402">
            <v>36710</v>
          </cell>
          <cell r="C402" t="str">
            <v>na</v>
          </cell>
          <cell r="E402" t="str">
            <v>na</v>
          </cell>
        </row>
        <row r="403">
          <cell r="A403">
            <v>36711</v>
          </cell>
          <cell r="C403">
            <v>5.79</v>
          </cell>
          <cell r="E403">
            <v>5.52</v>
          </cell>
        </row>
        <row r="404">
          <cell r="A404">
            <v>36712</v>
          </cell>
          <cell r="C404">
            <v>5.8</v>
          </cell>
          <cell r="E404">
            <v>5.53</v>
          </cell>
        </row>
        <row r="405">
          <cell r="A405">
            <v>36713</v>
          </cell>
          <cell r="C405">
            <v>5.83</v>
          </cell>
          <cell r="E405">
            <v>5.55</v>
          </cell>
        </row>
        <row r="406">
          <cell r="A406">
            <v>36714</v>
          </cell>
          <cell r="C406">
            <v>5.81</v>
          </cell>
          <cell r="E406">
            <v>5.53</v>
          </cell>
        </row>
        <row r="407">
          <cell r="A407">
            <v>36717</v>
          </cell>
          <cell r="C407">
            <v>5.83</v>
          </cell>
          <cell r="E407">
            <v>5.55</v>
          </cell>
        </row>
        <row r="408">
          <cell r="A408">
            <v>36718</v>
          </cell>
          <cell r="C408">
            <v>5.84</v>
          </cell>
          <cell r="E408">
            <v>5.56</v>
          </cell>
        </row>
        <row r="409">
          <cell r="A409">
            <v>36719</v>
          </cell>
          <cell r="C409">
            <v>5.86</v>
          </cell>
          <cell r="E409">
            <v>5.57</v>
          </cell>
        </row>
        <row r="410">
          <cell r="A410">
            <v>36720</v>
          </cell>
          <cell r="C410">
            <v>5.81</v>
          </cell>
          <cell r="E410">
            <v>5.52</v>
          </cell>
        </row>
        <row r="411">
          <cell r="A411">
            <v>36721</v>
          </cell>
          <cell r="C411">
            <v>5.88</v>
          </cell>
          <cell r="E411">
            <v>5.57</v>
          </cell>
        </row>
        <row r="412">
          <cell r="A412">
            <v>36724</v>
          </cell>
          <cell r="C412">
            <v>5.94</v>
          </cell>
          <cell r="E412">
            <v>5.6</v>
          </cell>
        </row>
        <row r="413">
          <cell r="A413">
            <v>36725</v>
          </cell>
          <cell r="C413">
            <v>5.96</v>
          </cell>
          <cell r="E413">
            <v>5.61</v>
          </cell>
        </row>
        <row r="414">
          <cell r="A414">
            <v>36726</v>
          </cell>
          <cell r="C414">
            <v>5.98</v>
          </cell>
          <cell r="E414">
            <v>5.63</v>
          </cell>
        </row>
        <row r="415">
          <cell r="A415">
            <v>36727</v>
          </cell>
          <cell r="C415">
            <v>5.84</v>
          </cell>
          <cell r="E415">
            <v>5.53</v>
          </cell>
        </row>
        <row r="416">
          <cell r="A416">
            <v>36728</v>
          </cell>
          <cell r="C416">
            <v>5.85</v>
          </cell>
          <cell r="E416">
            <v>5.53</v>
          </cell>
        </row>
        <row r="417">
          <cell r="A417">
            <v>36731</v>
          </cell>
          <cell r="C417">
            <v>5.88</v>
          </cell>
          <cell r="E417">
            <v>5.54</v>
          </cell>
        </row>
        <row r="418">
          <cell r="A418">
            <v>36732</v>
          </cell>
          <cell r="C418">
            <v>5.88</v>
          </cell>
          <cell r="E418">
            <v>5.55</v>
          </cell>
        </row>
        <row r="419">
          <cell r="A419">
            <v>36733</v>
          </cell>
          <cell r="C419">
            <v>5.86</v>
          </cell>
          <cell r="E419">
            <v>5.55</v>
          </cell>
        </row>
        <row r="420">
          <cell r="A420">
            <v>36734</v>
          </cell>
          <cell r="C420">
            <v>5.86</v>
          </cell>
          <cell r="E420">
            <v>5.53</v>
          </cell>
        </row>
        <row r="421">
          <cell r="A421">
            <v>36735</v>
          </cell>
          <cell r="C421">
            <v>5.89</v>
          </cell>
          <cell r="E421">
            <v>5.53</v>
          </cell>
        </row>
        <row r="422">
          <cell r="A422">
            <v>36738</v>
          </cell>
          <cell r="C422">
            <v>5.88</v>
          </cell>
          <cell r="E422">
            <v>5.52</v>
          </cell>
        </row>
        <row r="423">
          <cell r="A423">
            <v>36739</v>
          </cell>
          <cell r="C423">
            <v>5.83</v>
          </cell>
          <cell r="E423">
            <v>5.49</v>
          </cell>
        </row>
        <row r="424">
          <cell r="A424">
            <v>36740</v>
          </cell>
          <cell r="C424">
            <v>5.8</v>
          </cell>
          <cell r="E424">
            <v>5.5</v>
          </cell>
        </row>
        <row r="425">
          <cell r="A425">
            <v>36741</v>
          </cell>
          <cell r="C425">
            <v>5.77</v>
          </cell>
          <cell r="E425">
            <v>5.48</v>
          </cell>
        </row>
        <row r="426">
          <cell r="A426">
            <v>36742</v>
          </cell>
          <cell r="C426">
            <v>5.72</v>
          </cell>
          <cell r="E426">
            <v>5.47</v>
          </cell>
        </row>
        <row r="427">
          <cell r="A427">
            <v>36745</v>
          </cell>
          <cell r="C427" t="str">
            <v>na</v>
          </cell>
          <cell r="E427" t="str">
            <v>na</v>
          </cell>
        </row>
        <row r="428">
          <cell r="A428">
            <v>36746</v>
          </cell>
          <cell r="C428">
            <v>5.75</v>
          </cell>
          <cell r="E428">
            <v>5.48</v>
          </cell>
        </row>
        <row r="429">
          <cell r="A429">
            <v>36747</v>
          </cell>
          <cell r="C429">
            <v>5.76</v>
          </cell>
          <cell r="E429">
            <v>5.49</v>
          </cell>
        </row>
        <row r="430">
          <cell r="A430">
            <v>36748</v>
          </cell>
          <cell r="C430">
            <v>5.72</v>
          </cell>
          <cell r="E430">
            <v>5.46</v>
          </cell>
        </row>
        <row r="431">
          <cell r="A431">
            <v>36749</v>
          </cell>
          <cell r="C431">
            <v>5.78</v>
          </cell>
          <cell r="E431">
            <v>5.48</v>
          </cell>
        </row>
        <row r="432">
          <cell r="A432">
            <v>36752</v>
          </cell>
          <cell r="C432">
            <v>5.75</v>
          </cell>
          <cell r="E432">
            <v>5.45</v>
          </cell>
        </row>
        <row r="433">
          <cell r="A433">
            <v>36753</v>
          </cell>
          <cell r="C433">
            <v>5.78</v>
          </cell>
          <cell r="E433">
            <v>5.47</v>
          </cell>
        </row>
        <row r="434">
          <cell r="A434">
            <v>36754</v>
          </cell>
          <cell r="C434">
            <v>5.79</v>
          </cell>
          <cell r="E434">
            <v>5.47</v>
          </cell>
        </row>
        <row r="435">
          <cell r="A435">
            <v>36755</v>
          </cell>
          <cell r="C435">
            <v>5.78</v>
          </cell>
          <cell r="E435">
            <v>5.46</v>
          </cell>
        </row>
        <row r="436">
          <cell r="A436">
            <v>36756</v>
          </cell>
          <cell r="C436">
            <v>5.76</v>
          </cell>
          <cell r="E436">
            <v>5.44</v>
          </cell>
        </row>
        <row r="437">
          <cell r="A437">
            <v>36759</v>
          </cell>
          <cell r="C437">
            <v>5.78</v>
          </cell>
          <cell r="E437">
            <v>5.47</v>
          </cell>
        </row>
        <row r="438">
          <cell r="A438">
            <v>36760</v>
          </cell>
          <cell r="C438">
            <v>5.77</v>
          </cell>
          <cell r="E438">
            <v>5.48</v>
          </cell>
        </row>
        <row r="439">
          <cell r="A439">
            <v>36761</v>
          </cell>
          <cell r="C439">
            <v>5.74</v>
          </cell>
          <cell r="E439">
            <v>5.47</v>
          </cell>
        </row>
        <row r="440">
          <cell r="A440">
            <v>36762</v>
          </cell>
          <cell r="C440">
            <v>5.75</v>
          </cell>
          <cell r="E440">
            <v>5.47</v>
          </cell>
        </row>
        <row r="441">
          <cell r="A441">
            <v>36763</v>
          </cell>
          <cell r="C441">
            <v>5.76</v>
          </cell>
          <cell r="E441">
            <v>5.47</v>
          </cell>
        </row>
        <row r="442">
          <cell r="A442">
            <v>36766</v>
          </cell>
          <cell r="C442">
            <v>5.8</v>
          </cell>
          <cell r="E442">
            <v>5.51</v>
          </cell>
        </row>
        <row r="443">
          <cell r="A443">
            <v>36767</v>
          </cell>
          <cell r="C443">
            <v>5.83</v>
          </cell>
          <cell r="E443">
            <v>5.55</v>
          </cell>
        </row>
        <row r="444">
          <cell r="A444">
            <v>36768</v>
          </cell>
          <cell r="C444">
            <v>5.77</v>
          </cell>
          <cell r="E444">
            <v>5.51</v>
          </cell>
        </row>
        <row r="445">
          <cell r="A445">
            <v>36769</v>
          </cell>
          <cell r="C445">
            <v>5.67</v>
          </cell>
          <cell r="E445">
            <v>5.46</v>
          </cell>
        </row>
        <row r="446">
          <cell r="A446">
            <v>36770</v>
          </cell>
          <cell r="C446">
            <v>5.64</v>
          </cell>
          <cell r="E446">
            <v>5.46</v>
          </cell>
        </row>
        <row r="447">
          <cell r="A447">
            <v>36773</v>
          </cell>
          <cell r="C447" t="str">
            <v>na</v>
          </cell>
          <cell r="E447" t="str">
            <v>na</v>
          </cell>
        </row>
        <row r="448">
          <cell r="A448">
            <v>36774</v>
          </cell>
          <cell r="C448">
            <v>5.64</v>
          </cell>
          <cell r="E448">
            <v>5.47</v>
          </cell>
        </row>
        <row r="449">
          <cell r="A449">
            <v>36775</v>
          </cell>
          <cell r="C449">
            <v>5.67</v>
          </cell>
          <cell r="E449">
            <v>5.51</v>
          </cell>
        </row>
        <row r="450">
          <cell r="A450">
            <v>36776</v>
          </cell>
          <cell r="C450">
            <v>5.7</v>
          </cell>
          <cell r="E450">
            <v>5.51</v>
          </cell>
        </row>
        <row r="451">
          <cell r="A451">
            <v>36777</v>
          </cell>
          <cell r="C451">
            <v>5.69</v>
          </cell>
          <cell r="E451">
            <v>5.51</v>
          </cell>
        </row>
        <row r="452">
          <cell r="A452">
            <v>36780</v>
          </cell>
          <cell r="C452">
            <v>5.72</v>
          </cell>
          <cell r="E452">
            <v>5.52</v>
          </cell>
        </row>
        <row r="453">
          <cell r="A453">
            <v>36781</v>
          </cell>
          <cell r="C453">
            <v>5.74</v>
          </cell>
          <cell r="E453">
            <v>5.56</v>
          </cell>
        </row>
        <row r="454">
          <cell r="A454">
            <v>36782</v>
          </cell>
          <cell r="C454">
            <v>5.71</v>
          </cell>
          <cell r="E454">
            <v>5.55</v>
          </cell>
        </row>
        <row r="455">
          <cell r="A455">
            <v>36783</v>
          </cell>
          <cell r="C455">
            <v>5.74</v>
          </cell>
          <cell r="E455">
            <v>5.62</v>
          </cell>
        </row>
        <row r="456">
          <cell r="A456">
            <v>36784</v>
          </cell>
          <cell r="C456">
            <v>5.76</v>
          </cell>
          <cell r="E456">
            <v>5.68</v>
          </cell>
        </row>
        <row r="457">
          <cell r="A457">
            <v>36787</v>
          </cell>
          <cell r="C457">
            <v>5.78</v>
          </cell>
          <cell r="E457">
            <v>5.71</v>
          </cell>
        </row>
        <row r="458">
          <cell r="A458">
            <v>36788</v>
          </cell>
          <cell r="C458">
            <v>5.77</v>
          </cell>
          <cell r="E458">
            <v>5.68</v>
          </cell>
        </row>
        <row r="459">
          <cell r="A459">
            <v>36789</v>
          </cell>
          <cell r="C459">
            <v>5.79</v>
          </cell>
          <cell r="E459">
            <v>5.71</v>
          </cell>
        </row>
        <row r="460">
          <cell r="A460">
            <v>36790</v>
          </cell>
          <cell r="C460">
            <v>5.76</v>
          </cell>
          <cell r="E460">
            <v>5.68</v>
          </cell>
        </row>
        <row r="461">
          <cell r="A461">
            <v>36791</v>
          </cell>
          <cell r="C461">
            <v>5.77</v>
          </cell>
          <cell r="E461">
            <v>5.68</v>
          </cell>
        </row>
        <row r="462">
          <cell r="A462">
            <v>36794</v>
          </cell>
          <cell r="C462">
            <v>5.76</v>
          </cell>
          <cell r="E462">
            <v>5.67</v>
          </cell>
        </row>
        <row r="463">
          <cell r="A463">
            <v>36795</v>
          </cell>
          <cell r="C463">
            <v>5.73</v>
          </cell>
          <cell r="E463">
            <v>5.64</v>
          </cell>
        </row>
        <row r="464">
          <cell r="A464">
            <v>36796</v>
          </cell>
          <cell r="C464">
            <v>5.75</v>
          </cell>
          <cell r="E464">
            <v>5.67</v>
          </cell>
        </row>
        <row r="465">
          <cell r="A465">
            <v>36797</v>
          </cell>
          <cell r="C465">
            <v>5.74</v>
          </cell>
          <cell r="E465">
            <v>5.67</v>
          </cell>
        </row>
        <row r="466">
          <cell r="A466">
            <v>36798</v>
          </cell>
          <cell r="C466">
            <v>5.73</v>
          </cell>
          <cell r="E466">
            <v>5.66</v>
          </cell>
        </row>
        <row r="467">
          <cell r="A467">
            <v>36801</v>
          </cell>
          <cell r="C467">
            <v>5.76</v>
          </cell>
          <cell r="E467">
            <v>5.69</v>
          </cell>
        </row>
        <row r="468">
          <cell r="A468">
            <v>36802</v>
          </cell>
          <cell r="C468">
            <v>5.78</v>
          </cell>
          <cell r="E468">
            <v>5.7</v>
          </cell>
        </row>
        <row r="469">
          <cell r="A469">
            <v>36803</v>
          </cell>
          <cell r="C469">
            <v>5.8</v>
          </cell>
          <cell r="E469">
            <v>5.7</v>
          </cell>
        </row>
        <row r="470">
          <cell r="A470">
            <v>36804</v>
          </cell>
          <cell r="C470">
            <v>5.74</v>
          </cell>
          <cell r="E470">
            <v>5.64</v>
          </cell>
        </row>
        <row r="471">
          <cell r="A471">
            <v>36805</v>
          </cell>
          <cell r="C471">
            <v>5.73</v>
          </cell>
          <cell r="E471">
            <v>5.6</v>
          </cell>
        </row>
        <row r="472">
          <cell r="A472">
            <v>36808</v>
          </cell>
          <cell r="C472" t="str">
            <v>na</v>
          </cell>
          <cell r="E472" t="str">
            <v>na</v>
          </cell>
        </row>
        <row r="473">
          <cell r="A473">
            <v>36809</v>
          </cell>
          <cell r="C473">
            <v>5.71</v>
          </cell>
          <cell r="E473">
            <v>5.58</v>
          </cell>
        </row>
        <row r="474">
          <cell r="A474">
            <v>36810</v>
          </cell>
          <cell r="C474">
            <v>5.72</v>
          </cell>
          <cell r="E474">
            <v>5.58</v>
          </cell>
        </row>
        <row r="475">
          <cell r="A475">
            <v>36811</v>
          </cell>
          <cell r="C475">
            <v>5.69</v>
          </cell>
          <cell r="E475">
            <v>5.58</v>
          </cell>
        </row>
        <row r="476">
          <cell r="A476">
            <v>36812</v>
          </cell>
          <cell r="C476">
            <v>5.69</v>
          </cell>
          <cell r="E476">
            <v>5.57</v>
          </cell>
        </row>
        <row r="477">
          <cell r="A477">
            <v>36815</v>
          </cell>
          <cell r="C477">
            <v>5.71</v>
          </cell>
          <cell r="E477">
            <v>5.58</v>
          </cell>
        </row>
        <row r="478">
          <cell r="A478">
            <v>36816</v>
          </cell>
          <cell r="C478">
            <v>5.67</v>
          </cell>
          <cell r="E478">
            <v>5.56</v>
          </cell>
        </row>
        <row r="479">
          <cell r="A479">
            <v>36817</v>
          </cell>
          <cell r="C479">
            <v>5.66</v>
          </cell>
          <cell r="E479">
            <v>5.56</v>
          </cell>
        </row>
        <row r="480">
          <cell r="A480">
            <v>36818</v>
          </cell>
          <cell r="C480">
            <v>5.68</v>
          </cell>
          <cell r="E480">
            <v>5.56</v>
          </cell>
        </row>
        <row r="481">
          <cell r="A481">
            <v>36819</v>
          </cell>
          <cell r="C481">
            <v>5.66</v>
          </cell>
          <cell r="E481">
            <v>5.54</v>
          </cell>
        </row>
        <row r="482">
          <cell r="A482">
            <v>36822</v>
          </cell>
          <cell r="C482">
            <v>5.65</v>
          </cell>
          <cell r="E482">
            <v>5.55</v>
          </cell>
        </row>
        <row r="483">
          <cell r="A483">
            <v>36823</v>
          </cell>
          <cell r="C483">
            <v>5.68</v>
          </cell>
          <cell r="E483">
            <v>5.57</v>
          </cell>
        </row>
        <row r="484">
          <cell r="A484">
            <v>36824</v>
          </cell>
          <cell r="C484">
            <v>5.72</v>
          </cell>
          <cell r="E484">
            <v>5.61</v>
          </cell>
        </row>
        <row r="485">
          <cell r="A485">
            <v>36825</v>
          </cell>
          <cell r="C485">
            <v>5.75</v>
          </cell>
          <cell r="E485">
            <v>5.62</v>
          </cell>
        </row>
        <row r="486">
          <cell r="A486">
            <v>36826</v>
          </cell>
          <cell r="C486">
            <v>5.79</v>
          </cell>
          <cell r="E486">
            <v>5.64</v>
          </cell>
        </row>
        <row r="487">
          <cell r="A487">
            <v>36829</v>
          </cell>
          <cell r="C487">
            <v>5.79</v>
          </cell>
          <cell r="E487">
            <v>5.63</v>
          </cell>
        </row>
        <row r="488">
          <cell r="A488">
            <v>36830</v>
          </cell>
          <cell r="C488">
            <v>5.81</v>
          </cell>
          <cell r="E488">
            <v>5.66</v>
          </cell>
        </row>
        <row r="489">
          <cell r="A489">
            <v>36831</v>
          </cell>
          <cell r="C489">
            <v>5.81</v>
          </cell>
          <cell r="E489">
            <v>5.69</v>
          </cell>
        </row>
        <row r="490">
          <cell r="A490">
            <v>36832</v>
          </cell>
          <cell r="C490">
            <v>5.8</v>
          </cell>
          <cell r="E490">
            <v>5.68</v>
          </cell>
        </row>
        <row r="491">
          <cell r="A491">
            <v>36833</v>
          </cell>
          <cell r="C491">
            <v>5.85</v>
          </cell>
          <cell r="E491">
            <v>5.71</v>
          </cell>
        </row>
        <row r="492">
          <cell r="A492">
            <v>36836</v>
          </cell>
          <cell r="C492">
            <v>5.85</v>
          </cell>
          <cell r="E492">
            <v>5.71</v>
          </cell>
        </row>
        <row r="493">
          <cell r="A493">
            <v>36837</v>
          </cell>
          <cell r="C493">
            <v>5.83</v>
          </cell>
          <cell r="E493">
            <v>5.7</v>
          </cell>
        </row>
        <row r="494">
          <cell r="A494">
            <v>36838</v>
          </cell>
          <cell r="C494">
            <v>5.86</v>
          </cell>
          <cell r="E494">
            <v>5.7</v>
          </cell>
        </row>
        <row r="495">
          <cell r="A495">
            <v>36839</v>
          </cell>
          <cell r="C495">
            <v>5.84</v>
          </cell>
          <cell r="E495">
            <v>5.67</v>
          </cell>
        </row>
        <row r="496">
          <cell r="A496">
            <v>36840</v>
          </cell>
          <cell r="C496">
            <v>5.8</v>
          </cell>
          <cell r="E496">
            <v>5.65</v>
          </cell>
        </row>
        <row r="497">
          <cell r="A497">
            <v>36843</v>
          </cell>
          <cell r="C497" t="str">
            <v>na</v>
          </cell>
          <cell r="E497" t="str">
            <v>na</v>
          </cell>
        </row>
        <row r="498">
          <cell r="A498">
            <v>36844</v>
          </cell>
          <cell r="C498">
            <v>5.79</v>
          </cell>
          <cell r="E498">
            <v>5.63</v>
          </cell>
        </row>
        <row r="499">
          <cell r="A499">
            <v>36845</v>
          </cell>
          <cell r="C499">
            <v>5.76</v>
          </cell>
          <cell r="E499">
            <v>5.6</v>
          </cell>
        </row>
        <row r="500">
          <cell r="A500">
            <v>36846</v>
          </cell>
          <cell r="C500">
            <v>5.7</v>
          </cell>
          <cell r="E500">
            <v>5.57</v>
          </cell>
        </row>
        <row r="501">
          <cell r="A501">
            <v>36847</v>
          </cell>
          <cell r="C501">
            <v>5.72</v>
          </cell>
          <cell r="E501">
            <v>5.58</v>
          </cell>
        </row>
        <row r="502">
          <cell r="A502">
            <v>36850</v>
          </cell>
          <cell r="C502">
            <v>5.72</v>
          </cell>
          <cell r="E502">
            <v>5.59</v>
          </cell>
        </row>
        <row r="503">
          <cell r="A503">
            <v>36851</v>
          </cell>
          <cell r="C503">
            <v>5.71</v>
          </cell>
          <cell r="E503">
            <v>5.59</v>
          </cell>
        </row>
        <row r="504">
          <cell r="A504">
            <v>36852</v>
          </cell>
          <cell r="C504">
            <v>5.65</v>
          </cell>
          <cell r="E504">
            <v>5.56</v>
          </cell>
        </row>
        <row r="505">
          <cell r="A505">
            <v>36853</v>
          </cell>
          <cell r="C505">
            <v>5.66</v>
          </cell>
          <cell r="E505">
            <v>5.56</v>
          </cell>
        </row>
        <row r="506">
          <cell r="A506">
            <v>36854</v>
          </cell>
          <cell r="C506">
            <v>5.65</v>
          </cell>
          <cell r="E506">
            <v>5.55</v>
          </cell>
        </row>
        <row r="507">
          <cell r="A507">
            <v>36857</v>
          </cell>
          <cell r="C507">
            <v>5.63</v>
          </cell>
          <cell r="E507">
            <v>5.54</v>
          </cell>
        </row>
        <row r="508">
          <cell r="A508">
            <v>36858</v>
          </cell>
          <cell r="C508">
            <v>5.59</v>
          </cell>
          <cell r="E508">
            <v>5.52</v>
          </cell>
        </row>
        <row r="509">
          <cell r="A509">
            <v>36859</v>
          </cell>
          <cell r="C509">
            <v>5.54</v>
          </cell>
          <cell r="E509">
            <v>5.51</v>
          </cell>
        </row>
        <row r="510">
          <cell r="A510">
            <v>36860</v>
          </cell>
          <cell r="C510">
            <v>5.51</v>
          </cell>
          <cell r="E510">
            <v>5.5</v>
          </cell>
        </row>
        <row r="511">
          <cell r="A511">
            <v>36861</v>
          </cell>
          <cell r="C511">
            <v>5.53</v>
          </cell>
          <cell r="E511">
            <v>5.52</v>
          </cell>
        </row>
        <row r="512">
          <cell r="A512">
            <v>36864</v>
          </cell>
          <cell r="C512">
            <v>5.56</v>
          </cell>
          <cell r="E512">
            <v>5.59</v>
          </cell>
        </row>
        <row r="513">
          <cell r="A513">
            <v>36865</v>
          </cell>
          <cell r="C513">
            <v>5.48</v>
          </cell>
          <cell r="E513">
            <v>5.56</v>
          </cell>
        </row>
        <row r="514">
          <cell r="A514">
            <v>36866</v>
          </cell>
          <cell r="C514">
            <v>5.42</v>
          </cell>
          <cell r="E514">
            <v>5.52</v>
          </cell>
        </row>
        <row r="515">
          <cell r="A515">
            <v>36867</v>
          </cell>
          <cell r="C515">
            <v>5.39</v>
          </cell>
          <cell r="E515">
            <v>5.51</v>
          </cell>
        </row>
        <row r="516">
          <cell r="A516">
            <v>36868</v>
          </cell>
          <cell r="C516">
            <v>5.4</v>
          </cell>
          <cell r="E516">
            <v>5.5</v>
          </cell>
        </row>
        <row r="517">
          <cell r="A517">
            <v>36871</v>
          </cell>
          <cell r="C517">
            <v>5.42</v>
          </cell>
          <cell r="E517">
            <v>5.52</v>
          </cell>
        </row>
        <row r="518">
          <cell r="A518">
            <v>36872</v>
          </cell>
          <cell r="C518">
            <v>5.44</v>
          </cell>
          <cell r="E518">
            <v>5.55</v>
          </cell>
        </row>
        <row r="519">
          <cell r="A519">
            <v>36873</v>
          </cell>
          <cell r="C519">
            <v>5.4</v>
          </cell>
          <cell r="E519">
            <v>5.51</v>
          </cell>
        </row>
        <row r="520">
          <cell r="A520">
            <v>36874</v>
          </cell>
          <cell r="C520">
            <v>5.39</v>
          </cell>
          <cell r="E520">
            <v>5.52</v>
          </cell>
        </row>
        <row r="521">
          <cell r="A521">
            <v>36875</v>
          </cell>
          <cell r="C521">
            <v>5.41</v>
          </cell>
          <cell r="E521">
            <v>5.53</v>
          </cell>
        </row>
        <row r="522">
          <cell r="A522">
            <v>36878</v>
          </cell>
          <cell r="C522">
            <v>5.36</v>
          </cell>
          <cell r="E522">
            <v>5.51</v>
          </cell>
        </row>
        <row r="523">
          <cell r="A523">
            <v>36879</v>
          </cell>
          <cell r="C523">
            <v>5.38</v>
          </cell>
          <cell r="E523">
            <v>5.55</v>
          </cell>
        </row>
        <row r="524">
          <cell r="A524">
            <v>36880</v>
          </cell>
          <cell r="C524">
            <v>5.31</v>
          </cell>
          <cell r="E524">
            <v>5.53</v>
          </cell>
        </row>
        <row r="525">
          <cell r="A525">
            <v>36881</v>
          </cell>
          <cell r="C525">
            <v>5.31</v>
          </cell>
          <cell r="E525">
            <v>5.54</v>
          </cell>
        </row>
        <row r="526">
          <cell r="A526">
            <v>36882</v>
          </cell>
          <cell r="C526">
            <v>5.3</v>
          </cell>
          <cell r="E526">
            <v>5.52</v>
          </cell>
        </row>
        <row r="527">
          <cell r="A527">
            <v>36885</v>
          </cell>
          <cell r="C527" t="str">
            <v>na</v>
          </cell>
          <cell r="E527" t="str">
            <v>na</v>
          </cell>
        </row>
        <row r="528">
          <cell r="A528">
            <v>36886</v>
          </cell>
          <cell r="C528" t="str">
            <v>na</v>
          </cell>
          <cell r="E528" t="str">
            <v>na</v>
          </cell>
        </row>
        <row r="529">
          <cell r="A529">
            <v>36887</v>
          </cell>
          <cell r="C529">
            <v>5.35</v>
          </cell>
          <cell r="E529">
            <v>5.56</v>
          </cell>
        </row>
        <row r="530">
          <cell r="A530">
            <v>36888</v>
          </cell>
          <cell r="C530">
            <v>5.39</v>
          </cell>
          <cell r="E530">
            <v>5.57</v>
          </cell>
        </row>
        <row r="531">
          <cell r="A531">
            <v>36889</v>
          </cell>
          <cell r="C531">
            <v>5.4</v>
          </cell>
          <cell r="E531">
            <v>5.58</v>
          </cell>
        </row>
        <row r="532">
          <cell r="A532">
            <v>36892</v>
          </cell>
          <cell r="C532" t="str">
            <v>na</v>
          </cell>
          <cell r="E532" t="str">
            <v>na</v>
          </cell>
        </row>
        <row r="533">
          <cell r="A533">
            <v>36893</v>
          </cell>
          <cell r="C533">
            <v>5.28</v>
          </cell>
          <cell r="E533">
            <v>5.52</v>
          </cell>
        </row>
        <row r="534">
          <cell r="A534">
            <v>36894</v>
          </cell>
          <cell r="C534">
            <v>5.43</v>
          </cell>
          <cell r="E534">
            <v>5.63</v>
          </cell>
        </row>
        <row r="535">
          <cell r="A535">
            <v>36895</v>
          </cell>
          <cell r="C535">
            <v>5.39</v>
          </cell>
          <cell r="E535">
            <v>5.62</v>
          </cell>
        </row>
        <row r="536">
          <cell r="A536">
            <v>36896</v>
          </cell>
          <cell r="C536">
            <v>5.32</v>
          </cell>
          <cell r="E536">
            <v>5.61</v>
          </cell>
        </row>
        <row r="537">
          <cell r="A537">
            <v>36899</v>
          </cell>
          <cell r="C537">
            <v>5.35</v>
          </cell>
          <cell r="E537">
            <v>5.66</v>
          </cell>
        </row>
        <row r="538">
          <cell r="A538">
            <v>36900</v>
          </cell>
          <cell r="C538">
            <v>5.37</v>
          </cell>
          <cell r="E538">
            <v>5.65</v>
          </cell>
        </row>
        <row r="539">
          <cell r="A539">
            <v>36901</v>
          </cell>
          <cell r="C539">
            <v>5.41</v>
          </cell>
          <cell r="E539">
            <v>5.68</v>
          </cell>
        </row>
        <row r="540">
          <cell r="A540">
            <v>36902</v>
          </cell>
          <cell r="C540">
            <v>5.41</v>
          </cell>
          <cell r="E540">
            <v>5.7</v>
          </cell>
        </row>
        <row r="541">
          <cell r="A541">
            <v>36903</v>
          </cell>
          <cell r="C541">
            <v>5.45</v>
          </cell>
          <cell r="E541">
            <v>5.72</v>
          </cell>
        </row>
        <row r="542">
          <cell r="A542">
            <v>36906</v>
          </cell>
          <cell r="C542">
            <v>5.45</v>
          </cell>
          <cell r="E542">
            <v>5.72</v>
          </cell>
        </row>
        <row r="543">
          <cell r="A543">
            <v>36907</v>
          </cell>
          <cell r="C543">
            <v>5.45</v>
          </cell>
          <cell r="E543">
            <v>5.7</v>
          </cell>
        </row>
        <row r="544">
          <cell r="A544">
            <v>36908</v>
          </cell>
          <cell r="C544">
            <v>5.41</v>
          </cell>
          <cell r="E544">
            <v>5.66</v>
          </cell>
        </row>
        <row r="545">
          <cell r="A545">
            <v>36909</v>
          </cell>
          <cell r="C545">
            <v>5.39</v>
          </cell>
          <cell r="E545">
            <v>5.67</v>
          </cell>
        </row>
        <row r="546">
          <cell r="A546">
            <v>36910</v>
          </cell>
          <cell r="C546">
            <v>5.43</v>
          </cell>
          <cell r="E546">
            <v>5.71</v>
          </cell>
        </row>
        <row r="547">
          <cell r="A547">
            <v>36913</v>
          </cell>
          <cell r="C547">
            <v>5.46</v>
          </cell>
          <cell r="E547">
            <v>5.73</v>
          </cell>
        </row>
        <row r="548">
          <cell r="A548">
            <v>36914</v>
          </cell>
          <cell r="C548">
            <v>5.48</v>
          </cell>
          <cell r="E548">
            <v>5.75</v>
          </cell>
        </row>
        <row r="549">
          <cell r="A549">
            <v>36915</v>
          </cell>
          <cell r="C549">
            <v>5.51</v>
          </cell>
          <cell r="E549">
            <v>5.78</v>
          </cell>
        </row>
        <row r="550">
          <cell r="A550">
            <v>36916</v>
          </cell>
          <cell r="C550">
            <v>5.46</v>
          </cell>
          <cell r="E550">
            <v>5.73</v>
          </cell>
        </row>
        <row r="551">
          <cell r="A551">
            <v>36917</v>
          </cell>
          <cell r="C551">
            <v>5.46</v>
          </cell>
          <cell r="E551">
            <v>5.74</v>
          </cell>
        </row>
        <row r="552">
          <cell r="A552">
            <v>36920</v>
          </cell>
          <cell r="C552">
            <v>5.46</v>
          </cell>
          <cell r="E552">
            <v>5.76</v>
          </cell>
        </row>
        <row r="553">
          <cell r="A553">
            <v>36921</v>
          </cell>
          <cell r="C553">
            <v>5.45</v>
          </cell>
          <cell r="E553">
            <v>5.74</v>
          </cell>
        </row>
        <row r="554">
          <cell r="A554">
            <v>36922</v>
          </cell>
          <cell r="C554">
            <v>5.39</v>
          </cell>
          <cell r="E554">
            <v>5.72</v>
          </cell>
        </row>
        <row r="555">
          <cell r="A555">
            <v>36923</v>
          </cell>
          <cell r="C555">
            <v>5.37</v>
          </cell>
          <cell r="E555">
            <v>5.66</v>
          </cell>
        </row>
        <row r="556">
          <cell r="A556">
            <v>36924</v>
          </cell>
          <cell r="C556">
            <v>5.43</v>
          </cell>
          <cell r="E556">
            <v>5.69</v>
          </cell>
        </row>
        <row r="557">
          <cell r="A557">
            <v>36927</v>
          </cell>
          <cell r="C557">
            <v>5.41</v>
          </cell>
          <cell r="E557">
            <v>5.67</v>
          </cell>
        </row>
        <row r="558">
          <cell r="A558">
            <v>36928</v>
          </cell>
          <cell r="C558">
            <v>5.41</v>
          </cell>
          <cell r="E558">
            <v>5.66</v>
          </cell>
        </row>
        <row r="559">
          <cell r="A559">
            <v>36929</v>
          </cell>
          <cell r="C559">
            <v>5.41</v>
          </cell>
          <cell r="E559">
            <v>5.67</v>
          </cell>
        </row>
        <row r="560">
          <cell r="A560">
            <v>36930</v>
          </cell>
          <cell r="C560">
            <v>5.39</v>
          </cell>
          <cell r="E560">
            <v>5.65</v>
          </cell>
        </row>
        <row r="561">
          <cell r="A561">
            <v>36931</v>
          </cell>
          <cell r="C561">
            <v>5.37</v>
          </cell>
          <cell r="E561">
            <v>5.63</v>
          </cell>
        </row>
        <row r="562">
          <cell r="A562">
            <v>36934</v>
          </cell>
          <cell r="C562">
            <v>5.38</v>
          </cell>
          <cell r="E562">
            <v>5.66</v>
          </cell>
        </row>
        <row r="563">
          <cell r="A563">
            <v>36935</v>
          </cell>
          <cell r="C563">
            <v>5.42</v>
          </cell>
          <cell r="E563">
            <v>5.66</v>
          </cell>
        </row>
        <row r="564">
          <cell r="A564">
            <v>36936</v>
          </cell>
          <cell r="C564">
            <v>5.48</v>
          </cell>
          <cell r="E564">
            <v>5.69</v>
          </cell>
        </row>
        <row r="565">
          <cell r="A565">
            <v>36937</v>
          </cell>
          <cell r="C565">
            <v>5.52</v>
          </cell>
          <cell r="E565">
            <v>5.72</v>
          </cell>
        </row>
        <row r="566">
          <cell r="A566">
            <v>36938</v>
          </cell>
          <cell r="C566">
            <v>5.47</v>
          </cell>
          <cell r="E566">
            <v>5.7</v>
          </cell>
        </row>
        <row r="567">
          <cell r="A567">
            <v>36941</v>
          </cell>
          <cell r="C567">
            <v>5.47</v>
          </cell>
          <cell r="E567">
            <v>5.71</v>
          </cell>
        </row>
        <row r="568">
          <cell r="A568">
            <v>36942</v>
          </cell>
          <cell r="C568">
            <v>5.48</v>
          </cell>
          <cell r="E568">
            <v>5.71</v>
          </cell>
        </row>
        <row r="569">
          <cell r="A569">
            <v>36943</v>
          </cell>
          <cell r="C569">
            <v>5.48</v>
          </cell>
          <cell r="E569">
            <v>5.73</v>
          </cell>
        </row>
        <row r="570">
          <cell r="A570">
            <v>36944</v>
          </cell>
          <cell r="C570">
            <v>5.49</v>
          </cell>
          <cell r="E570">
            <v>5.75</v>
          </cell>
        </row>
        <row r="571">
          <cell r="A571">
            <v>36945</v>
          </cell>
          <cell r="C571">
            <v>5.47</v>
          </cell>
          <cell r="E571">
            <v>5.75</v>
          </cell>
        </row>
        <row r="572">
          <cell r="A572">
            <v>36948</v>
          </cell>
          <cell r="C572">
            <v>5.43</v>
          </cell>
          <cell r="E572">
            <v>5.73</v>
          </cell>
        </row>
        <row r="573">
          <cell r="A573">
            <v>36949</v>
          </cell>
          <cell r="C573">
            <v>5.36</v>
          </cell>
          <cell r="E573">
            <v>5.65</v>
          </cell>
        </row>
        <row r="574">
          <cell r="A574">
            <v>36950</v>
          </cell>
          <cell r="C574">
            <v>5.36</v>
          </cell>
          <cell r="E574">
            <v>5.66</v>
          </cell>
        </row>
        <row r="575">
          <cell r="A575">
            <v>36951</v>
          </cell>
          <cell r="C575">
            <v>5.34</v>
          </cell>
          <cell r="E575">
            <v>5.63</v>
          </cell>
        </row>
        <row r="576">
          <cell r="A576">
            <v>36952</v>
          </cell>
          <cell r="C576">
            <v>5.36</v>
          </cell>
          <cell r="E576">
            <v>5.65</v>
          </cell>
        </row>
        <row r="577">
          <cell r="A577">
            <v>36955</v>
          </cell>
          <cell r="C577">
            <v>5.36</v>
          </cell>
          <cell r="E577">
            <v>5.64</v>
          </cell>
        </row>
        <row r="578">
          <cell r="A578">
            <v>36956</v>
          </cell>
          <cell r="C578">
            <v>5.34</v>
          </cell>
          <cell r="E578">
            <v>5.65</v>
          </cell>
        </row>
        <row r="579">
          <cell r="A579">
            <v>36957</v>
          </cell>
          <cell r="C579">
            <v>5.29</v>
          </cell>
          <cell r="E579">
            <v>5.61</v>
          </cell>
        </row>
        <row r="580">
          <cell r="A580">
            <v>36958</v>
          </cell>
          <cell r="C580">
            <v>5.29</v>
          </cell>
          <cell r="E580">
            <v>5.61</v>
          </cell>
        </row>
        <row r="581">
          <cell r="A581">
            <v>36959</v>
          </cell>
          <cell r="C581">
            <v>5.29</v>
          </cell>
          <cell r="E581">
            <v>5.6</v>
          </cell>
        </row>
        <row r="582">
          <cell r="A582">
            <v>36962</v>
          </cell>
          <cell r="C582">
            <v>5.26</v>
          </cell>
          <cell r="E582">
            <v>5.56</v>
          </cell>
        </row>
        <row r="583">
          <cell r="A583">
            <v>36963</v>
          </cell>
          <cell r="C583">
            <v>5.3</v>
          </cell>
          <cell r="E583">
            <v>5.59</v>
          </cell>
        </row>
        <row r="584">
          <cell r="A584">
            <v>36964</v>
          </cell>
          <cell r="C584">
            <v>5.24</v>
          </cell>
          <cell r="E584">
            <v>5.56</v>
          </cell>
        </row>
        <row r="585">
          <cell r="A585">
            <v>36965</v>
          </cell>
          <cell r="C585">
            <v>5.22</v>
          </cell>
          <cell r="E585">
            <v>5.57</v>
          </cell>
        </row>
        <row r="586">
          <cell r="A586">
            <v>36966</v>
          </cell>
          <cell r="C586">
            <v>5.2</v>
          </cell>
          <cell r="E586">
            <v>5.56</v>
          </cell>
        </row>
        <row r="587">
          <cell r="A587">
            <v>36969</v>
          </cell>
          <cell r="C587">
            <v>5.22</v>
          </cell>
          <cell r="E587">
            <v>5.58</v>
          </cell>
        </row>
        <row r="588">
          <cell r="A588">
            <v>36970</v>
          </cell>
          <cell r="C588">
            <v>5.18</v>
          </cell>
          <cell r="E588">
            <v>5.56</v>
          </cell>
        </row>
        <row r="589">
          <cell r="A589">
            <v>36971</v>
          </cell>
          <cell r="C589">
            <v>5.21</v>
          </cell>
          <cell r="E589">
            <v>5.6</v>
          </cell>
        </row>
        <row r="590">
          <cell r="A590">
            <v>36972</v>
          </cell>
          <cell r="C590">
            <v>5.2</v>
          </cell>
          <cell r="E590">
            <v>5.58</v>
          </cell>
        </row>
        <row r="591">
          <cell r="A591">
            <v>36973</v>
          </cell>
          <cell r="C591">
            <v>5.27</v>
          </cell>
          <cell r="E591">
            <v>5.64</v>
          </cell>
        </row>
        <row r="592">
          <cell r="A592">
            <v>36976</v>
          </cell>
          <cell r="C592">
            <v>5.33</v>
          </cell>
          <cell r="E592">
            <v>5.71</v>
          </cell>
        </row>
        <row r="593">
          <cell r="A593">
            <v>36977</v>
          </cell>
          <cell r="C593">
            <v>5.45</v>
          </cell>
          <cell r="E593">
            <v>5.79</v>
          </cell>
        </row>
        <row r="594">
          <cell r="A594">
            <v>36978</v>
          </cell>
          <cell r="C594">
            <v>5.41</v>
          </cell>
          <cell r="E594">
            <v>5.79</v>
          </cell>
        </row>
        <row r="595">
          <cell r="A595">
            <v>36979</v>
          </cell>
          <cell r="C595">
            <v>5.45</v>
          </cell>
          <cell r="E595">
            <v>5.82</v>
          </cell>
        </row>
        <row r="596">
          <cell r="A596">
            <v>36980</v>
          </cell>
          <cell r="C596">
            <v>5.42</v>
          </cell>
          <cell r="E596">
            <v>5.78</v>
          </cell>
        </row>
        <row r="597">
          <cell r="A597">
            <v>36983</v>
          </cell>
          <cell r="C597">
            <v>5.52</v>
          </cell>
          <cell r="E597">
            <v>5.85</v>
          </cell>
        </row>
        <row r="598">
          <cell r="A598">
            <v>36984</v>
          </cell>
          <cell r="C598">
            <v>5.44</v>
          </cell>
          <cell r="E598">
            <v>5.78</v>
          </cell>
        </row>
        <row r="599">
          <cell r="A599">
            <v>36985</v>
          </cell>
          <cell r="C599">
            <v>5.42</v>
          </cell>
          <cell r="E599">
            <v>5.8</v>
          </cell>
        </row>
        <row r="600">
          <cell r="A600">
            <v>36986</v>
          </cell>
          <cell r="C600">
            <v>5.47</v>
          </cell>
          <cell r="E600">
            <v>5.84</v>
          </cell>
        </row>
        <row r="601">
          <cell r="A601">
            <v>36987</v>
          </cell>
          <cell r="C601">
            <v>5.41</v>
          </cell>
          <cell r="E601">
            <v>5.8</v>
          </cell>
        </row>
        <row r="602">
          <cell r="A602">
            <v>36990</v>
          </cell>
          <cell r="C602">
            <v>5.42</v>
          </cell>
          <cell r="E602">
            <v>5.82</v>
          </cell>
        </row>
        <row r="603">
          <cell r="A603">
            <v>36991</v>
          </cell>
          <cell r="C603">
            <v>5.52</v>
          </cell>
          <cell r="E603">
            <v>5.88</v>
          </cell>
        </row>
        <row r="604">
          <cell r="A604">
            <v>36992</v>
          </cell>
          <cell r="C604">
            <v>5.56</v>
          </cell>
          <cell r="E604">
            <v>5.88</v>
          </cell>
        </row>
        <row r="605">
          <cell r="A605">
            <v>36993</v>
          </cell>
          <cell r="C605">
            <v>5.59</v>
          </cell>
          <cell r="E605">
            <v>5.89</v>
          </cell>
        </row>
        <row r="606">
          <cell r="A606">
            <v>36994</v>
          </cell>
          <cell r="C606" t="str">
            <v>na</v>
          </cell>
          <cell r="E606" t="str">
            <v>na</v>
          </cell>
        </row>
        <row r="607">
          <cell r="A607">
            <v>36997</v>
          </cell>
          <cell r="C607">
            <v>5.65</v>
          </cell>
          <cell r="E607">
            <v>5.94</v>
          </cell>
        </row>
        <row r="608">
          <cell r="A608">
            <v>36998</v>
          </cell>
          <cell r="C608">
            <v>5.66</v>
          </cell>
          <cell r="E608">
            <v>5.93</v>
          </cell>
        </row>
        <row r="609">
          <cell r="A609">
            <v>36999</v>
          </cell>
          <cell r="C609">
            <v>5.6</v>
          </cell>
          <cell r="E609">
            <v>5.89</v>
          </cell>
        </row>
        <row r="610">
          <cell r="A610">
            <v>37000</v>
          </cell>
          <cell r="C610">
            <v>5.72</v>
          </cell>
          <cell r="E610">
            <v>6.02</v>
          </cell>
        </row>
        <row r="611">
          <cell r="A611">
            <v>37001</v>
          </cell>
          <cell r="C611">
            <v>5.73</v>
          </cell>
          <cell r="E611">
            <v>6.02</v>
          </cell>
        </row>
        <row r="612">
          <cell r="A612">
            <v>37004</v>
          </cell>
          <cell r="C612">
            <v>5.64</v>
          </cell>
          <cell r="E612">
            <v>5.96</v>
          </cell>
        </row>
        <row r="613">
          <cell r="A613">
            <v>37005</v>
          </cell>
          <cell r="C613">
            <v>5.65</v>
          </cell>
          <cell r="E613">
            <v>5.98</v>
          </cell>
        </row>
        <row r="614">
          <cell r="A614">
            <v>37006</v>
          </cell>
          <cell r="C614">
            <v>5.66</v>
          </cell>
          <cell r="E614">
            <v>5.97</v>
          </cell>
        </row>
        <row r="615">
          <cell r="A615">
            <v>37007</v>
          </cell>
          <cell r="C615">
            <v>5.63</v>
          </cell>
          <cell r="E615">
            <v>5.94</v>
          </cell>
        </row>
        <row r="616">
          <cell r="A616">
            <v>37008</v>
          </cell>
          <cell r="C616">
            <v>5.75</v>
          </cell>
          <cell r="E616">
            <v>6.01</v>
          </cell>
        </row>
        <row r="617">
          <cell r="A617">
            <v>37011</v>
          </cell>
          <cell r="C617">
            <v>5.79</v>
          </cell>
          <cell r="E617">
            <v>6.02</v>
          </cell>
        </row>
        <row r="618">
          <cell r="A618">
            <v>37012</v>
          </cell>
          <cell r="C618">
            <v>5.76</v>
          </cell>
          <cell r="E618">
            <v>5.99</v>
          </cell>
        </row>
        <row r="619">
          <cell r="A619">
            <v>37013</v>
          </cell>
          <cell r="C619">
            <v>5.74</v>
          </cell>
          <cell r="E619">
            <v>5.98</v>
          </cell>
        </row>
        <row r="620">
          <cell r="A620">
            <v>37014</v>
          </cell>
          <cell r="C620">
            <v>5.67</v>
          </cell>
          <cell r="E620">
            <v>5.91</v>
          </cell>
        </row>
        <row r="621">
          <cell r="A621">
            <v>37015</v>
          </cell>
          <cell r="C621">
            <v>5.68</v>
          </cell>
          <cell r="E621">
            <v>5.94</v>
          </cell>
        </row>
        <row r="622">
          <cell r="A622">
            <v>37018</v>
          </cell>
          <cell r="C622">
            <v>5.69</v>
          </cell>
          <cell r="E622">
            <v>5.96</v>
          </cell>
        </row>
        <row r="623">
          <cell r="A623">
            <v>37019</v>
          </cell>
          <cell r="C623">
            <v>5.74</v>
          </cell>
          <cell r="E623">
            <v>6.01</v>
          </cell>
        </row>
        <row r="624">
          <cell r="A624">
            <v>37020</v>
          </cell>
          <cell r="C624">
            <v>5.68</v>
          </cell>
          <cell r="E624">
            <v>5.96</v>
          </cell>
        </row>
        <row r="625">
          <cell r="A625">
            <v>37021</v>
          </cell>
          <cell r="C625">
            <v>5.74</v>
          </cell>
          <cell r="E625">
            <v>6</v>
          </cell>
        </row>
        <row r="626">
          <cell r="A626">
            <v>37022</v>
          </cell>
          <cell r="C626">
            <v>5.89</v>
          </cell>
          <cell r="E626">
            <v>6.07</v>
          </cell>
        </row>
        <row r="627">
          <cell r="A627">
            <v>37025</v>
          </cell>
          <cell r="C627">
            <v>5.91</v>
          </cell>
          <cell r="E627">
            <v>6.1</v>
          </cell>
        </row>
        <row r="628">
          <cell r="A628">
            <v>37026</v>
          </cell>
          <cell r="C628">
            <v>5.95</v>
          </cell>
          <cell r="E628">
            <v>6.11</v>
          </cell>
        </row>
        <row r="629">
          <cell r="A629">
            <v>37027</v>
          </cell>
          <cell r="C629">
            <v>5.95</v>
          </cell>
          <cell r="E629">
            <v>6.09</v>
          </cell>
        </row>
        <row r="630">
          <cell r="A630">
            <v>37028</v>
          </cell>
          <cell r="C630">
            <v>5.94</v>
          </cell>
          <cell r="E630">
            <v>6.05</v>
          </cell>
        </row>
        <row r="631">
          <cell r="A631">
            <v>37029</v>
          </cell>
          <cell r="C631">
            <v>5.92</v>
          </cell>
          <cell r="E631">
            <v>6.03</v>
          </cell>
        </row>
        <row r="632">
          <cell r="A632">
            <v>37032</v>
          </cell>
          <cell r="C632" t="str">
            <v>na</v>
          </cell>
          <cell r="E632" t="str">
            <v>na</v>
          </cell>
        </row>
        <row r="633">
          <cell r="A633">
            <v>37033</v>
          </cell>
          <cell r="C633">
            <v>5.91</v>
          </cell>
          <cell r="E633">
            <v>6.04</v>
          </cell>
        </row>
        <row r="634">
          <cell r="A634">
            <v>37034</v>
          </cell>
          <cell r="C634">
            <v>5.92</v>
          </cell>
          <cell r="E634">
            <v>6.04</v>
          </cell>
        </row>
        <row r="635">
          <cell r="A635">
            <v>37035</v>
          </cell>
          <cell r="C635">
            <v>5.99</v>
          </cell>
          <cell r="E635">
            <v>6.06</v>
          </cell>
        </row>
        <row r="636">
          <cell r="A636">
            <v>37036</v>
          </cell>
          <cell r="C636">
            <v>5.96</v>
          </cell>
          <cell r="E636">
            <v>6.05</v>
          </cell>
        </row>
        <row r="637">
          <cell r="A637">
            <v>37039</v>
          </cell>
          <cell r="C637">
            <v>5.94</v>
          </cell>
          <cell r="E637">
            <v>6.04</v>
          </cell>
        </row>
        <row r="638">
          <cell r="A638">
            <v>37040</v>
          </cell>
          <cell r="C638">
            <v>5.95</v>
          </cell>
          <cell r="E638">
            <v>6.02</v>
          </cell>
        </row>
        <row r="639">
          <cell r="A639">
            <v>37041</v>
          </cell>
          <cell r="C639">
            <v>5.96</v>
          </cell>
          <cell r="E639">
            <v>6.03</v>
          </cell>
        </row>
        <row r="640">
          <cell r="A640">
            <v>37042</v>
          </cell>
          <cell r="C640">
            <v>5.84</v>
          </cell>
          <cell r="E640">
            <v>5.94</v>
          </cell>
        </row>
        <row r="641">
          <cell r="A641">
            <v>37043</v>
          </cell>
          <cell r="C641">
            <v>5.79</v>
          </cell>
          <cell r="E641">
            <v>5.9</v>
          </cell>
        </row>
        <row r="642">
          <cell r="A642">
            <v>37046</v>
          </cell>
          <cell r="C642">
            <v>5.73</v>
          </cell>
          <cell r="E642">
            <v>5.86</v>
          </cell>
        </row>
        <row r="643">
          <cell r="A643">
            <v>37047</v>
          </cell>
          <cell r="C643">
            <v>5.7</v>
          </cell>
          <cell r="E643">
            <v>5.85</v>
          </cell>
        </row>
        <row r="644">
          <cell r="A644">
            <v>37048</v>
          </cell>
          <cell r="C644">
            <v>5.71</v>
          </cell>
          <cell r="E644">
            <v>5.87</v>
          </cell>
        </row>
        <row r="645">
          <cell r="A645">
            <v>37049</v>
          </cell>
          <cell r="C645">
            <v>5.76</v>
          </cell>
          <cell r="E645">
            <v>5.93</v>
          </cell>
        </row>
        <row r="646">
          <cell r="A646">
            <v>37050</v>
          </cell>
          <cell r="C646">
            <v>5.78</v>
          </cell>
          <cell r="E646">
            <v>5.92</v>
          </cell>
        </row>
        <row r="647">
          <cell r="A647">
            <v>37053</v>
          </cell>
          <cell r="C647">
            <v>5.69</v>
          </cell>
          <cell r="E647">
            <v>5.87</v>
          </cell>
        </row>
        <row r="648">
          <cell r="A648">
            <v>37054</v>
          </cell>
          <cell r="C648">
            <v>5.65</v>
          </cell>
          <cell r="E648">
            <v>5.84</v>
          </cell>
        </row>
        <row r="649">
          <cell r="A649">
            <v>37055</v>
          </cell>
          <cell r="C649">
            <v>5.69</v>
          </cell>
          <cell r="E649">
            <v>5.88</v>
          </cell>
        </row>
        <row r="650">
          <cell r="A650">
            <v>37056</v>
          </cell>
          <cell r="C650">
            <v>5.67</v>
          </cell>
          <cell r="E650">
            <v>5.87</v>
          </cell>
        </row>
        <row r="651">
          <cell r="A651">
            <v>37057</v>
          </cell>
          <cell r="C651">
            <v>5.68</v>
          </cell>
          <cell r="E651">
            <v>5.89</v>
          </cell>
        </row>
        <row r="652">
          <cell r="A652">
            <v>37060</v>
          </cell>
          <cell r="C652">
            <v>5.7</v>
          </cell>
          <cell r="E652">
            <v>5.92</v>
          </cell>
        </row>
        <row r="653">
          <cell r="A653">
            <v>37061</v>
          </cell>
          <cell r="C653">
            <v>5.74</v>
          </cell>
          <cell r="E653">
            <v>5.95</v>
          </cell>
        </row>
        <row r="654">
          <cell r="A654">
            <v>37062</v>
          </cell>
          <cell r="C654">
            <v>5.7</v>
          </cell>
          <cell r="E654">
            <v>5.93</v>
          </cell>
        </row>
        <row r="655">
          <cell r="A655">
            <v>37063</v>
          </cell>
          <cell r="C655">
            <v>5.65</v>
          </cell>
          <cell r="E655">
            <v>5.87</v>
          </cell>
        </row>
        <row r="656">
          <cell r="A656">
            <v>37064</v>
          </cell>
          <cell r="C656">
            <v>5.6</v>
          </cell>
          <cell r="E656">
            <v>5.84</v>
          </cell>
        </row>
        <row r="657">
          <cell r="A657">
            <v>37067</v>
          </cell>
          <cell r="C657">
            <v>5.64</v>
          </cell>
          <cell r="E657">
            <v>5.87</v>
          </cell>
        </row>
        <row r="658">
          <cell r="A658">
            <v>37068</v>
          </cell>
          <cell r="C658">
            <v>5.7</v>
          </cell>
          <cell r="E658">
            <v>5.92</v>
          </cell>
        </row>
        <row r="659">
          <cell r="A659">
            <v>37069</v>
          </cell>
          <cell r="C659">
            <v>5.73</v>
          </cell>
          <cell r="E659">
            <v>5.89</v>
          </cell>
        </row>
        <row r="660">
          <cell r="A660">
            <v>37070</v>
          </cell>
          <cell r="C660">
            <v>5.86</v>
          </cell>
          <cell r="E660">
            <v>5.96</v>
          </cell>
        </row>
        <row r="661">
          <cell r="A661">
            <v>37071</v>
          </cell>
          <cell r="C661">
            <v>5.91</v>
          </cell>
          <cell r="E661">
            <v>6.01</v>
          </cell>
        </row>
        <row r="662">
          <cell r="A662">
            <v>37074</v>
          </cell>
          <cell r="C662" t="str">
            <v>na</v>
          </cell>
          <cell r="E662" t="str">
            <v>na</v>
          </cell>
        </row>
        <row r="663">
          <cell r="A663">
            <v>37075</v>
          </cell>
          <cell r="C663">
            <v>5.93</v>
          </cell>
          <cell r="E663">
            <v>6.02</v>
          </cell>
        </row>
        <row r="664">
          <cell r="A664">
            <v>37076</v>
          </cell>
          <cell r="C664">
            <v>5.92</v>
          </cell>
          <cell r="E664">
            <v>6.02</v>
          </cell>
        </row>
        <row r="665">
          <cell r="A665">
            <v>37077</v>
          </cell>
          <cell r="C665">
            <v>5.93</v>
          </cell>
          <cell r="E665">
            <v>6.03</v>
          </cell>
        </row>
        <row r="666">
          <cell r="A666">
            <v>37078</v>
          </cell>
          <cell r="C666">
            <v>5.89</v>
          </cell>
          <cell r="E666">
            <v>6.02</v>
          </cell>
        </row>
        <row r="667">
          <cell r="A667">
            <v>37081</v>
          </cell>
          <cell r="C667">
            <v>5.88</v>
          </cell>
          <cell r="E667">
            <v>5.99</v>
          </cell>
        </row>
        <row r="668">
          <cell r="A668">
            <v>37082</v>
          </cell>
          <cell r="C668">
            <v>5.86</v>
          </cell>
          <cell r="E668">
            <v>5.98</v>
          </cell>
        </row>
        <row r="669">
          <cell r="A669">
            <v>37083</v>
          </cell>
          <cell r="C669">
            <v>5.89</v>
          </cell>
          <cell r="E669">
            <v>6</v>
          </cell>
        </row>
        <row r="670">
          <cell r="A670">
            <v>37084</v>
          </cell>
          <cell r="C670">
            <v>5.9</v>
          </cell>
          <cell r="E670">
            <v>6</v>
          </cell>
        </row>
        <row r="671">
          <cell r="A671">
            <v>37085</v>
          </cell>
          <cell r="C671">
            <v>5.88</v>
          </cell>
          <cell r="E671">
            <v>5.99</v>
          </cell>
        </row>
        <row r="672">
          <cell r="A672">
            <v>37088</v>
          </cell>
          <cell r="C672">
            <v>5.84</v>
          </cell>
          <cell r="E672">
            <v>5.97</v>
          </cell>
        </row>
        <row r="673">
          <cell r="A673">
            <v>37089</v>
          </cell>
          <cell r="C673">
            <v>5.84</v>
          </cell>
          <cell r="E673">
            <v>5.97</v>
          </cell>
        </row>
        <row r="674">
          <cell r="A674">
            <v>37090</v>
          </cell>
          <cell r="C674">
            <v>5.74</v>
          </cell>
          <cell r="E674">
            <v>5.9</v>
          </cell>
        </row>
        <row r="675">
          <cell r="A675">
            <v>37091</v>
          </cell>
          <cell r="C675">
            <v>5.77</v>
          </cell>
          <cell r="E675">
            <v>5.93</v>
          </cell>
        </row>
        <row r="676">
          <cell r="A676">
            <v>37092</v>
          </cell>
          <cell r="C676">
            <v>5.73</v>
          </cell>
          <cell r="E676">
            <v>5.91</v>
          </cell>
        </row>
        <row r="677">
          <cell r="A677">
            <v>37095</v>
          </cell>
          <cell r="C677">
            <v>5.71</v>
          </cell>
          <cell r="E677">
            <v>5.89</v>
          </cell>
        </row>
        <row r="678">
          <cell r="A678">
            <v>37096</v>
          </cell>
          <cell r="C678">
            <v>5.7</v>
          </cell>
          <cell r="E678">
            <v>5.9</v>
          </cell>
        </row>
        <row r="679">
          <cell r="A679">
            <v>37097</v>
          </cell>
          <cell r="C679">
            <v>5.76</v>
          </cell>
          <cell r="E679">
            <v>5.94</v>
          </cell>
        </row>
        <row r="680">
          <cell r="A680">
            <v>37098</v>
          </cell>
          <cell r="C680">
            <v>5.7</v>
          </cell>
          <cell r="E680">
            <v>5.9</v>
          </cell>
        </row>
        <row r="681">
          <cell r="A681">
            <v>37099</v>
          </cell>
          <cell r="C681">
            <v>5.65</v>
          </cell>
          <cell r="E681">
            <v>5.86</v>
          </cell>
        </row>
        <row r="682">
          <cell r="A682">
            <v>37102</v>
          </cell>
          <cell r="C682">
            <v>5.64</v>
          </cell>
          <cell r="E682">
            <v>5.87</v>
          </cell>
        </row>
        <row r="683">
          <cell r="A683">
            <v>37103</v>
          </cell>
          <cell r="C683">
            <v>5.65</v>
          </cell>
          <cell r="E683">
            <v>5.89</v>
          </cell>
        </row>
        <row r="684">
          <cell r="A684">
            <v>37104</v>
          </cell>
          <cell r="C684">
            <v>5.69</v>
          </cell>
          <cell r="E684">
            <v>5.91</v>
          </cell>
        </row>
        <row r="685">
          <cell r="A685">
            <v>37105</v>
          </cell>
          <cell r="C685">
            <v>5.74</v>
          </cell>
          <cell r="E685">
            <v>5.94</v>
          </cell>
        </row>
        <row r="686">
          <cell r="A686">
            <v>37106</v>
          </cell>
          <cell r="C686">
            <v>5.74</v>
          </cell>
          <cell r="E686">
            <v>5.93</v>
          </cell>
        </row>
        <row r="687">
          <cell r="A687">
            <v>37109</v>
          </cell>
          <cell r="C687" t="str">
            <v>na</v>
          </cell>
          <cell r="E687" t="str">
            <v>na</v>
          </cell>
        </row>
        <row r="688">
          <cell r="A688">
            <v>37110</v>
          </cell>
          <cell r="C688">
            <v>5.71</v>
          </cell>
          <cell r="E688">
            <v>5.91</v>
          </cell>
        </row>
        <row r="689">
          <cell r="A689">
            <v>37111</v>
          </cell>
          <cell r="C689">
            <v>5.61</v>
          </cell>
          <cell r="E689">
            <v>5.84</v>
          </cell>
        </row>
        <row r="690">
          <cell r="A690">
            <v>37112</v>
          </cell>
          <cell r="C690">
            <v>5.6</v>
          </cell>
          <cell r="E690">
            <v>5.84</v>
          </cell>
        </row>
        <row r="691">
          <cell r="A691">
            <v>37113</v>
          </cell>
          <cell r="C691">
            <v>5.55</v>
          </cell>
          <cell r="E691">
            <v>5.81</v>
          </cell>
        </row>
        <row r="692">
          <cell r="A692">
            <v>37116</v>
          </cell>
          <cell r="C692">
            <v>5.53</v>
          </cell>
          <cell r="E692">
            <v>5.79</v>
          </cell>
        </row>
        <row r="693">
          <cell r="A693">
            <v>37117</v>
          </cell>
          <cell r="C693">
            <v>5.53</v>
          </cell>
          <cell r="E693">
            <v>5.79</v>
          </cell>
        </row>
        <row r="694">
          <cell r="A694">
            <v>37118</v>
          </cell>
          <cell r="C694">
            <v>5.58</v>
          </cell>
          <cell r="E694">
            <v>5.81</v>
          </cell>
        </row>
        <row r="695">
          <cell r="A695">
            <v>37119</v>
          </cell>
          <cell r="C695">
            <v>5.54</v>
          </cell>
          <cell r="E695">
            <v>5.79</v>
          </cell>
        </row>
        <row r="696">
          <cell r="A696">
            <v>37120</v>
          </cell>
          <cell r="C696">
            <v>5.47</v>
          </cell>
          <cell r="E696">
            <v>5.75</v>
          </cell>
        </row>
        <row r="697">
          <cell r="A697">
            <v>37123</v>
          </cell>
          <cell r="C697">
            <v>5.51</v>
          </cell>
          <cell r="E697">
            <v>5.77</v>
          </cell>
        </row>
        <row r="698">
          <cell r="A698">
            <v>37124</v>
          </cell>
          <cell r="C698">
            <v>5.48</v>
          </cell>
          <cell r="E698">
            <v>5.76</v>
          </cell>
        </row>
        <row r="699">
          <cell r="A699">
            <v>37125</v>
          </cell>
          <cell r="C699">
            <v>5.49</v>
          </cell>
          <cell r="E699">
            <v>5.75</v>
          </cell>
        </row>
        <row r="700">
          <cell r="A700">
            <v>37126</v>
          </cell>
          <cell r="C700">
            <v>5.47</v>
          </cell>
          <cell r="E700">
            <v>5.73</v>
          </cell>
        </row>
        <row r="701">
          <cell r="A701">
            <v>37127</v>
          </cell>
          <cell r="C701">
            <v>5.47</v>
          </cell>
          <cell r="E701">
            <v>5.75</v>
          </cell>
        </row>
        <row r="702">
          <cell r="A702">
            <v>37130</v>
          </cell>
          <cell r="C702">
            <v>5.45</v>
          </cell>
          <cell r="E702">
            <v>5.74</v>
          </cell>
        </row>
        <row r="703">
          <cell r="A703">
            <v>37131</v>
          </cell>
          <cell r="C703">
            <v>5.41</v>
          </cell>
          <cell r="E703">
            <v>5.72</v>
          </cell>
        </row>
        <row r="704">
          <cell r="A704">
            <v>37132</v>
          </cell>
          <cell r="C704">
            <v>5.36</v>
          </cell>
          <cell r="E704">
            <v>5.67</v>
          </cell>
        </row>
        <row r="705">
          <cell r="A705">
            <v>37133</v>
          </cell>
          <cell r="C705">
            <v>5.39</v>
          </cell>
          <cell r="E705">
            <v>5.71</v>
          </cell>
        </row>
        <row r="706">
          <cell r="A706">
            <v>37134</v>
          </cell>
          <cell r="C706">
            <v>5.36</v>
          </cell>
          <cell r="E706">
            <v>5.7</v>
          </cell>
        </row>
        <row r="707">
          <cell r="A707">
            <v>37137</v>
          </cell>
          <cell r="C707" t="str">
            <v>na</v>
          </cell>
          <cell r="E707" t="str">
            <v>na</v>
          </cell>
        </row>
        <row r="708">
          <cell r="A708">
            <v>37138</v>
          </cell>
          <cell r="C708">
            <v>5.5</v>
          </cell>
          <cell r="E708">
            <v>5.81</v>
          </cell>
        </row>
        <row r="709">
          <cell r="A709">
            <v>37139</v>
          </cell>
          <cell r="C709">
            <v>5.48</v>
          </cell>
          <cell r="E709">
            <v>5.81</v>
          </cell>
        </row>
        <row r="710">
          <cell r="A710">
            <v>37140</v>
          </cell>
          <cell r="C710">
            <v>5.37</v>
          </cell>
          <cell r="E710">
            <v>5.73</v>
          </cell>
        </row>
        <row r="711">
          <cell r="A711">
            <v>37141</v>
          </cell>
          <cell r="C711">
            <v>5.28</v>
          </cell>
          <cell r="E711">
            <v>5.69</v>
          </cell>
        </row>
        <row r="712">
          <cell r="A712">
            <v>37144</v>
          </cell>
          <cell r="C712">
            <v>5.32</v>
          </cell>
          <cell r="E712">
            <v>5.73</v>
          </cell>
        </row>
        <row r="713">
          <cell r="A713">
            <v>37145</v>
          </cell>
          <cell r="C713">
            <v>5.25</v>
          </cell>
          <cell r="E713">
            <v>5.69</v>
          </cell>
        </row>
        <row r="714">
          <cell r="A714">
            <v>37146</v>
          </cell>
          <cell r="C714">
            <v>5.19</v>
          </cell>
          <cell r="E714">
            <v>5.68</v>
          </cell>
        </row>
        <row r="715">
          <cell r="A715">
            <v>37147</v>
          </cell>
          <cell r="C715">
            <v>5.22</v>
          </cell>
          <cell r="E715">
            <v>5.72</v>
          </cell>
        </row>
        <row r="716">
          <cell r="A716">
            <v>37148</v>
          </cell>
          <cell r="C716">
            <v>5.13</v>
          </cell>
          <cell r="E716">
            <v>5.65</v>
          </cell>
        </row>
        <row r="717">
          <cell r="A717">
            <v>37151</v>
          </cell>
          <cell r="C717">
            <v>5.19</v>
          </cell>
          <cell r="E717">
            <v>5.7</v>
          </cell>
        </row>
        <row r="718">
          <cell r="A718">
            <v>37152</v>
          </cell>
          <cell r="C718">
            <v>5.27</v>
          </cell>
          <cell r="E718">
            <v>5.8</v>
          </cell>
        </row>
        <row r="719">
          <cell r="A719">
            <v>37153</v>
          </cell>
          <cell r="C719">
            <v>5.25</v>
          </cell>
          <cell r="E719">
            <v>5.84</v>
          </cell>
        </row>
        <row r="720">
          <cell r="A720">
            <v>37154</v>
          </cell>
          <cell r="C720">
            <v>5.31</v>
          </cell>
          <cell r="E720">
            <v>5.89</v>
          </cell>
        </row>
        <row r="721">
          <cell r="A721">
            <v>37155</v>
          </cell>
          <cell r="C721">
            <v>5.33</v>
          </cell>
          <cell r="E721">
            <v>5.91</v>
          </cell>
        </row>
        <row r="722">
          <cell r="A722">
            <v>37158</v>
          </cell>
          <cell r="C722">
            <v>5.37</v>
          </cell>
          <cell r="E722">
            <v>5.91</v>
          </cell>
        </row>
        <row r="723">
          <cell r="A723">
            <v>37159</v>
          </cell>
          <cell r="C723">
            <v>5.35</v>
          </cell>
          <cell r="E723">
            <v>5.9</v>
          </cell>
        </row>
        <row r="724">
          <cell r="A724">
            <v>37160</v>
          </cell>
          <cell r="C724">
            <v>5.32</v>
          </cell>
          <cell r="E724">
            <v>5.86</v>
          </cell>
        </row>
        <row r="725">
          <cell r="A725">
            <v>37161</v>
          </cell>
          <cell r="C725">
            <v>5.29</v>
          </cell>
          <cell r="E725">
            <v>5.8</v>
          </cell>
        </row>
        <row r="726">
          <cell r="A726">
            <v>37162</v>
          </cell>
          <cell r="C726">
            <v>5.33</v>
          </cell>
          <cell r="E726">
            <v>5.8</v>
          </cell>
        </row>
        <row r="727">
          <cell r="A727">
            <v>37165</v>
          </cell>
          <cell r="C727">
            <v>5.31</v>
          </cell>
          <cell r="E727">
            <v>5.78</v>
          </cell>
        </row>
        <row r="728">
          <cell r="A728">
            <v>37166</v>
          </cell>
          <cell r="C728">
            <v>5.25</v>
          </cell>
          <cell r="E728">
            <v>5.72</v>
          </cell>
        </row>
        <row r="729">
          <cell r="A729">
            <v>37167</v>
          </cell>
          <cell r="C729">
            <v>5.24</v>
          </cell>
          <cell r="E729">
            <v>5.71</v>
          </cell>
        </row>
        <row r="730">
          <cell r="A730">
            <v>37168</v>
          </cell>
          <cell r="C730">
            <v>5.25</v>
          </cell>
          <cell r="E730">
            <v>5.72</v>
          </cell>
        </row>
        <row r="731">
          <cell r="A731">
            <v>37169</v>
          </cell>
          <cell r="C731">
            <v>5.23</v>
          </cell>
          <cell r="E731">
            <v>5.71</v>
          </cell>
        </row>
        <row r="732">
          <cell r="A732">
            <v>37172</v>
          </cell>
          <cell r="C732" t="str">
            <v>na</v>
          </cell>
          <cell r="E732" t="str">
            <v>na</v>
          </cell>
        </row>
        <row r="733">
          <cell r="A733">
            <v>37173</v>
          </cell>
          <cell r="C733">
            <v>5.3</v>
          </cell>
          <cell r="E733">
            <v>5.77</v>
          </cell>
        </row>
        <row r="734">
          <cell r="A734">
            <v>37174</v>
          </cell>
          <cell r="C734">
            <v>5.32</v>
          </cell>
          <cell r="E734">
            <v>5.79</v>
          </cell>
        </row>
        <row r="735">
          <cell r="A735">
            <v>37175</v>
          </cell>
          <cell r="C735">
            <v>5.39</v>
          </cell>
          <cell r="E735">
            <v>5.83</v>
          </cell>
        </row>
        <row r="736">
          <cell r="A736">
            <v>37176</v>
          </cell>
          <cell r="C736">
            <v>5.4</v>
          </cell>
          <cell r="E736">
            <v>5.84</v>
          </cell>
        </row>
        <row r="737">
          <cell r="A737">
            <v>37179</v>
          </cell>
          <cell r="C737">
            <v>5.35</v>
          </cell>
          <cell r="E737">
            <v>5.81</v>
          </cell>
        </row>
        <row r="738">
          <cell r="A738">
            <v>37180</v>
          </cell>
          <cell r="C738">
            <v>5.3</v>
          </cell>
          <cell r="E738">
            <v>5.75</v>
          </cell>
        </row>
        <row r="739">
          <cell r="A739">
            <v>37181</v>
          </cell>
          <cell r="C739">
            <v>5.25</v>
          </cell>
          <cell r="E739">
            <v>5.71</v>
          </cell>
        </row>
        <row r="740">
          <cell r="A740">
            <v>37182</v>
          </cell>
          <cell r="C740">
            <v>5.24</v>
          </cell>
          <cell r="E740">
            <v>5.7</v>
          </cell>
        </row>
        <row r="741">
          <cell r="A741">
            <v>37183</v>
          </cell>
          <cell r="C741">
            <v>5.28</v>
          </cell>
          <cell r="E741">
            <v>5.74</v>
          </cell>
        </row>
        <row r="742">
          <cell r="A742">
            <v>37186</v>
          </cell>
          <cell r="C742">
            <v>5.31</v>
          </cell>
          <cell r="E742">
            <v>5.76</v>
          </cell>
        </row>
        <row r="743">
          <cell r="A743">
            <v>37187</v>
          </cell>
          <cell r="C743">
            <v>5.27</v>
          </cell>
          <cell r="E743">
            <v>5.76</v>
          </cell>
        </row>
        <row r="744">
          <cell r="A744">
            <v>37188</v>
          </cell>
          <cell r="C744">
            <v>5.21</v>
          </cell>
          <cell r="E744">
            <v>5.72</v>
          </cell>
        </row>
        <row r="745">
          <cell r="A745">
            <v>37189</v>
          </cell>
          <cell r="C745">
            <v>5.16</v>
          </cell>
          <cell r="E745">
            <v>5.69</v>
          </cell>
        </row>
        <row r="746">
          <cell r="A746">
            <v>37190</v>
          </cell>
          <cell r="C746">
            <v>5.14</v>
          </cell>
          <cell r="E746">
            <v>5.68</v>
          </cell>
        </row>
        <row r="747">
          <cell r="A747">
            <v>37193</v>
          </cell>
          <cell r="C747">
            <v>5.08</v>
          </cell>
          <cell r="E747">
            <v>5.64</v>
          </cell>
        </row>
        <row r="748">
          <cell r="A748">
            <v>37194</v>
          </cell>
          <cell r="C748">
            <v>4.9800000000000004</v>
          </cell>
          <cell r="E748">
            <v>5.57</v>
          </cell>
        </row>
        <row r="749">
          <cell r="A749">
            <v>37195</v>
          </cell>
          <cell r="C749">
            <v>4.8600000000000003</v>
          </cell>
          <cell r="E749">
            <v>5.31</v>
          </cell>
        </row>
        <row r="750">
          <cell r="A750">
            <v>37196</v>
          </cell>
          <cell r="C750">
            <v>4.93</v>
          </cell>
          <cell r="E750">
            <v>5.31</v>
          </cell>
        </row>
        <row r="751">
          <cell r="A751">
            <v>37197</v>
          </cell>
          <cell r="C751">
            <v>5.01</v>
          </cell>
          <cell r="E751">
            <v>5.41</v>
          </cell>
        </row>
        <row r="752">
          <cell r="A752">
            <v>37200</v>
          </cell>
          <cell r="C752">
            <v>4.93</v>
          </cell>
          <cell r="E752">
            <v>5.33</v>
          </cell>
        </row>
        <row r="753">
          <cell r="A753">
            <v>37201</v>
          </cell>
          <cell r="C753">
            <v>4.8899999999999997</v>
          </cell>
          <cell r="E753">
            <v>5.31</v>
          </cell>
        </row>
        <row r="754">
          <cell r="A754">
            <v>37202</v>
          </cell>
          <cell r="C754">
            <v>4.8099999999999996</v>
          </cell>
          <cell r="E754">
            <v>5.28</v>
          </cell>
        </row>
        <row r="755">
          <cell r="A755">
            <v>37203</v>
          </cell>
          <cell r="C755">
            <v>4.87</v>
          </cell>
          <cell r="E755">
            <v>5.3</v>
          </cell>
        </row>
        <row r="756">
          <cell r="A756">
            <v>37204</v>
          </cell>
          <cell r="C756">
            <v>4.8600000000000003</v>
          </cell>
          <cell r="E756">
            <v>5.29</v>
          </cell>
        </row>
        <row r="757">
          <cell r="A757">
            <v>37207</v>
          </cell>
          <cell r="C757" t="str">
            <v>na</v>
          </cell>
          <cell r="E757" t="str">
            <v>na</v>
          </cell>
        </row>
        <row r="758">
          <cell r="A758">
            <v>37208</v>
          </cell>
          <cell r="C758">
            <v>4.9400000000000004</v>
          </cell>
          <cell r="E758">
            <v>5.34</v>
          </cell>
        </row>
        <row r="759">
          <cell r="A759">
            <v>37209</v>
          </cell>
          <cell r="C759">
            <v>5.12</v>
          </cell>
          <cell r="E759">
            <v>5.45</v>
          </cell>
        </row>
        <row r="760">
          <cell r="A760">
            <v>37210</v>
          </cell>
          <cell r="C760">
            <v>5.3</v>
          </cell>
          <cell r="E760">
            <v>5.58</v>
          </cell>
        </row>
        <row r="761">
          <cell r="A761">
            <v>37211</v>
          </cell>
          <cell r="C761">
            <v>5.39</v>
          </cell>
          <cell r="E761">
            <v>5.63</v>
          </cell>
        </row>
        <row r="762">
          <cell r="A762">
            <v>37214</v>
          </cell>
          <cell r="C762">
            <v>5.32</v>
          </cell>
          <cell r="E762">
            <v>5.61</v>
          </cell>
        </row>
        <row r="763">
          <cell r="A763">
            <v>37215</v>
          </cell>
          <cell r="C763">
            <v>5.38</v>
          </cell>
          <cell r="E763">
            <v>5.67</v>
          </cell>
        </row>
        <row r="764">
          <cell r="A764">
            <v>37216</v>
          </cell>
          <cell r="C764">
            <v>5.45</v>
          </cell>
          <cell r="E764">
            <v>5.72</v>
          </cell>
        </row>
        <row r="765">
          <cell r="A765">
            <v>37217</v>
          </cell>
          <cell r="C765">
            <v>5.46</v>
          </cell>
          <cell r="E765">
            <v>5.72</v>
          </cell>
        </row>
        <row r="766">
          <cell r="A766">
            <v>37218</v>
          </cell>
          <cell r="C766">
            <v>5.47</v>
          </cell>
          <cell r="E766">
            <v>5.71</v>
          </cell>
        </row>
        <row r="767">
          <cell r="A767">
            <v>37221</v>
          </cell>
          <cell r="C767">
            <v>5.43</v>
          </cell>
          <cell r="E767">
            <v>5.67</v>
          </cell>
        </row>
        <row r="768">
          <cell r="A768">
            <v>37222</v>
          </cell>
          <cell r="C768">
            <v>5.36</v>
          </cell>
          <cell r="E768">
            <v>5.62</v>
          </cell>
        </row>
        <row r="769">
          <cell r="A769">
            <v>37223</v>
          </cell>
          <cell r="C769">
            <v>5.36</v>
          </cell>
          <cell r="E769">
            <v>5.59</v>
          </cell>
        </row>
        <row r="770">
          <cell r="A770">
            <v>37224</v>
          </cell>
          <cell r="C770">
            <v>5.22</v>
          </cell>
          <cell r="E770">
            <v>5.5</v>
          </cell>
        </row>
        <row r="771">
          <cell r="A771">
            <v>37225</v>
          </cell>
          <cell r="C771">
            <v>5.22</v>
          </cell>
          <cell r="E771">
            <v>5.51</v>
          </cell>
        </row>
        <row r="772">
          <cell r="A772">
            <v>37228</v>
          </cell>
          <cell r="C772">
            <v>5.12</v>
          </cell>
          <cell r="E772">
            <v>5.47</v>
          </cell>
        </row>
        <row r="773">
          <cell r="A773">
            <v>37229</v>
          </cell>
          <cell r="C773">
            <v>5.14</v>
          </cell>
          <cell r="E773">
            <v>5.48</v>
          </cell>
        </row>
        <row r="774">
          <cell r="A774">
            <v>37230</v>
          </cell>
          <cell r="C774">
            <v>5.38</v>
          </cell>
          <cell r="E774">
            <v>5.64</v>
          </cell>
        </row>
        <row r="775">
          <cell r="A775">
            <v>37231</v>
          </cell>
          <cell r="C775">
            <v>5.43</v>
          </cell>
          <cell r="E775">
            <v>5.68</v>
          </cell>
        </row>
        <row r="776">
          <cell r="A776">
            <v>37232</v>
          </cell>
          <cell r="C776">
            <v>5.53</v>
          </cell>
          <cell r="E776">
            <v>5.76</v>
          </cell>
        </row>
        <row r="777">
          <cell r="A777">
            <v>37235</v>
          </cell>
          <cell r="C777">
            <v>5.48</v>
          </cell>
          <cell r="E777">
            <v>5.73</v>
          </cell>
        </row>
        <row r="778">
          <cell r="A778">
            <v>37236</v>
          </cell>
          <cell r="C778">
            <v>5.43</v>
          </cell>
          <cell r="E778">
            <v>5.69</v>
          </cell>
        </row>
        <row r="779">
          <cell r="A779">
            <v>37237</v>
          </cell>
          <cell r="C779">
            <v>5.4</v>
          </cell>
          <cell r="E779">
            <v>5.65</v>
          </cell>
        </row>
        <row r="780">
          <cell r="A780">
            <v>37238</v>
          </cell>
          <cell r="C780">
            <v>5.47</v>
          </cell>
          <cell r="E780">
            <v>5.7</v>
          </cell>
        </row>
        <row r="781">
          <cell r="A781">
            <v>37239</v>
          </cell>
          <cell r="C781">
            <v>5.55</v>
          </cell>
          <cell r="E781">
            <v>5.74</v>
          </cell>
        </row>
        <row r="782">
          <cell r="A782">
            <v>37242</v>
          </cell>
          <cell r="C782">
            <v>5.54</v>
          </cell>
          <cell r="E782">
            <v>5.75</v>
          </cell>
        </row>
        <row r="783">
          <cell r="A783">
            <v>37243</v>
          </cell>
          <cell r="C783">
            <v>5.48</v>
          </cell>
          <cell r="E783">
            <v>5.71</v>
          </cell>
        </row>
        <row r="784">
          <cell r="A784">
            <v>37244</v>
          </cell>
          <cell r="C784">
            <v>5.4</v>
          </cell>
          <cell r="E784">
            <v>5.65</v>
          </cell>
        </row>
        <row r="785">
          <cell r="A785">
            <v>37245</v>
          </cell>
          <cell r="C785">
            <v>5.38</v>
          </cell>
          <cell r="E785">
            <v>5.64</v>
          </cell>
        </row>
        <row r="786">
          <cell r="A786">
            <v>37246</v>
          </cell>
          <cell r="C786">
            <v>5.39</v>
          </cell>
          <cell r="E786">
            <v>5.65</v>
          </cell>
        </row>
        <row r="787">
          <cell r="A787">
            <v>37249</v>
          </cell>
          <cell r="C787">
            <v>5.44</v>
          </cell>
          <cell r="E787">
            <v>5.69</v>
          </cell>
        </row>
        <row r="788">
          <cell r="A788">
            <v>37250</v>
          </cell>
          <cell r="C788" t="str">
            <v>na</v>
          </cell>
          <cell r="E788" t="str">
            <v>na</v>
          </cell>
        </row>
        <row r="789">
          <cell r="A789">
            <v>37251</v>
          </cell>
          <cell r="C789" t="str">
            <v>na</v>
          </cell>
          <cell r="E789" t="str">
            <v>na</v>
          </cell>
        </row>
        <row r="790">
          <cell r="A790">
            <v>37252</v>
          </cell>
          <cell r="C790">
            <v>5.42</v>
          </cell>
          <cell r="E790">
            <v>5.69</v>
          </cell>
        </row>
        <row r="791">
          <cell r="A791">
            <v>37253</v>
          </cell>
          <cell r="C791">
            <v>5.43</v>
          </cell>
          <cell r="E791">
            <v>5.71</v>
          </cell>
        </row>
        <row r="792">
          <cell r="A792">
            <v>37256</v>
          </cell>
          <cell r="C792">
            <v>5.35</v>
          </cell>
          <cell r="E792">
            <v>5.65</v>
          </cell>
        </row>
        <row r="793">
          <cell r="A793">
            <v>37257</v>
          </cell>
          <cell r="C793" t="str">
            <v>na</v>
          </cell>
          <cell r="E793" t="str">
            <v>na</v>
          </cell>
        </row>
        <row r="794">
          <cell r="A794">
            <v>37258</v>
          </cell>
          <cell r="C794">
            <v>5.44</v>
          </cell>
          <cell r="E794">
            <v>5.7</v>
          </cell>
        </row>
        <row r="795">
          <cell r="A795">
            <v>37259</v>
          </cell>
          <cell r="C795">
            <v>5.4</v>
          </cell>
          <cell r="E795">
            <v>5.67</v>
          </cell>
        </row>
        <row r="796">
          <cell r="A796">
            <v>37260</v>
          </cell>
          <cell r="C796">
            <v>5.43</v>
          </cell>
          <cell r="E796">
            <v>5.68</v>
          </cell>
        </row>
        <row r="797">
          <cell r="A797">
            <v>37263</v>
          </cell>
          <cell r="C797">
            <v>5.36</v>
          </cell>
          <cell r="E797">
            <v>5.63</v>
          </cell>
        </row>
        <row r="798">
          <cell r="A798">
            <v>37264</v>
          </cell>
          <cell r="C798">
            <v>5.37</v>
          </cell>
          <cell r="E798">
            <v>5.64</v>
          </cell>
        </row>
        <row r="799">
          <cell r="A799">
            <v>37265</v>
          </cell>
          <cell r="C799">
            <v>5.31</v>
          </cell>
          <cell r="E799">
            <v>5.6</v>
          </cell>
        </row>
        <row r="800">
          <cell r="A800">
            <v>37266</v>
          </cell>
          <cell r="C800">
            <v>5.28</v>
          </cell>
          <cell r="E800">
            <v>5.58</v>
          </cell>
        </row>
        <row r="801">
          <cell r="A801">
            <v>37267</v>
          </cell>
          <cell r="C801">
            <v>5.17</v>
          </cell>
          <cell r="E801">
            <v>5.53</v>
          </cell>
        </row>
        <row r="802">
          <cell r="A802">
            <v>37270</v>
          </cell>
          <cell r="C802">
            <v>5.18</v>
          </cell>
          <cell r="E802">
            <v>5.54</v>
          </cell>
        </row>
        <row r="803">
          <cell r="A803">
            <v>37271</v>
          </cell>
          <cell r="C803">
            <v>5.2</v>
          </cell>
          <cell r="E803">
            <v>5.56</v>
          </cell>
        </row>
        <row r="804">
          <cell r="A804">
            <v>37272</v>
          </cell>
          <cell r="C804">
            <v>5.23</v>
          </cell>
          <cell r="E804">
            <v>5.58</v>
          </cell>
        </row>
        <row r="805">
          <cell r="A805">
            <v>37273</v>
          </cell>
          <cell r="C805">
            <v>5.34</v>
          </cell>
          <cell r="E805">
            <v>5.65</v>
          </cell>
        </row>
        <row r="806">
          <cell r="A806">
            <v>37274</v>
          </cell>
          <cell r="C806">
            <v>5.27</v>
          </cell>
          <cell r="E806">
            <v>5.61</v>
          </cell>
        </row>
        <row r="807">
          <cell r="A807">
            <v>37277</v>
          </cell>
          <cell r="C807">
            <v>5.3</v>
          </cell>
          <cell r="E807">
            <v>5.62</v>
          </cell>
        </row>
        <row r="808">
          <cell r="A808">
            <v>37278</v>
          </cell>
          <cell r="C808">
            <v>5.32</v>
          </cell>
          <cell r="E808">
            <v>5.63</v>
          </cell>
        </row>
        <row r="809">
          <cell r="A809">
            <v>37279</v>
          </cell>
          <cell r="C809">
            <v>5.39</v>
          </cell>
          <cell r="E809">
            <v>5.68</v>
          </cell>
        </row>
        <row r="810">
          <cell r="A810">
            <v>37280</v>
          </cell>
          <cell r="C810">
            <v>5.43</v>
          </cell>
          <cell r="E810">
            <v>5.7</v>
          </cell>
        </row>
        <row r="811">
          <cell r="A811">
            <v>37281</v>
          </cell>
          <cell r="C811">
            <v>5.46</v>
          </cell>
          <cell r="E811">
            <v>5.71</v>
          </cell>
        </row>
        <row r="812">
          <cell r="A812">
            <v>37284</v>
          </cell>
          <cell r="C812">
            <v>5.44</v>
          </cell>
          <cell r="E812">
            <v>5.69</v>
          </cell>
        </row>
        <row r="813">
          <cell r="A813">
            <v>37285</v>
          </cell>
          <cell r="C813">
            <v>5.38</v>
          </cell>
          <cell r="E813">
            <v>5.65</v>
          </cell>
        </row>
        <row r="814">
          <cell r="A814">
            <v>37286</v>
          </cell>
          <cell r="C814">
            <v>5.42</v>
          </cell>
          <cell r="E814">
            <v>5.68</v>
          </cell>
        </row>
        <row r="815">
          <cell r="A815">
            <v>37287</v>
          </cell>
          <cell r="C815">
            <v>5.44</v>
          </cell>
          <cell r="E815">
            <v>5.68</v>
          </cell>
        </row>
        <row r="816">
          <cell r="A816">
            <v>37288</v>
          </cell>
          <cell r="C816">
            <v>5.4</v>
          </cell>
          <cell r="E816">
            <v>5.67</v>
          </cell>
        </row>
        <row r="817">
          <cell r="A817">
            <v>37291</v>
          </cell>
          <cell r="C817">
            <v>5.3</v>
          </cell>
          <cell r="E817">
            <v>5.6</v>
          </cell>
        </row>
        <row r="818">
          <cell r="A818">
            <v>37292</v>
          </cell>
          <cell r="C818">
            <v>5.3</v>
          </cell>
          <cell r="E818">
            <v>5.6</v>
          </cell>
        </row>
        <row r="819">
          <cell r="A819">
            <v>37293</v>
          </cell>
          <cell r="C819">
            <v>5.32</v>
          </cell>
          <cell r="E819">
            <v>5.62</v>
          </cell>
        </row>
        <row r="820">
          <cell r="A820">
            <v>37294</v>
          </cell>
          <cell r="C820">
            <v>5.32</v>
          </cell>
          <cell r="E820">
            <v>5.64</v>
          </cell>
        </row>
        <row r="821">
          <cell r="A821">
            <v>37295</v>
          </cell>
          <cell r="C821">
            <v>5.28</v>
          </cell>
          <cell r="E821">
            <v>5.63</v>
          </cell>
        </row>
        <row r="822">
          <cell r="A822">
            <v>37298</v>
          </cell>
          <cell r="C822">
            <v>5.3</v>
          </cell>
          <cell r="E822">
            <v>5.65</v>
          </cell>
        </row>
        <row r="823">
          <cell r="A823">
            <v>37299</v>
          </cell>
          <cell r="C823">
            <v>5.36</v>
          </cell>
          <cell r="E823">
            <v>5.69</v>
          </cell>
        </row>
        <row r="824">
          <cell r="A824">
            <v>37300</v>
          </cell>
          <cell r="C824">
            <v>5.38</v>
          </cell>
          <cell r="E824">
            <v>5.7</v>
          </cell>
        </row>
        <row r="825">
          <cell r="A825">
            <v>37301</v>
          </cell>
          <cell r="C825">
            <v>5.38</v>
          </cell>
          <cell r="E825">
            <v>5.7</v>
          </cell>
        </row>
        <row r="826">
          <cell r="A826">
            <v>37302</v>
          </cell>
          <cell r="C826">
            <v>5.29</v>
          </cell>
          <cell r="E826">
            <v>5.65</v>
          </cell>
        </row>
        <row r="827">
          <cell r="A827">
            <v>37305</v>
          </cell>
          <cell r="C827">
            <v>5.31</v>
          </cell>
          <cell r="E827">
            <v>5.67</v>
          </cell>
        </row>
        <row r="828">
          <cell r="A828">
            <v>37306</v>
          </cell>
          <cell r="C828">
            <v>5.32</v>
          </cell>
          <cell r="E828">
            <v>5.7</v>
          </cell>
        </row>
        <row r="829">
          <cell r="A829">
            <v>37307</v>
          </cell>
          <cell r="C829">
            <v>5.31</v>
          </cell>
          <cell r="E829">
            <v>5.68</v>
          </cell>
        </row>
        <row r="830">
          <cell r="A830">
            <v>37308</v>
          </cell>
          <cell r="C830">
            <v>5.29</v>
          </cell>
          <cell r="E830">
            <v>5.66</v>
          </cell>
        </row>
        <row r="831">
          <cell r="A831">
            <v>37309</v>
          </cell>
          <cell r="C831">
            <v>5.26</v>
          </cell>
          <cell r="E831">
            <v>5.63</v>
          </cell>
        </row>
        <row r="832">
          <cell r="A832">
            <v>37312</v>
          </cell>
          <cell r="C832">
            <v>5.29</v>
          </cell>
          <cell r="E832">
            <v>5.66</v>
          </cell>
        </row>
        <row r="833">
          <cell r="A833">
            <v>37313</v>
          </cell>
          <cell r="C833">
            <v>5.37</v>
          </cell>
          <cell r="E833">
            <v>5.72</v>
          </cell>
        </row>
        <row r="834">
          <cell r="A834">
            <v>37314</v>
          </cell>
          <cell r="C834">
            <v>5.31</v>
          </cell>
          <cell r="E834">
            <v>5.69</v>
          </cell>
        </row>
        <row r="835">
          <cell r="A835">
            <v>37315</v>
          </cell>
          <cell r="C835">
            <v>5.33</v>
          </cell>
          <cell r="E835">
            <v>5.71</v>
          </cell>
        </row>
        <row r="836">
          <cell r="A836">
            <v>37316</v>
          </cell>
          <cell r="C836">
            <v>5.42</v>
          </cell>
          <cell r="E836">
            <v>5.78</v>
          </cell>
        </row>
        <row r="837">
          <cell r="A837">
            <v>37319</v>
          </cell>
          <cell r="C837">
            <v>5.46</v>
          </cell>
          <cell r="E837">
            <v>5.81</v>
          </cell>
        </row>
        <row r="838">
          <cell r="A838">
            <v>37320</v>
          </cell>
          <cell r="C838">
            <v>5.48</v>
          </cell>
          <cell r="E838">
            <v>5.81</v>
          </cell>
        </row>
        <row r="839">
          <cell r="A839">
            <v>37321</v>
          </cell>
          <cell r="C839">
            <v>5.49</v>
          </cell>
          <cell r="E839">
            <v>5.82</v>
          </cell>
        </row>
        <row r="840">
          <cell r="A840">
            <v>37322</v>
          </cell>
          <cell r="C840">
            <v>5.6</v>
          </cell>
          <cell r="E840">
            <v>5.87</v>
          </cell>
        </row>
        <row r="841">
          <cell r="A841">
            <v>37323</v>
          </cell>
          <cell r="C841">
            <v>5.69</v>
          </cell>
          <cell r="E841">
            <v>5.91</v>
          </cell>
        </row>
        <row r="842">
          <cell r="A842">
            <v>37326</v>
          </cell>
          <cell r="C842">
            <v>5.66</v>
          </cell>
          <cell r="E842">
            <v>5.89</v>
          </cell>
        </row>
        <row r="843">
          <cell r="A843">
            <v>37327</v>
          </cell>
          <cell r="C843">
            <v>5.67</v>
          </cell>
          <cell r="E843">
            <v>5.89</v>
          </cell>
        </row>
        <row r="844">
          <cell r="A844">
            <v>37328</v>
          </cell>
          <cell r="C844">
            <v>5.65</v>
          </cell>
          <cell r="E844">
            <v>5.9</v>
          </cell>
        </row>
        <row r="845">
          <cell r="A845">
            <v>37329</v>
          </cell>
          <cell r="C845">
            <v>5.75</v>
          </cell>
          <cell r="E845">
            <v>5.98</v>
          </cell>
        </row>
        <row r="846">
          <cell r="A846">
            <v>37330</v>
          </cell>
          <cell r="C846">
            <v>5.7</v>
          </cell>
          <cell r="E846">
            <v>5.93</v>
          </cell>
        </row>
        <row r="847">
          <cell r="A847">
            <v>37333</v>
          </cell>
          <cell r="C847">
            <v>5.68</v>
          </cell>
          <cell r="E847">
            <v>5.9</v>
          </cell>
        </row>
        <row r="848">
          <cell r="A848">
            <v>37334</v>
          </cell>
          <cell r="C848">
            <v>5.66</v>
          </cell>
          <cell r="E848">
            <v>5.89</v>
          </cell>
        </row>
        <row r="849">
          <cell r="A849">
            <v>37335</v>
          </cell>
          <cell r="C849">
            <v>5.74</v>
          </cell>
          <cell r="E849">
            <v>5.95</v>
          </cell>
        </row>
        <row r="850">
          <cell r="A850">
            <v>37336</v>
          </cell>
          <cell r="C850">
            <v>5.77</v>
          </cell>
          <cell r="E850">
            <v>5.96</v>
          </cell>
        </row>
        <row r="851">
          <cell r="A851">
            <v>37337</v>
          </cell>
          <cell r="C851">
            <v>5.79</v>
          </cell>
          <cell r="E851">
            <v>5.97</v>
          </cell>
        </row>
        <row r="852">
          <cell r="A852">
            <v>37340</v>
          </cell>
          <cell r="C852">
            <v>5.8</v>
          </cell>
          <cell r="E852">
            <v>6</v>
          </cell>
        </row>
        <row r="853">
          <cell r="A853">
            <v>37341</v>
          </cell>
          <cell r="C853">
            <v>5.76</v>
          </cell>
          <cell r="E853">
            <v>5.96</v>
          </cell>
        </row>
        <row r="854">
          <cell r="A854">
            <v>37342</v>
          </cell>
          <cell r="C854">
            <v>5.79</v>
          </cell>
          <cell r="E854">
            <v>5.98</v>
          </cell>
        </row>
        <row r="855">
          <cell r="A855">
            <v>37343</v>
          </cell>
          <cell r="C855">
            <v>5.78</v>
          </cell>
          <cell r="E855">
            <v>5.97</v>
          </cell>
        </row>
        <row r="856">
          <cell r="A856">
            <v>37344</v>
          </cell>
          <cell r="C856" t="str">
            <v>na</v>
          </cell>
          <cell r="E856" t="str">
            <v>na</v>
          </cell>
        </row>
        <row r="857">
          <cell r="A857">
            <v>37347</v>
          </cell>
          <cell r="C857">
            <v>5.79</v>
          </cell>
          <cell r="E857">
            <v>5.98</v>
          </cell>
        </row>
        <row r="858">
          <cell r="A858">
            <v>37348</v>
          </cell>
          <cell r="C858">
            <v>5.74</v>
          </cell>
          <cell r="E858">
            <v>5.95</v>
          </cell>
        </row>
        <row r="859">
          <cell r="A859">
            <v>37349</v>
          </cell>
          <cell r="C859">
            <v>5.71</v>
          </cell>
          <cell r="E859">
            <v>5.93</v>
          </cell>
        </row>
        <row r="860">
          <cell r="A860">
            <v>37350</v>
          </cell>
          <cell r="C860">
            <v>5.66</v>
          </cell>
          <cell r="E860">
            <v>5.9</v>
          </cell>
        </row>
        <row r="861">
          <cell r="A861">
            <v>37351</v>
          </cell>
          <cell r="C861">
            <v>5.64</v>
          </cell>
          <cell r="E861">
            <v>5.88</v>
          </cell>
        </row>
        <row r="862">
          <cell r="A862">
            <v>37354</v>
          </cell>
          <cell r="C862">
            <v>5.71</v>
          </cell>
          <cell r="E862">
            <v>5.93</v>
          </cell>
        </row>
        <row r="863">
          <cell r="A863">
            <v>37355</v>
          </cell>
          <cell r="C863">
            <v>5.67</v>
          </cell>
          <cell r="E863">
            <v>5.91</v>
          </cell>
        </row>
        <row r="864">
          <cell r="A864">
            <v>37356</v>
          </cell>
          <cell r="C864">
            <v>5.69</v>
          </cell>
          <cell r="E864">
            <v>5.92</v>
          </cell>
        </row>
        <row r="865">
          <cell r="A865">
            <v>37357</v>
          </cell>
          <cell r="C865">
            <v>5.65</v>
          </cell>
          <cell r="E865">
            <v>5.89</v>
          </cell>
        </row>
        <row r="866">
          <cell r="A866">
            <v>37358</v>
          </cell>
          <cell r="C866">
            <v>5.6</v>
          </cell>
          <cell r="E866">
            <v>5.87</v>
          </cell>
        </row>
        <row r="867">
          <cell r="A867">
            <v>37361</v>
          </cell>
          <cell r="C867">
            <v>5.57</v>
          </cell>
          <cell r="E867">
            <v>5.84</v>
          </cell>
        </row>
        <row r="868">
          <cell r="A868">
            <v>37362</v>
          </cell>
          <cell r="C868">
            <v>5.63</v>
          </cell>
          <cell r="E868">
            <v>5.87</v>
          </cell>
        </row>
        <row r="869">
          <cell r="A869">
            <v>37363</v>
          </cell>
          <cell r="C869">
            <v>5.68</v>
          </cell>
          <cell r="E869">
            <v>5.93</v>
          </cell>
        </row>
        <row r="870">
          <cell r="A870">
            <v>37364</v>
          </cell>
          <cell r="C870">
            <v>5.65</v>
          </cell>
          <cell r="E870">
            <v>5.93</v>
          </cell>
        </row>
        <row r="871">
          <cell r="A871">
            <v>37365</v>
          </cell>
          <cell r="C871">
            <v>5.66</v>
          </cell>
          <cell r="E871">
            <v>5.94</v>
          </cell>
        </row>
        <row r="872">
          <cell r="A872">
            <v>37368</v>
          </cell>
          <cell r="C872">
            <v>5.66</v>
          </cell>
          <cell r="E872">
            <v>5.95</v>
          </cell>
        </row>
        <row r="873">
          <cell r="A873">
            <v>37369</v>
          </cell>
          <cell r="C873">
            <v>5.67</v>
          </cell>
          <cell r="E873">
            <v>5.94</v>
          </cell>
        </row>
        <row r="874">
          <cell r="A874">
            <v>37370</v>
          </cell>
          <cell r="C874">
            <v>5.64</v>
          </cell>
          <cell r="E874">
            <v>5.92</v>
          </cell>
        </row>
        <row r="875">
          <cell r="A875">
            <v>37371</v>
          </cell>
          <cell r="C875">
            <v>5.62</v>
          </cell>
          <cell r="E875">
            <v>5.91</v>
          </cell>
        </row>
        <row r="876">
          <cell r="A876">
            <v>37372</v>
          </cell>
          <cell r="C876">
            <v>5.61</v>
          </cell>
          <cell r="E876">
            <v>5.9</v>
          </cell>
        </row>
        <row r="877">
          <cell r="A877">
            <v>37375</v>
          </cell>
          <cell r="C877">
            <v>5.63</v>
          </cell>
          <cell r="E877">
            <v>5.91</v>
          </cell>
        </row>
        <row r="878">
          <cell r="A878">
            <v>37376</v>
          </cell>
          <cell r="C878">
            <v>5.61</v>
          </cell>
          <cell r="E878">
            <v>5.9</v>
          </cell>
        </row>
        <row r="879">
          <cell r="A879">
            <v>37377</v>
          </cell>
          <cell r="C879">
            <v>5.58</v>
          </cell>
          <cell r="E879">
            <v>5.87</v>
          </cell>
        </row>
        <row r="880">
          <cell r="A880">
            <v>37378</v>
          </cell>
          <cell r="C880">
            <v>5.61</v>
          </cell>
          <cell r="E880">
            <v>5.89</v>
          </cell>
        </row>
        <row r="881">
          <cell r="A881">
            <v>37379</v>
          </cell>
          <cell r="C881">
            <v>5.56</v>
          </cell>
          <cell r="E881">
            <v>5.85</v>
          </cell>
        </row>
        <row r="882">
          <cell r="A882">
            <v>37382</v>
          </cell>
          <cell r="C882">
            <v>5.52</v>
          </cell>
          <cell r="E882">
            <v>5.83</v>
          </cell>
        </row>
        <row r="883">
          <cell r="A883">
            <v>37383</v>
          </cell>
          <cell r="C883">
            <v>5.51</v>
          </cell>
          <cell r="E883">
            <v>5.84</v>
          </cell>
        </row>
        <row r="884">
          <cell r="A884">
            <v>37384</v>
          </cell>
          <cell r="C884">
            <v>5.63</v>
          </cell>
          <cell r="E884">
            <v>5.91</v>
          </cell>
        </row>
        <row r="885">
          <cell r="A885">
            <v>37385</v>
          </cell>
          <cell r="C885">
            <v>5.58</v>
          </cell>
          <cell r="E885">
            <v>5.88</v>
          </cell>
        </row>
        <row r="886">
          <cell r="A886">
            <v>37386</v>
          </cell>
          <cell r="C886">
            <v>5.58</v>
          </cell>
          <cell r="E886">
            <v>5.88</v>
          </cell>
        </row>
        <row r="887">
          <cell r="A887">
            <v>37389</v>
          </cell>
          <cell r="C887">
            <v>5.67</v>
          </cell>
          <cell r="E887">
            <v>5.94</v>
          </cell>
        </row>
        <row r="888">
          <cell r="A888">
            <v>37390</v>
          </cell>
          <cell r="C888">
            <v>5.74</v>
          </cell>
          <cell r="E888">
            <v>5.98</v>
          </cell>
        </row>
        <row r="889">
          <cell r="A889">
            <v>37391</v>
          </cell>
          <cell r="C889">
            <v>5.72</v>
          </cell>
          <cell r="E889">
            <v>5.99</v>
          </cell>
        </row>
        <row r="890">
          <cell r="A890">
            <v>37392</v>
          </cell>
          <cell r="C890">
            <v>5.69</v>
          </cell>
          <cell r="E890">
            <v>5.95</v>
          </cell>
        </row>
        <row r="891">
          <cell r="A891">
            <v>37393</v>
          </cell>
          <cell r="C891">
            <v>5.72</v>
          </cell>
          <cell r="E891">
            <v>5.97</v>
          </cell>
        </row>
        <row r="892">
          <cell r="A892">
            <v>37396</v>
          </cell>
          <cell r="C892" t="str">
            <v>na</v>
          </cell>
          <cell r="E892" t="str">
            <v>na</v>
          </cell>
        </row>
        <row r="893">
          <cell r="A893">
            <v>37397</v>
          </cell>
          <cell r="C893">
            <v>5.62</v>
          </cell>
          <cell r="E893">
            <v>5.9</v>
          </cell>
        </row>
        <row r="894">
          <cell r="A894">
            <v>37398</v>
          </cell>
          <cell r="C894">
            <v>5.61</v>
          </cell>
          <cell r="E894">
            <v>5.89</v>
          </cell>
        </row>
        <row r="895">
          <cell r="A895">
            <v>37399</v>
          </cell>
          <cell r="C895">
            <v>5.6</v>
          </cell>
          <cell r="E895">
            <v>5.87</v>
          </cell>
        </row>
        <row r="896">
          <cell r="A896">
            <v>37400</v>
          </cell>
          <cell r="C896">
            <v>5.57</v>
          </cell>
          <cell r="E896">
            <v>5.84</v>
          </cell>
        </row>
        <row r="897">
          <cell r="A897">
            <v>37403</v>
          </cell>
          <cell r="C897">
            <v>5.59</v>
          </cell>
          <cell r="E897">
            <v>5.86</v>
          </cell>
        </row>
        <row r="898">
          <cell r="A898">
            <v>37404</v>
          </cell>
          <cell r="C898">
            <v>5.56</v>
          </cell>
          <cell r="E898">
            <v>5.83</v>
          </cell>
        </row>
        <row r="899">
          <cell r="A899">
            <v>37405</v>
          </cell>
          <cell r="C899">
            <v>5.49</v>
          </cell>
          <cell r="E899">
            <v>5.78</v>
          </cell>
        </row>
        <row r="900">
          <cell r="A900">
            <v>37406</v>
          </cell>
          <cell r="C900">
            <v>5.46</v>
          </cell>
          <cell r="E900">
            <v>5.77</v>
          </cell>
        </row>
        <row r="901">
          <cell r="A901">
            <v>37407</v>
          </cell>
          <cell r="C901">
            <v>5.5</v>
          </cell>
          <cell r="E901">
            <v>5.79</v>
          </cell>
        </row>
        <row r="902">
          <cell r="A902">
            <v>37410</v>
          </cell>
          <cell r="C902">
            <v>5.48</v>
          </cell>
          <cell r="E902">
            <v>5.78</v>
          </cell>
        </row>
        <row r="903">
          <cell r="A903">
            <v>37411</v>
          </cell>
          <cell r="C903">
            <v>5.51</v>
          </cell>
          <cell r="E903">
            <v>5.81</v>
          </cell>
        </row>
        <row r="904">
          <cell r="A904">
            <v>37412</v>
          </cell>
          <cell r="C904">
            <v>5.53</v>
          </cell>
          <cell r="E904">
            <v>5.84</v>
          </cell>
        </row>
        <row r="905">
          <cell r="A905">
            <v>37413</v>
          </cell>
          <cell r="C905">
            <v>5.51</v>
          </cell>
          <cell r="E905">
            <v>5.81</v>
          </cell>
        </row>
        <row r="906">
          <cell r="A906">
            <v>37414</v>
          </cell>
          <cell r="C906">
            <v>5.52</v>
          </cell>
          <cell r="E906">
            <v>5.81</v>
          </cell>
        </row>
        <row r="907">
          <cell r="A907">
            <v>37417</v>
          </cell>
          <cell r="C907">
            <v>5.51</v>
          </cell>
          <cell r="E907">
            <v>5.8</v>
          </cell>
        </row>
        <row r="908">
          <cell r="A908">
            <v>37418</v>
          </cell>
          <cell r="C908">
            <v>5.5</v>
          </cell>
          <cell r="E908">
            <v>5.78</v>
          </cell>
        </row>
        <row r="909">
          <cell r="A909">
            <v>37419</v>
          </cell>
          <cell r="C909">
            <v>5.49</v>
          </cell>
          <cell r="E909">
            <v>5.77</v>
          </cell>
        </row>
        <row r="910">
          <cell r="A910">
            <v>37420</v>
          </cell>
          <cell r="C910">
            <v>5.42</v>
          </cell>
          <cell r="E910">
            <v>5.73</v>
          </cell>
        </row>
        <row r="911">
          <cell r="A911">
            <v>37421</v>
          </cell>
          <cell r="C911">
            <v>5.35</v>
          </cell>
          <cell r="E911">
            <v>5.67</v>
          </cell>
        </row>
        <row r="912">
          <cell r="A912">
            <v>37424</v>
          </cell>
          <cell r="C912">
            <v>5.37</v>
          </cell>
          <cell r="E912">
            <v>5.7</v>
          </cell>
        </row>
        <row r="913">
          <cell r="A913">
            <v>37425</v>
          </cell>
          <cell r="C913">
            <v>5.37</v>
          </cell>
          <cell r="E913">
            <v>5.71</v>
          </cell>
        </row>
        <row r="914">
          <cell r="A914">
            <v>37426</v>
          </cell>
          <cell r="C914">
            <v>5.31</v>
          </cell>
          <cell r="E914">
            <v>5.67</v>
          </cell>
        </row>
        <row r="915">
          <cell r="A915">
            <v>37427</v>
          </cell>
          <cell r="C915">
            <v>5.36</v>
          </cell>
          <cell r="E915">
            <v>5.71</v>
          </cell>
        </row>
        <row r="916">
          <cell r="A916">
            <v>37428</v>
          </cell>
          <cell r="C916">
            <v>5.33</v>
          </cell>
          <cell r="E916">
            <v>5.68</v>
          </cell>
        </row>
        <row r="917">
          <cell r="A917">
            <v>37431</v>
          </cell>
          <cell r="C917">
            <v>5.37</v>
          </cell>
          <cell r="E917">
            <v>5.71</v>
          </cell>
        </row>
        <row r="918">
          <cell r="A918">
            <v>37432</v>
          </cell>
          <cell r="C918">
            <v>5.36</v>
          </cell>
          <cell r="E918">
            <v>5.67</v>
          </cell>
        </row>
        <row r="919">
          <cell r="A919">
            <v>37433</v>
          </cell>
          <cell r="C919">
            <v>5.37</v>
          </cell>
          <cell r="E919">
            <v>5.74</v>
          </cell>
        </row>
        <row r="920">
          <cell r="A920">
            <v>37434</v>
          </cell>
          <cell r="C920">
            <v>5.39</v>
          </cell>
          <cell r="E920">
            <v>5.79</v>
          </cell>
        </row>
        <row r="921">
          <cell r="A921">
            <v>37435</v>
          </cell>
          <cell r="C921">
            <v>5.43</v>
          </cell>
          <cell r="E921">
            <v>5.81</v>
          </cell>
        </row>
        <row r="922">
          <cell r="A922">
            <v>37438</v>
          </cell>
          <cell r="C922" t="str">
            <v>na</v>
          </cell>
          <cell r="E922" t="str">
            <v>na</v>
          </cell>
        </row>
        <row r="923">
          <cell r="A923">
            <v>37439</v>
          </cell>
          <cell r="C923">
            <v>5.34</v>
          </cell>
          <cell r="E923">
            <v>5.74</v>
          </cell>
        </row>
        <row r="924">
          <cell r="A924">
            <v>37440</v>
          </cell>
          <cell r="C924">
            <v>5.35</v>
          </cell>
          <cell r="E924">
            <v>5.75</v>
          </cell>
        </row>
        <row r="925">
          <cell r="A925">
            <v>37441</v>
          </cell>
          <cell r="C925">
            <v>5.36</v>
          </cell>
          <cell r="E925">
            <v>5.76</v>
          </cell>
        </row>
        <row r="926">
          <cell r="A926">
            <v>37442</v>
          </cell>
          <cell r="C926">
            <v>5.47</v>
          </cell>
          <cell r="E926">
            <v>5.82</v>
          </cell>
        </row>
        <row r="927">
          <cell r="A927">
            <v>37445</v>
          </cell>
          <cell r="C927">
            <v>5.45</v>
          </cell>
          <cell r="E927">
            <v>5.81</v>
          </cell>
        </row>
        <row r="928">
          <cell r="A928">
            <v>37446</v>
          </cell>
          <cell r="C928">
            <v>5.41</v>
          </cell>
          <cell r="E928">
            <v>5.79</v>
          </cell>
        </row>
        <row r="929">
          <cell r="A929">
            <v>37447</v>
          </cell>
          <cell r="C929">
            <v>5.34</v>
          </cell>
          <cell r="E929">
            <v>5.76</v>
          </cell>
        </row>
        <row r="930">
          <cell r="A930">
            <v>37448</v>
          </cell>
          <cell r="C930">
            <v>5.35</v>
          </cell>
          <cell r="E930">
            <v>5.77</v>
          </cell>
        </row>
        <row r="931">
          <cell r="A931">
            <v>37449</v>
          </cell>
          <cell r="C931">
            <v>5.28</v>
          </cell>
          <cell r="E931">
            <v>5.72</v>
          </cell>
        </row>
        <row r="932">
          <cell r="A932">
            <v>37452</v>
          </cell>
          <cell r="C932">
            <v>5.31</v>
          </cell>
          <cell r="E932">
            <v>5.77</v>
          </cell>
        </row>
        <row r="933">
          <cell r="A933">
            <v>37453</v>
          </cell>
          <cell r="C933">
            <v>5.33</v>
          </cell>
          <cell r="E933">
            <v>5.79</v>
          </cell>
        </row>
        <row r="934">
          <cell r="A934">
            <v>37454</v>
          </cell>
          <cell r="C934">
            <v>5.33</v>
          </cell>
          <cell r="E934">
            <v>5.78</v>
          </cell>
        </row>
        <row r="935">
          <cell r="A935">
            <v>37455</v>
          </cell>
          <cell r="C935">
            <v>5.28</v>
          </cell>
          <cell r="E935">
            <v>5.76</v>
          </cell>
        </row>
        <row r="936">
          <cell r="A936">
            <v>37456</v>
          </cell>
          <cell r="C936">
            <v>5.21</v>
          </cell>
          <cell r="E936">
            <v>5.68</v>
          </cell>
        </row>
        <row r="937">
          <cell r="A937">
            <v>37459</v>
          </cell>
          <cell r="C937">
            <v>5.15</v>
          </cell>
          <cell r="E937">
            <v>5.65</v>
          </cell>
        </row>
        <row r="938">
          <cell r="A938">
            <v>37460</v>
          </cell>
          <cell r="C938">
            <v>5.0999999999999996</v>
          </cell>
          <cell r="E938">
            <v>5.66</v>
          </cell>
        </row>
        <row r="939">
          <cell r="A939">
            <v>37461</v>
          </cell>
          <cell r="C939">
            <v>5.22</v>
          </cell>
          <cell r="E939">
            <v>5.73</v>
          </cell>
        </row>
        <row r="940">
          <cell r="A940">
            <v>37462</v>
          </cell>
          <cell r="C940">
            <v>5.14</v>
          </cell>
          <cell r="E940">
            <v>5.68</v>
          </cell>
        </row>
        <row r="941">
          <cell r="A941">
            <v>37463</v>
          </cell>
          <cell r="C941">
            <v>5.16</v>
          </cell>
          <cell r="E941">
            <v>5.74</v>
          </cell>
        </row>
        <row r="942">
          <cell r="A942">
            <v>37466</v>
          </cell>
          <cell r="C942">
            <v>5.29</v>
          </cell>
          <cell r="E942">
            <v>5.8</v>
          </cell>
        </row>
        <row r="943">
          <cell r="A943">
            <v>37467</v>
          </cell>
          <cell r="C943">
            <v>5.29</v>
          </cell>
          <cell r="E943">
            <v>5.79</v>
          </cell>
        </row>
        <row r="944">
          <cell r="A944">
            <v>37468</v>
          </cell>
          <cell r="C944">
            <v>5.23</v>
          </cell>
          <cell r="E944">
            <v>5.73</v>
          </cell>
        </row>
        <row r="945">
          <cell r="A945">
            <v>37469</v>
          </cell>
          <cell r="C945">
            <v>5.14</v>
          </cell>
          <cell r="E945">
            <v>5.7</v>
          </cell>
        </row>
        <row r="946">
          <cell r="A946">
            <v>37470</v>
          </cell>
          <cell r="C946">
            <v>5.1100000000000003</v>
          </cell>
          <cell r="E946">
            <v>5.69</v>
          </cell>
        </row>
        <row r="947">
          <cell r="A947">
            <v>37473</v>
          </cell>
          <cell r="C947" t="str">
            <v>na</v>
          </cell>
          <cell r="E947" t="str">
            <v>na</v>
          </cell>
        </row>
        <row r="948">
          <cell r="A948">
            <v>37474</v>
          </cell>
          <cell r="C948">
            <v>5.13</v>
          </cell>
          <cell r="E948">
            <v>5.7</v>
          </cell>
        </row>
        <row r="949">
          <cell r="A949">
            <v>37475</v>
          </cell>
          <cell r="C949">
            <v>5.0999999999999996</v>
          </cell>
          <cell r="E949">
            <v>5.7</v>
          </cell>
        </row>
        <row r="950">
          <cell r="A950">
            <v>37476</v>
          </cell>
          <cell r="C950">
            <v>5.13</v>
          </cell>
          <cell r="E950">
            <v>5.7</v>
          </cell>
        </row>
        <row r="951">
          <cell r="A951">
            <v>37477</v>
          </cell>
          <cell r="C951">
            <v>5.08</v>
          </cell>
          <cell r="E951">
            <v>5.65</v>
          </cell>
        </row>
        <row r="952">
          <cell r="A952">
            <v>37480</v>
          </cell>
          <cell r="C952">
            <v>5.05</v>
          </cell>
          <cell r="E952">
            <v>5.61</v>
          </cell>
        </row>
        <row r="953">
          <cell r="A953">
            <v>37481</v>
          </cell>
          <cell r="C953">
            <v>4.97</v>
          </cell>
          <cell r="E953">
            <v>5.56</v>
          </cell>
        </row>
        <row r="954">
          <cell r="A954">
            <v>37482</v>
          </cell>
          <cell r="C954">
            <v>5.14</v>
          </cell>
          <cell r="E954">
            <v>5.59</v>
          </cell>
        </row>
        <row r="955">
          <cell r="A955">
            <v>37483</v>
          </cell>
          <cell r="C955">
            <v>5.16</v>
          </cell>
          <cell r="E955">
            <v>5.6</v>
          </cell>
        </row>
        <row r="956">
          <cell r="A956">
            <v>37484</v>
          </cell>
          <cell r="C956">
            <v>5.22</v>
          </cell>
          <cell r="E956">
            <v>5.64</v>
          </cell>
        </row>
        <row r="957">
          <cell r="A957">
            <v>37487</v>
          </cell>
          <cell r="C957">
            <v>5.18</v>
          </cell>
          <cell r="E957">
            <v>5.59</v>
          </cell>
        </row>
        <row r="958">
          <cell r="A958">
            <v>37488</v>
          </cell>
          <cell r="C958">
            <v>5.07</v>
          </cell>
          <cell r="E958">
            <v>5.52</v>
          </cell>
        </row>
        <row r="959">
          <cell r="A959">
            <v>37489</v>
          </cell>
          <cell r="C959">
            <v>5.1100000000000003</v>
          </cell>
          <cell r="E959">
            <v>5.54</v>
          </cell>
        </row>
        <row r="960">
          <cell r="A960">
            <v>37490</v>
          </cell>
          <cell r="C960">
            <v>5.2</v>
          </cell>
          <cell r="E960">
            <v>5.61</v>
          </cell>
        </row>
        <row r="961">
          <cell r="A961">
            <v>37491</v>
          </cell>
          <cell r="C961">
            <v>5.15</v>
          </cell>
          <cell r="E961">
            <v>5.56</v>
          </cell>
        </row>
        <row r="962">
          <cell r="A962">
            <v>37494</v>
          </cell>
          <cell r="C962">
            <v>5.12</v>
          </cell>
          <cell r="E962">
            <v>5.54</v>
          </cell>
        </row>
        <row r="963">
          <cell r="A963">
            <v>37495</v>
          </cell>
          <cell r="C963">
            <v>5.17</v>
          </cell>
          <cell r="E963">
            <v>5.59</v>
          </cell>
        </row>
        <row r="964">
          <cell r="A964">
            <v>37496</v>
          </cell>
          <cell r="C964">
            <v>5.14</v>
          </cell>
          <cell r="E964">
            <v>5.58</v>
          </cell>
        </row>
        <row r="965">
          <cell r="A965">
            <v>37497</v>
          </cell>
          <cell r="C965">
            <v>5.08</v>
          </cell>
          <cell r="E965">
            <v>5.54</v>
          </cell>
        </row>
        <row r="966">
          <cell r="A966">
            <v>37498</v>
          </cell>
          <cell r="C966">
            <v>5.08</v>
          </cell>
          <cell r="E966">
            <v>5.51</v>
          </cell>
        </row>
        <row r="967">
          <cell r="A967">
            <v>37501</v>
          </cell>
          <cell r="C967" t="str">
            <v>na</v>
          </cell>
          <cell r="E967" t="str">
            <v>na</v>
          </cell>
        </row>
        <row r="968">
          <cell r="A968">
            <v>37502</v>
          </cell>
          <cell r="C968">
            <v>4.91</v>
          </cell>
          <cell r="E968">
            <v>5.4</v>
          </cell>
        </row>
        <row r="969">
          <cell r="A969">
            <v>37503</v>
          </cell>
          <cell r="C969">
            <v>4.8899999999999997</v>
          </cell>
          <cell r="E969">
            <v>5.4</v>
          </cell>
        </row>
        <row r="970">
          <cell r="A970">
            <v>37504</v>
          </cell>
          <cell r="C970">
            <v>4.84</v>
          </cell>
          <cell r="E970">
            <v>5.39</v>
          </cell>
        </row>
        <row r="971">
          <cell r="A971">
            <v>37505</v>
          </cell>
          <cell r="C971">
            <v>4.93</v>
          </cell>
          <cell r="E971">
            <v>5.43</v>
          </cell>
        </row>
        <row r="972">
          <cell r="A972">
            <v>37508</v>
          </cell>
          <cell r="C972">
            <v>4.95</v>
          </cell>
          <cell r="E972">
            <v>5.42</v>
          </cell>
        </row>
        <row r="973">
          <cell r="A973">
            <v>37509</v>
          </cell>
          <cell r="C973">
            <v>4.91</v>
          </cell>
          <cell r="E973">
            <v>5.41</v>
          </cell>
        </row>
        <row r="974">
          <cell r="A974">
            <v>37510</v>
          </cell>
          <cell r="C974">
            <v>4.96</v>
          </cell>
          <cell r="E974">
            <v>5.43</v>
          </cell>
        </row>
        <row r="975">
          <cell r="A975">
            <v>37511</v>
          </cell>
          <cell r="C975">
            <v>4.9000000000000004</v>
          </cell>
          <cell r="E975">
            <v>5.4</v>
          </cell>
        </row>
        <row r="976">
          <cell r="A976">
            <v>37512</v>
          </cell>
          <cell r="C976">
            <v>4.8600000000000003</v>
          </cell>
          <cell r="E976">
            <v>5.37</v>
          </cell>
        </row>
        <row r="977">
          <cell r="A977">
            <v>37515</v>
          </cell>
          <cell r="C977">
            <v>4.9000000000000004</v>
          </cell>
          <cell r="E977">
            <v>5.39</v>
          </cell>
        </row>
        <row r="978">
          <cell r="A978">
            <v>37516</v>
          </cell>
          <cell r="C978">
            <v>4.83</v>
          </cell>
          <cell r="E978">
            <v>5.35</v>
          </cell>
        </row>
        <row r="979">
          <cell r="A979">
            <v>37517</v>
          </cell>
          <cell r="C979">
            <v>4.88</v>
          </cell>
          <cell r="E979">
            <v>5.38</v>
          </cell>
        </row>
        <row r="980">
          <cell r="A980">
            <v>37518</v>
          </cell>
          <cell r="C980">
            <v>4.83</v>
          </cell>
          <cell r="E980">
            <v>5.36</v>
          </cell>
        </row>
        <row r="981">
          <cell r="A981">
            <v>37519</v>
          </cell>
          <cell r="C981">
            <v>4.8499999999999996</v>
          </cell>
          <cell r="E981">
            <v>5.38</v>
          </cell>
        </row>
        <row r="982">
          <cell r="A982">
            <v>37522</v>
          </cell>
          <cell r="C982">
            <v>4.8</v>
          </cell>
          <cell r="E982">
            <v>5.35</v>
          </cell>
        </row>
        <row r="983">
          <cell r="A983">
            <v>37523</v>
          </cell>
          <cell r="C983">
            <v>4.82</v>
          </cell>
          <cell r="E983">
            <v>5.36</v>
          </cell>
        </row>
        <row r="984">
          <cell r="A984">
            <v>37524</v>
          </cell>
          <cell r="C984">
            <v>4.92</v>
          </cell>
          <cell r="E984">
            <v>5.43</v>
          </cell>
        </row>
        <row r="985">
          <cell r="A985">
            <v>37525</v>
          </cell>
          <cell r="C985">
            <v>4.93</v>
          </cell>
          <cell r="E985">
            <v>5.44</v>
          </cell>
        </row>
        <row r="986">
          <cell r="A986">
            <v>37526</v>
          </cell>
          <cell r="C986">
            <v>4.9000000000000004</v>
          </cell>
          <cell r="E986">
            <v>5.43</v>
          </cell>
        </row>
        <row r="987">
          <cell r="A987">
            <v>37529</v>
          </cell>
          <cell r="C987">
            <v>4.9000000000000004</v>
          </cell>
          <cell r="E987">
            <v>5.44</v>
          </cell>
        </row>
        <row r="988">
          <cell r="A988">
            <v>37530</v>
          </cell>
          <cell r="C988">
            <v>4.99</v>
          </cell>
          <cell r="E988">
            <v>5.49</v>
          </cell>
        </row>
        <row r="989">
          <cell r="A989">
            <v>37531</v>
          </cell>
          <cell r="C989">
            <v>4.93</v>
          </cell>
          <cell r="E989">
            <v>5.46</v>
          </cell>
        </row>
        <row r="990">
          <cell r="A990">
            <v>37532</v>
          </cell>
          <cell r="C990">
            <v>4.9400000000000004</v>
          </cell>
          <cell r="E990">
            <v>5.46</v>
          </cell>
        </row>
        <row r="991">
          <cell r="A991">
            <v>37533</v>
          </cell>
          <cell r="C991">
            <v>4.9800000000000004</v>
          </cell>
          <cell r="E991">
            <v>5.5</v>
          </cell>
        </row>
        <row r="992">
          <cell r="A992">
            <v>37536</v>
          </cell>
          <cell r="C992">
            <v>4.96</v>
          </cell>
          <cell r="E992">
            <v>5.49</v>
          </cell>
        </row>
        <row r="993">
          <cell r="A993">
            <v>37537</v>
          </cell>
          <cell r="C993">
            <v>4.9800000000000004</v>
          </cell>
          <cell r="E993">
            <v>5.5</v>
          </cell>
        </row>
        <row r="994">
          <cell r="A994">
            <v>37538</v>
          </cell>
          <cell r="C994">
            <v>4.95</v>
          </cell>
          <cell r="E994">
            <v>5.5</v>
          </cell>
        </row>
        <row r="995">
          <cell r="A995">
            <v>37539</v>
          </cell>
          <cell r="C995">
            <v>4.97</v>
          </cell>
          <cell r="E995">
            <v>5.52</v>
          </cell>
        </row>
        <row r="996">
          <cell r="A996">
            <v>37540</v>
          </cell>
          <cell r="C996">
            <v>5.05</v>
          </cell>
          <cell r="E996">
            <v>5.56</v>
          </cell>
        </row>
        <row r="997">
          <cell r="A997">
            <v>37543</v>
          </cell>
          <cell r="C997" t="str">
            <v>na</v>
          </cell>
          <cell r="E997" t="str">
            <v>na</v>
          </cell>
        </row>
        <row r="998">
          <cell r="A998">
            <v>37544</v>
          </cell>
          <cell r="C998">
            <v>5.19</v>
          </cell>
          <cell r="E998">
            <v>5.67</v>
          </cell>
        </row>
        <row r="999">
          <cell r="A999">
            <v>37545</v>
          </cell>
          <cell r="C999">
            <v>5.22</v>
          </cell>
          <cell r="E999">
            <v>5.7</v>
          </cell>
        </row>
        <row r="1000">
          <cell r="A1000">
            <v>37546</v>
          </cell>
          <cell r="C1000">
            <v>5.27</v>
          </cell>
          <cell r="E1000">
            <v>5.7</v>
          </cell>
        </row>
        <row r="1001">
          <cell r="A1001">
            <v>37547</v>
          </cell>
          <cell r="C1001">
            <v>5.25</v>
          </cell>
          <cell r="E1001">
            <v>5.68</v>
          </cell>
        </row>
        <row r="1002">
          <cell r="A1002">
            <v>37550</v>
          </cell>
          <cell r="C1002">
            <v>5.34</v>
          </cell>
          <cell r="E1002">
            <v>5.74</v>
          </cell>
        </row>
        <row r="1003">
          <cell r="A1003">
            <v>37551</v>
          </cell>
          <cell r="C1003">
            <v>5.32</v>
          </cell>
          <cell r="E1003">
            <v>5.72</v>
          </cell>
        </row>
        <row r="1004">
          <cell r="A1004">
            <v>37552</v>
          </cell>
          <cell r="C1004">
            <v>5.3</v>
          </cell>
          <cell r="E1004">
            <v>5.72</v>
          </cell>
        </row>
        <row r="1005">
          <cell r="A1005">
            <v>37553</v>
          </cell>
          <cell r="C1005">
            <v>5.26</v>
          </cell>
          <cell r="E1005">
            <v>5.7</v>
          </cell>
        </row>
        <row r="1006">
          <cell r="A1006">
            <v>37554</v>
          </cell>
          <cell r="C1006">
            <v>5.25</v>
          </cell>
          <cell r="E1006">
            <v>5.7</v>
          </cell>
        </row>
        <row r="1007">
          <cell r="A1007">
            <v>37557</v>
          </cell>
          <cell r="C1007">
            <v>5.27</v>
          </cell>
          <cell r="E1007">
            <v>5.71</v>
          </cell>
        </row>
        <row r="1008">
          <cell r="A1008">
            <v>37558</v>
          </cell>
          <cell r="C1008">
            <v>5.18</v>
          </cell>
          <cell r="E1008">
            <v>5.66</v>
          </cell>
        </row>
        <row r="1009">
          <cell r="A1009">
            <v>37559</v>
          </cell>
          <cell r="C1009">
            <v>5.16</v>
          </cell>
          <cell r="E1009">
            <v>5.63</v>
          </cell>
        </row>
        <row r="1010">
          <cell r="A1010">
            <v>37560</v>
          </cell>
          <cell r="C1010">
            <v>5.04</v>
          </cell>
          <cell r="E1010">
            <v>5.56</v>
          </cell>
        </row>
        <row r="1011">
          <cell r="A1011">
            <v>37561</v>
          </cell>
          <cell r="C1011">
            <v>5.07</v>
          </cell>
          <cell r="E1011">
            <v>5.57</v>
          </cell>
        </row>
        <row r="1012">
          <cell r="A1012">
            <v>37564</v>
          </cell>
          <cell r="C1012">
            <v>5.0999999999999996</v>
          </cell>
          <cell r="E1012">
            <v>5.59</v>
          </cell>
        </row>
        <row r="1013">
          <cell r="A1013">
            <v>37565</v>
          </cell>
          <cell r="C1013">
            <v>5.17</v>
          </cell>
          <cell r="E1013">
            <v>5.66</v>
          </cell>
        </row>
        <row r="1014">
          <cell r="A1014">
            <v>37566</v>
          </cell>
          <cell r="C1014">
            <v>5.14</v>
          </cell>
          <cell r="E1014">
            <v>5.64</v>
          </cell>
        </row>
        <row r="1015">
          <cell r="A1015">
            <v>37567</v>
          </cell>
          <cell r="C1015">
            <v>5.03</v>
          </cell>
          <cell r="E1015">
            <v>5.55</v>
          </cell>
        </row>
        <row r="1016">
          <cell r="A1016">
            <v>37568</v>
          </cell>
          <cell r="C1016">
            <v>5.01</v>
          </cell>
          <cell r="E1016">
            <v>5.51</v>
          </cell>
        </row>
        <row r="1017">
          <cell r="A1017">
            <v>37571</v>
          </cell>
          <cell r="C1017" t="str">
            <v>na</v>
          </cell>
          <cell r="E1017" t="str">
            <v>na</v>
          </cell>
        </row>
        <row r="1018">
          <cell r="A1018">
            <v>37572</v>
          </cell>
          <cell r="C1018">
            <v>5</v>
          </cell>
          <cell r="E1018">
            <v>5.51</v>
          </cell>
        </row>
        <row r="1019">
          <cell r="A1019">
            <v>37573</v>
          </cell>
          <cell r="C1019">
            <v>5.01</v>
          </cell>
          <cell r="E1019">
            <v>5.52</v>
          </cell>
        </row>
        <row r="1020">
          <cell r="A1020">
            <v>37574</v>
          </cell>
          <cell r="C1020">
            <v>5.12</v>
          </cell>
          <cell r="E1020">
            <v>5.59</v>
          </cell>
        </row>
        <row r="1021">
          <cell r="A1021">
            <v>37575</v>
          </cell>
          <cell r="C1021">
            <v>5.09</v>
          </cell>
          <cell r="E1021">
            <v>5.55</v>
          </cell>
        </row>
        <row r="1022">
          <cell r="A1022">
            <v>37578</v>
          </cell>
          <cell r="C1022">
            <v>5.05</v>
          </cell>
          <cell r="E1022">
            <v>5.51</v>
          </cell>
        </row>
        <row r="1023">
          <cell r="A1023">
            <v>37579</v>
          </cell>
          <cell r="C1023">
            <v>5.0199999999999996</v>
          </cell>
          <cell r="E1023">
            <v>5.49</v>
          </cell>
        </row>
        <row r="1024">
          <cell r="A1024">
            <v>37580</v>
          </cell>
          <cell r="C1024">
            <v>5.05</v>
          </cell>
          <cell r="E1024">
            <v>5.51</v>
          </cell>
        </row>
        <row r="1025">
          <cell r="A1025">
            <v>37581</v>
          </cell>
          <cell r="C1025">
            <v>5.12</v>
          </cell>
          <cell r="E1025">
            <v>5.57</v>
          </cell>
        </row>
        <row r="1026">
          <cell r="A1026">
            <v>37582</v>
          </cell>
          <cell r="C1026">
            <v>5.15</v>
          </cell>
          <cell r="E1026">
            <v>5.58</v>
          </cell>
        </row>
        <row r="1027">
          <cell r="A1027">
            <v>37585</v>
          </cell>
          <cell r="C1027">
            <v>5.14</v>
          </cell>
          <cell r="E1027">
            <v>5.56</v>
          </cell>
        </row>
        <row r="1028">
          <cell r="A1028">
            <v>37586</v>
          </cell>
          <cell r="C1028">
            <v>5.07</v>
          </cell>
          <cell r="E1028">
            <v>5.51</v>
          </cell>
        </row>
        <row r="1029">
          <cell r="A1029">
            <v>37587</v>
          </cell>
          <cell r="C1029">
            <v>5.18</v>
          </cell>
          <cell r="E1029">
            <v>5.58</v>
          </cell>
        </row>
        <row r="1030">
          <cell r="A1030">
            <v>37588</v>
          </cell>
          <cell r="C1030">
            <v>5.15</v>
          </cell>
          <cell r="E1030">
            <v>5.57</v>
          </cell>
        </row>
        <row r="1031">
          <cell r="A1031">
            <v>37589</v>
          </cell>
          <cell r="C1031">
            <v>5.12</v>
          </cell>
          <cell r="E1031">
            <v>5.53</v>
          </cell>
        </row>
        <row r="1032">
          <cell r="A1032">
            <v>37592</v>
          </cell>
          <cell r="C1032">
            <v>5.15</v>
          </cell>
          <cell r="E1032">
            <v>5.57</v>
          </cell>
        </row>
        <row r="1033">
          <cell r="A1033">
            <v>37593</v>
          </cell>
          <cell r="C1033">
            <v>5.0999999999999996</v>
          </cell>
          <cell r="E1033">
            <v>5.54</v>
          </cell>
        </row>
        <row r="1034">
          <cell r="A1034">
            <v>37594</v>
          </cell>
          <cell r="C1034">
            <v>5.05</v>
          </cell>
          <cell r="E1034">
            <v>5.51</v>
          </cell>
        </row>
        <row r="1035">
          <cell r="A1035">
            <v>37595</v>
          </cell>
          <cell r="C1035">
            <v>5.0599999999999996</v>
          </cell>
          <cell r="E1035">
            <v>5.51</v>
          </cell>
        </row>
        <row r="1036">
          <cell r="A1036">
            <v>37596</v>
          </cell>
          <cell r="C1036">
            <v>5.04</v>
          </cell>
          <cell r="E1036">
            <v>5.51</v>
          </cell>
        </row>
        <row r="1037">
          <cell r="A1037">
            <v>37599</v>
          </cell>
          <cell r="C1037">
            <v>4.99</v>
          </cell>
          <cell r="E1037">
            <v>5.47</v>
          </cell>
        </row>
        <row r="1038">
          <cell r="A1038">
            <v>37600</v>
          </cell>
          <cell r="C1038">
            <v>5</v>
          </cell>
          <cell r="E1038">
            <v>5.48</v>
          </cell>
        </row>
        <row r="1039">
          <cell r="A1039">
            <v>37601</v>
          </cell>
          <cell r="C1039">
            <v>4.99</v>
          </cell>
          <cell r="E1039">
            <v>5.46</v>
          </cell>
        </row>
        <row r="1040">
          <cell r="A1040">
            <v>37602</v>
          </cell>
          <cell r="C1040">
            <v>5</v>
          </cell>
          <cell r="E1040">
            <v>5.47</v>
          </cell>
        </row>
        <row r="1041">
          <cell r="A1041">
            <v>37603</v>
          </cell>
          <cell r="C1041">
            <v>5.01</v>
          </cell>
          <cell r="E1041">
            <v>5.47</v>
          </cell>
        </row>
        <row r="1042">
          <cell r="A1042">
            <v>37606</v>
          </cell>
          <cell r="C1042">
            <v>5.03</v>
          </cell>
          <cell r="E1042">
            <v>5.48</v>
          </cell>
        </row>
        <row r="1043">
          <cell r="A1043">
            <v>37607</v>
          </cell>
          <cell r="C1043">
            <v>4.99</v>
          </cell>
          <cell r="E1043">
            <v>5.47</v>
          </cell>
        </row>
        <row r="1044">
          <cell r="A1044">
            <v>37608</v>
          </cell>
          <cell r="C1044">
            <v>4.9400000000000004</v>
          </cell>
          <cell r="E1044">
            <v>5.43</v>
          </cell>
        </row>
        <row r="1045">
          <cell r="A1045">
            <v>37609</v>
          </cell>
          <cell r="C1045">
            <v>4.8899999999999997</v>
          </cell>
          <cell r="E1045">
            <v>5.41</v>
          </cell>
        </row>
        <row r="1046">
          <cell r="A1046">
            <v>37610</v>
          </cell>
          <cell r="C1046">
            <v>4.91</v>
          </cell>
          <cell r="E1046">
            <v>5.42</v>
          </cell>
        </row>
        <row r="1047">
          <cell r="A1047">
            <v>37613</v>
          </cell>
          <cell r="C1047">
            <v>4.93</v>
          </cell>
          <cell r="E1047">
            <v>5.44</v>
          </cell>
        </row>
        <row r="1048">
          <cell r="A1048">
            <v>37614</v>
          </cell>
          <cell r="C1048">
            <v>4.88</v>
          </cell>
          <cell r="E1048">
            <v>5.42</v>
          </cell>
        </row>
        <row r="1049">
          <cell r="A1049">
            <v>37615</v>
          </cell>
          <cell r="C1049" t="str">
            <v>na</v>
          </cell>
          <cell r="E1049" t="str">
            <v>na</v>
          </cell>
        </row>
        <row r="1050">
          <cell r="A1050">
            <v>37616</v>
          </cell>
          <cell r="C1050" t="str">
            <v>na</v>
          </cell>
          <cell r="E1050" t="str">
            <v>na</v>
          </cell>
        </row>
        <row r="1051">
          <cell r="A1051">
            <v>37617</v>
          </cell>
          <cell r="C1051">
            <v>4.8</v>
          </cell>
          <cell r="E1051">
            <v>5.37</v>
          </cell>
        </row>
        <row r="1052">
          <cell r="A1052">
            <v>37620</v>
          </cell>
          <cell r="C1052">
            <v>4.8</v>
          </cell>
          <cell r="E1052">
            <v>5.36</v>
          </cell>
        </row>
        <row r="1053">
          <cell r="A1053">
            <v>37621</v>
          </cell>
          <cell r="C1053">
            <v>4.79</v>
          </cell>
          <cell r="E1053">
            <v>5.36</v>
          </cell>
        </row>
        <row r="1054">
          <cell r="A1054">
            <v>37622</v>
          </cell>
          <cell r="C1054" t="str">
            <v>na</v>
          </cell>
          <cell r="E1054" t="str">
            <v>na</v>
          </cell>
        </row>
        <row r="1055">
          <cell r="A1055">
            <v>37623</v>
          </cell>
          <cell r="C1055">
            <v>4.93</v>
          </cell>
          <cell r="E1055">
            <v>5.45</v>
          </cell>
        </row>
        <row r="1056">
          <cell r="A1056">
            <v>37624</v>
          </cell>
          <cell r="C1056">
            <v>4.96</v>
          </cell>
          <cell r="E1056">
            <v>5.46</v>
          </cell>
        </row>
        <row r="1057">
          <cell r="A1057">
            <v>37627</v>
          </cell>
          <cell r="C1057">
            <v>4.9800000000000004</v>
          </cell>
          <cell r="E1057">
            <v>5.48</v>
          </cell>
        </row>
        <row r="1058">
          <cell r="A1058">
            <v>37628</v>
          </cell>
          <cell r="C1058">
            <v>4.93</v>
          </cell>
          <cell r="E1058">
            <v>5.45</v>
          </cell>
        </row>
        <row r="1059">
          <cell r="A1059">
            <v>37629</v>
          </cell>
          <cell r="C1059">
            <v>4.92</v>
          </cell>
          <cell r="E1059">
            <v>5.45</v>
          </cell>
        </row>
        <row r="1060">
          <cell r="A1060">
            <v>37630</v>
          </cell>
          <cell r="C1060">
            <v>4.9800000000000004</v>
          </cell>
          <cell r="E1060">
            <v>5.5</v>
          </cell>
        </row>
        <row r="1061">
          <cell r="A1061">
            <v>37631</v>
          </cell>
          <cell r="C1061">
            <v>4.99</v>
          </cell>
          <cell r="E1061">
            <v>5.49</v>
          </cell>
        </row>
        <row r="1062">
          <cell r="A1062">
            <v>37634</v>
          </cell>
          <cell r="C1062">
            <v>5.01</v>
          </cell>
          <cell r="E1062">
            <v>5.51</v>
          </cell>
        </row>
        <row r="1063">
          <cell r="A1063">
            <v>37635</v>
          </cell>
          <cell r="C1063">
            <v>5</v>
          </cell>
          <cell r="E1063">
            <v>5.5</v>
          </cell>
        </row>
        <row r="1064">
          <cell r="A1064">
            <v>37636</v>
          </cell>
          <cell r="C1064">
            <v>5.01</v>
          </cell>
          <cell r="E1064">
            <v>5.49</v>
          </cell>
        </row>
        <row r="1065">
          <cell r="A1065">
            <v>37637</v>
          </cell>
          <cell r="C1065">
            <v>4.97</v>
          </cell>
          <cell r="E1065">
            <v>5.48</v>
          </cell>
        </row>
        <row r="1066">
          <cell r="A1066">
            <v>37638</v>
          </cell>
          <cell r="C1066">
            <v>4.9400000000000004</v>
          </cell>
          <cell r="E1066">
            <v>5.47</v>
          </cell>
        </row>
        <row r="1067">
          <cell r="A1067">
            <v>37641</v>
          </cell>
          <cell r="C1067">
            <v>4.92</v>
          </cell>
          <cell r="E1067">
            <v>5.45</v>
          </cell>
        </row>
        <row r="1068">
          <cell r="A1068">
            <v>37642</v>
          </cell>
          <cell r="C1068">
            <v>4.9000000000000004</v>
          </cell>
          <cell r="E1068">
            <v>5.43</v>
          </cell>
        </row>
        <row r="1069">
          <cell r="A1069">
            <v>37643</v>
          </cell>
          <cell r="C1069">
            <v>4.91</v>
          </cell>
          <cell r="E1069">
            <v>5.44</v>
          </cell>
        </row>
        <row r="1070">
          <cell r="A1070">
            <v>37644</v>
          </cell>
          <cell r="C1070">
            <v>4.92</v>
          </cell>
          <cell r="E1070">
            <v>5.44</v>
          </cell>
        </row>
        <row r="1071">
          <cell r="A1071">
            <v>37645</v>
          </cell>
          <cell r="C1071">
            <v>4.93</v>
          </cell>
          <cell r="E1071">
            <v>5.44</v>
          </cell>
        </row>
        <row r="1072">
          <cell r="A1072">
            <v>37648</v>
          </cell>
          <cell r="C1072">
            <v>4.93</v>
          </cell>
          <cell r="E1072">
            <v>5.44</v>
          </cell>
        </row>
        <row r="1073">
          <cell r="A1073">
            <v>37649</v>
          </cell>
          <cell r="C1073">
            <v>4.96</v>
          </cell>
          <cell r="E1073">
            <v>5.45</v>
          </cell>
        </row>
        <row r="1074">
          <cell r="A1074">
            <v>37650</v>
          </cell>
          <cell r="C1074">
            <v>5.0199999999999996</v>
          </cell>
          <cell r="E1074">
            <v>5.49</v>
          </cell>
        </row>
        <row r="1075">
          <cell r="A1075">
            <v>37651</v>
          </cell>
          <cell r="C1075">
            <v>5.03</v>
          </cell>
          <cell r="E1075">
            <v>5.5</v>
          </cell>
        </row>
        <row r="1076">
          <cell r="A1076">
            <v>37652</v>
          </cell>
          <cell r="C1076">
            <v>5.0199999999999996</v>
          </cell>
          <cell r="E1076">
            <v>5.47</v>
          </cell>
        </row>
        <row r="1077">
          <cell r="A1077">
            <v>37655</v>
          </cell>
          <cell r="C1077">
            <v>5.05</v>
          </cell>
          <cell r="E1077">
            <v>5.49</v>
          </cell>
        </row>
        <row r="1078">
          <cell r="A1078">
            <v>37656</v>
          </cell>
          <cell r="C1078">
            <v>5.03</v>
          </cell>
          <cell r="E1078">
            <v>5.48</v>
          </cell>
        </row>
        <row r="1079">
          <cell r="A1079">
            <v>37657</v>
          </cell>
          <cell r="C1079">
            <v>5.08</v>
          </cell>
          <cell r="E1079">
            <v>5.52</v>
          </cell>
        </row>
        <row r="1080">
          <cell r="A1080">
            <v>37658</v>
          </cell>
          <cell r="C1080">
            <v>5.04</v>
          </cell>
          <cell r="E1080">
            <v>5.49</v>
          </cell>
        </row>
        <row r="1081">
          <cell r="A1081">
            <v>37659</v>
          </cell>
          <cell r="C1081">
            <v>5.03</v>
          </cell>
          <cell r="E1081">
            <v>5.5</v>
          </cell>
        </row>
        <row r="1082">
          <cell r="A1082">
            <v>37662</v>
          </cell>
          <cell r="C1082">
            <v>5.07</v>
          </cell>
          <cell r="E1082">
            <v>5.53</v>
          </cell>
        </row>
        <row r="1083">
          <cell r="A1083">
            <v>37663</v>
          </cell>
          <cell r="C1083">
            <v>5.0599999999999996</v>
          </cell>
          <cell r="E1083">
            <v>5.52</v>
          </cell>
        </row>
        <row r="1084">
          <cell r="A1084">
            <v>37664</v>
          </cell>
          <cell r="C1084">
            <v>5.0199999999999996</v>
          </cell>
          <cell r="E1084">
            <v>5.52</v>
          </cell>
        </row>
        <row r="1085">
          <cell r="A1085">
            <v>37665</v>
          </cell>
          <cell r="C1085">
            <v>4.97</v>
          </cell>
          <cell r="E1085">
            <v>5.48</v>
          </cell>
        </row>
        <row r="1086">
          <cell r="A1086">
            <v>37666</v>
          </cell>
          <cell r="C1086">
            <v>5.03</v>
          </cell>
          <cell r="E1086">
            <v>5.52</v>
          </cell>
        </row>
        <row r="1087">
          <cell r="A1087">
            <v>37669</v>
          </cell>
          <cell r="C1087">
            <v>5.04</v>
          </cell>
          <cell r="E1087">
            <v>5.52</v>
          </cell>
        </row>
        <row r="1088">
          <cell r="A1088">
            <v>37670</v>
          </cell>
          <cell r="C1088">
            <v>5.03</v>
          </cell>
          <cell r="E1088">
            <v>5.52</v>
          </cell>
        </row>
        <row r="1089">
          <cell r="A1089">
            <v>37671</v>
          </cell>
          <cell r="C1089">
            <v>5.0199999999999996</v>
          </cell>
          <cell r="E1089">
            <v>5.5</v>
          </cell>
        </row>
        <row r="1090">
          <cell r="A1090">
            <v>37672</v>
          </cell>
          <cell r="C1090">
            <v>4.9800000000000004</v>
          </cell>
          <cell r="E1090">
            <v>5.48</v>
          </cell>
        </row>
        <row r="1091">
          <cell r="A1091">
            <v>37673</v>
          </cell>
          <cell r="C1091">
            <v>5.03</v>
          </cell>
          <cell r="E1091">
            <v>5.51</v>
          </cell>
        </row>
        <row r="1092">
          <cell r="A1092">
            <v>37676</v>
          </cell>
          <cell r="C1092">
            <v>4.9800000000000004</v>
          </cell>
          <cell r="E1092">
            <v>5.5</v>
          </cell>
        </row>
        <row r="1093">
          <cell r="A1093">
            <v>37677</v>
          </cell>
          <cell r="C1093">
            <v>4.97</v>
          </cell>
          <cell r="E1093">
            <v>5.49</v>
          </cell>
        </row>
        <row r="1094">
          <cell r="A1094">
            <v>37678</v>
          </cell>
          <cell r="C1094">
            <v>4.93</v>
          </cell>
          <cell r="E1094">
            <v>5.46</v>
          </cell>
        </row>
        <row r="1095">
          <cell r="A1095">
            <v>37679</v>
          </cell>
          <cell r="C1095">
            <v>4.9400000000000004</v>
          </cell>
          <cell r="E1095">
            <v>5.45</v>
          </cell>
        </row>
        <row r="1096">
          <cell r="A1096">
            <v>37680</v>
          </cell>
          <cell r="C1096">
            <v>4.9400000000000004</v>
          </cell>
          <cell r="E1096">
            <v>5.44</v>
          </cell>
        </row>
        <row r="1097">
          <cell r="A1097">
            <v>37683</v>
          </cell>
          <cell r="C1097">
            <v>4.93</v>
          </cell>
          <cell r="E1097">
            <v>5.44</v>
          </cell>
        </row>
        <row r="1098">
          <cell r="A1098">
            <v>37684</v>
          </cell>
          <cell r="C1098">
            <v>4.92</v>
          </cell>
          <cell r="E1098">
            <v>5.43</v>
          </cell>
        </row>
        <row r="1099">
          <cell r="A1099">
            <v>37685</v>
          </cell>
          <cell r="C1099">
            <v>4.8600000000000003</v>
          </cell>
          <cell r="E1099">
            <v>5.39</v>
          </cell>
        </row>
        <row r="1100">
          <cell r="A1100">
            <v>37686</v>
          </cell>
          <cell r="C1100">
            <v>4.87</v>
          </cell>
          <cell r="E1100">
            <v>5.39</v>
          </cell>
        </row>
        <row r="1101">
          <cell r="A1101">
            <v>37687</v>
          </cell>
          <cell r="C1101">
            <v>4.84</v>
          </cell>
          <cell r="E1101">
            <v>5.38</v>
          </cell>
        </row>
        <row r="1102">
          <cell r="A1102">
            <v>37690</v>
          </cell>
          <cell r="C1102">
            <v>4.8</v>
          </cell>
          <cell r="E1102">
            <v>5.37</v>
          </cell>
        </row>
        <row r="1103">
          <cell r="A1103">
            <v>37691</v>
          </cell>
          <cell r="C1103">
            <v>4.8</v>
          </cell>
          <cell r="E1103">
            <v>5.35</v>
          </cell>
        </row>
        <row r="1104">
          <cell r="A1104">
            <v>37692</v>
          </cell>
          <cell r="C1104">
            <v>4.82</v>
          </cell>
          <cell r="E1104">
            <v>5.35</v>
          </cell>
        </row>
        <row r="1105">
          <cell r="A1105">
            <v>37693</v>
          </cell>
          <cell r="C1105">
            <v>4.93</v>
          </cell>
          <cell r="E1105">
            <v>5.44</v>
          </cell>
        </row>
        <row r="1106">
          <cell r="A1106">
            <v>37694</v>
          </cell>
          <cell r="C1106">
            <v>4.92</v>
          </cell>
          <cell r="E1106">
            <v>5.43</v>
          </cell>
        </row>
        <row r="1107">
          <cell r="A1107">
            <v>37697</v>
          </cell>
          <cell r="C1107">
            <v>5.01</v>
          </cell>
          <cell r="E1107">
            <v>5.5</v>
          </cell>
        </row>
        <row r="1108">
          <cell r="A1108">
            <v>37698</v>
          </cell>
          <cell r="C1108">
            <v>5.04</v>
          </cell>
          <cell r="E1108">
            <v>5.52</v>
          </cell>
        </row>
        <row r="1109">
          <cell r="A1109">
            <v>37699</v>
          </cell>
          <cell r="C1109">
            <v>5.12</v>
          </cell>
          <cell r="E1109">
            <v>5.58</v>
          </cell>
        </row>
        <row r="1110">
          <cell r="A1110">
            <v>37700</v>
          </cell>
          <cell r="C1110">
            <v>5.13</v>
          </cell>
          <cell r="E1110">
            <v>5.6</v>
          </cell>
        </row>
        <row r="1111">
          <cell r="A1111">
            <v>37701</v>
          </cell>
          <cell r="C1111">
            <v>5.22</v>
          </cell>
          <cell r="E1111">
            <v>5.66</v>
          </cell>
        </row>
        <row r="1112">
          <cell r="A1112">
            <v>37704</v>
          </cell>
          <cell r="C1112">
            <v>5.13</v>
          </cell>
          <cell r="E1112">
            <v>5.59</v>
          </cell>
        </row>
        <row r="1113">
          <cell r="A1113">
            <v>37705</v>
          </cell>
          <cell r="C1113">
            <v>5.14</v>
          </cell>
          <cell r="E1113">
            <v>5.59</v>
          </cell>
        </row>
        <row r="1114">
          <cell r="A1114">
            <v>37706</v>
          </cell>
          <cell r="C1114">
            <v>5.13</v>
          </cell>
          <cell r="E1114">
            <v>5.58</v>
          </cell>
        </row>
        <row r="1115">
          <cell r="A1115">
            <v>37707</v>
          </cell>
          <cell r="C1115">
            <v>5.14</v>
          </cell>
          <cell r="E1115">
            <v>5.6</v>
          </cell>
        </row>
        <row r="1116">
          <cell r="A1116">
            <v>37708</v>
          </cell>
          <cell r="C1116">
            <v>5.1100000000000003</v>
          </cell>
          <cell r="E1116">
            <v>5.57</v>
          </cell>
        </row>
        <row r="1117">
          <cell r="A1117">
            <v>37711</v>
          </cell>
          <cell r="C1117">
            <v>5.08</v>
          </cell>
          <cell r="E1117">
            <v>5.55</v>
          </cell>
        </row>
        <row r="1118">
          <cell r="A1118">
            <v>37712</v>
          </cell>
          <cell r="C1118">
            <v>5.13</v>
          </cell>
          <cell r="E1118">
            <v>5.59</v>
          </cell>
        </row>
        <row r="1119">
          <cell r="A1119">
            <v>37713</v>
          </cell>
          <cell r="C1119">
            <v>5.16</v>
          </cell>
          <cell r="E1119">
            <v>5.61</v>
          </cell>
        </row>
        <row r="1120">
          <cell r="A1120">
            <v>37714</v>
          </cell>
          <cell r="C1120">
            <v>5.14</v>
          </cell>
          <cell r="E1120">
            <v>5.61</v>
          </cell>
        </row>
        <row r="1121">
          <cell r="A1121">
            <v>37715</v>
          </cell>
          <cell r="C1121">
            <v>5.15</v>
          </cell>
          <cell r="E1121">
            <v>5.62</v>
          </cell>
        </row>
        <row r="1122">
          <cell r="A1122">
            <v>37718</v>
          </cell>
          <cell r="C1122">
            <v>5.16</v>
          </cell>
          <cell r="E1122">
            <v>5.62</v>
          </cell>
        </row>
        <row r="1123">
          <cell r="A1123">
            <v>37719</v>
          </cell>
          <cell r="C1123">
            <v>5.0999999999999996</v>
          </cell>
          <cell r="E1123">
            <v>5.56</v>
          </cell>
        </row>
        <row r="1124">
          <cell r="A1124">
            <v>37720</v>
          </cell>
          <cell r="C1124">
            <v>5.0599999999999996</v>
          </cell>
          <cell r="E1124">
            <v>5.53</v>
          </cell>
        </row>
        <row r="1125">
          <cell r="A1125">
            <v>37721</v>
          </cell>
          <cell r="C1125">
            <v>5.07</v>
          </cell>
          <cell r="E1125">
            <v>5.52</v>
          </cell>
        </row>
        <row r="1126">
          <cell r="A1126">
            <v>37722</v>
          </cell>
          <cell r="C1126">
            <v>5.09</v>
          </cell>
          <cell r="E1126">
            <v>5.53</v>
          </cell>
        </row>
        <row r="1127">
          <cell r="A1127">
            <v>37725</v>
          </cell>
          <cell r="C1127">
            <v>5.12</v>
          </cell>
          <cell r="E1127">
            <v>5.56</v>
          </cell>
        </row>
        <row r="1128">
          <cell r="A1128">
            <v>37726</v>
          </cell>
          <cell r="C1128">
            <v>5.09</v>
          </cell>
          <cell r="E1128">
            <v>5.55</v>
          </cell>
        </row>
        <row r="1129">
          <cell r="A1129">
            <v>37727</v>
          </cell>
          <cell r="C1129">
            <v>5.05</v>
          </cell>
          <cell r="E1129">
            <v>5.53</v>
          </cell>
        </row>
        <row r="1130">
          <cell r="A1130">
            <v>37728</v>
          </cell>
          <cell r="C1130">
            <v>5.05</v>
          </cell>
          <cell r="E1130">
            <v>5.53</v>
          </cell>
        </row>
        <row r="1131">
          <cell r="A1131">
            <v>37729</v>
          </cell>
          <cell r="C1131" t="str">
            <v>na</v>
          </cell>
          <cell r="E1131" t="str">
            <v>na</v>
          </cell>
        </row>
        <row r="1132">
          <cell r="A1132">
            <v>37732</v>
          </cell>
          <cell r="C1132">
            <v>5.0199999999999996</v>
          </cell>
          <cell r="E1132">
            <v>5.51</v>
          </cell>
        </row>
        <row r="1133">
          <cell r="A1133">
            <v>37733</v>
          </cell>
          <cell r="C1133">
            <v>5.03</v>
          </cell>
          <cell r="E1133">
            <v>5.52</v>
          </cell>
        </row>
        <row r="1134">
          <cell r="A1134">
            <v>37734</v>
          </cell>
          <cell r="C1134">
            <v>5.04</v>
          </cell>
          <cell r="E1134">
            <v>5.53</v>
          </cell>
        </row>
        <row r="1135">
          <cell r="A1135">
            <v>37735</v>
          </cell>
          <cell r="C1135">
            <v>4.97</v>
          </cell>
          <cell r="E1135">
            <v>5.49</v>
          </cell>
        </row>
        <row r="1136">
          <cell r="A1136">
            <v>37736</v>
          </cell>
          <cell r="C1136">
            <v>4.92</v>
          </cell>
          <cell r="E1136">
            <v>5.45</v>
          </cell>
        </row>
        <row r="1137">
          <cell r="A1137">
            <v>37739</v>
          </cell>
          <cell r="C1137">
            <v>4.91</v>
          </cell>
          <cell r="E1137">
            <v>5.43</v>
          </cell>
        </row>
        <row r="1138">
          <cell r="A1138">
            <v>37740</v>
          </cell>
          <cell r="C1138">
            <v>4.93</v>
          </cell>
          <cell r="E1138">
            <v>5.44</v>
          </cell>
        </row>
        <row r="1139">
          <cell r="A1139">
            <v>37741</v>
          </cell>
          <cell r="C1139">
            <v>4.9000000000000004</v>
          </cell>
          <cell r="E1139">
            <v>5.41</v>
          </cell>
        </row>
        <row r="1140">
          <cell r="A1140">
            <v>37742</v>
          </cell>
          <cell r="C1140">
            <v>4.9000000000000004</v>
          </cell>
          <cell r="E1140">
            <v>5.4</v>
          </cell>
        </row>
        <row r="1141">
          <cell r="A1141">
            <v>37743</v>
          </cell>
          <cell r="C1141">
            <v>4.95</v>
          </cell>
          <cell r="E1141">
            <v>5.43</v>
          </cell>
        </row>
        <row r="1142">
          <cell r="A1142">
            <v>37746</v>
          </cell>
          <cell r="C1142">
            <v>4.9400000000000004</v>
          </cell>
          <cell r="E1142">
            <v>5.43</v>
          </cell>
        </row>
        <row r="1143">
          <cell r="A1143">
            <v>37747</v>
          </cell>
          <cell r="C1143">
            <v>4.88</v>
          </cell>
          <cell r="E1143">
            <v>5.39</v>
          </cell>
        </row>
        <row r="1144">
          <cell r="A1144">
            <v>37748</v>
          </cell>
          <cell r="C1144">
            <v>4.82</v>
          </cell>
          <cell r="E1144">
            <v>5.35</v>
          </cell>
        </row>
        <row r="1145">
          <cell r="A1145">
            <v>37749</v>
          </cell>
          <cell r="C1145">
            <v>4.84</v>
          </cell>
          <cell r="E1145">
            <v>5.36</v>
          </cell>
        </row>
        <row r="1146">
          <cell r="A1146">
            <v>37750</v>
          </cell>
          <cell r="C1146">
            <v>4.84</v>
          </cell>
          <cell r="E1146">
            <v>5.37</v>
          </cell>
        </row>
        <row r="1147">
          <cell r="A1147">
            <v>37753</v>
          </cell>
          <cell r="C1147">
            <v>4.82</v>
          </cell>
          <cell r="E1147">
            <v>5.37</v>
          </cell>
        </row>
        <row r="1148">
          <cell r="A1148">
            <v>37754</v>
          </cell>
          <cell r="C1148">
            <v>4.8</v>
          </cell>
          <cell r="E1148">
            <v>5.35</v>
          </cell>
        </row>
        <row r="1149">
          <cell r="A1149">
            <v>37755</v>
          </cell>
          <cell r="C1149">
            <v>4.74</v>
          </cell>
          <cell r="E1149">
            <v>5.28</v>
          </cell>
        </row>
        <row r="1150">
          <cell r="A1150">
            <v>37756</v>
          </cell>
          <cell r="C1150">
            <v>4.7300000000000004</v>
          </cell>
          <cell r="E1150">
            <v>5.27</v>
          </cell>
        </row>
        <row r="1151">
          <cell r="A1151">
            <v>37757</v>
          </cell>
          <cell r="C1151">
            <v>4.6900000000000004</v>
          </cell>
          <cell r="E1151">
            <v>5.24</v>
          </cell>
        </row>
        <row r="1152">
          <cell r="A1152">
            <v>37760</v>
          </cell>
          <cell r="C1152" t="str">
            <v>na</v>
          </cell>
          <cell r="E1152" t="str">
            <v>na</v>
          </cell>
        </row>
        <row r="1153">
          <cell r="A1153">
            <v>37761</v>
          </cell>
          <cell r="C1153">
            <v>4.57</v>
          </cell>
          <cell r="E1153">
            <v>5.16</v>
          </cell>
        </row>
        <row r="1154">
          <cell r="A1154">
            <v>37762</v>
          </cell>
          <cell r="C1154">
            <v>4.55</v>
          </cell>
          <cell r="E1154">
            <v>5.13</v>
          </cell>
        </row>
        <row r="1155">
          <cell r="A1155">
            <v>37763</v>
          </cell>
          <cell r="C1155">
            <v>4.45</v>
          </cell>
          <cell r="E1155">
            <v>5.0599999999999996</v>
          </cell>
        </row>
        <row r="1156">
          <cell r="A1156">
            <v>37764</v>
          </cell>
          <cell r="C1156">
            <v>4.4400000000000004</v>
          </cell>
          <cell r="E1156">
            <v>5.05</v>
          </cell>
        </row>
        <row r="1157">
          <cell r="A1157">
            <v>37767</v>
          </cell>
          <cell r="C1157">
            <v>4.3899999999999997</v>
          </cell>
          <cell r="E1157">
            <v>5.01</v>
          </cell>
        </row>
        <row r="1158">
          <cell r="A1158">
            <v>37768</v>
          </cell>
          <cell r="C1158">
            <v>4.46</v>
          </cell>
          <cell r="E1158">
            <v>5.09</v>
          </cell>
        </row>
        <row r="1159">
          <cell r="A1159">
            <v>37769</v>
          </cell>
          <cell r="C1159">
            <v>4.5</v>
          </cell>
          <cell r="E1159">
            <v>5.12</v>
          </cell>
        </row>
        <row r="1160">
          <cell r="A1160">
            <v>37770</v>
          </cell>
          <cell r="C1160">
            <v>4.3899999999999997</v>
          </cell>
          <cell r="E1160">
            <v>5.0199999999999996</v>
          </cell>
        </row>
        <row r="1161">
          <cell r="A1161">
            <v>37771</v>
          </cell>
          <cell r="C1161">
            <v>4.41</v>
          </cell>
          <cell r="E1161">
            <v>5</v>
          </cell>
        </row>
        <row r="1162">
          <cell r="A1162">
            <v>37774</v>
          </cell>
          <cell r="C1162">
            <v>4.45</v>
          </cell>
          <cell r="E1162">
            <v>5.05</v>
          </cell>
        </row>
        <row r="1163">
          <cell r="A1163">
            <v>37775</v>
          </cell>
          <cell r="C1163">
            <v>4.3499999999999996</v>
          </cell>
          <cell r="E1163">
            <v>4.99</v>
          </cell>
        </row>
        <row r="1164">
          <cell r="A1164">
            <v>37776</v>
          </cell>
          <cell r="C1164">
            <v>4.3499999999999996</v>
          </cell>
          <cell r="E1164">
            <v>4.99</v>
          </cell>
        </row>
        <row r="1165">
          <cell r="A1165">
            <v>37777</v>
          </cell>
          <cell r="C1165">
            <v>4.3499999999999996</v>
          </cell>
          <cell r="E1165">
            <v>4.99</v>
          </cell>
        </row>
        <row r="1166">
          <cell r="A1166">
            <v>37778</v>
          </cell>
          <cell r="C1166">
            <v>4.3</v>
          </cell>
          <cell r="E1166">
            <v>4.96</v>
          </cell>
        </row>
        <row r="1167">
          <cell r="A1167">
            <v>37781</v>
          </cell>
          <cell r="C1167">
            <v>4.22</v>
          </cell>
          <cell r="E1167">
            <v>4.91</v>
          </cell>
        </row>
        <row r="1168">
          <cell r="A1168">
            <v>37782</v>
          </cell>
          <cell r="C1168">
            <v>4.13</v>
          </cell>
          <cell r="E1168">
            <v>4.84</v>
          </cell>
        </row>
        <row r="1169">
          <cell r="A1169">
            <v>37783</v>
          </cell>
          <cell r="C1169">
            <v>4.18</v>
          </cell>
          <cell r="E1169">
            <v>4.87</v>
          </cell>
        </row>
        <row r="1170">
          <cell r="A1170">
            <v>37784</v>
          </cell>
          <cell r="C1170">
            <v>4.12</v>
          </cell>
          <cell r="E1170">
            <v>4.82</v>
          </cell>
        </row>
        <row r="1171">
          <cell r="A1171">
            <v>37785</v>
          </cell>
          <cell r="C1171">
            <v>4.0199999999999996</v>
          </cell>
          <cell r="E1171">
            <v>4.74</v>
          </cell>
        </row>
        <row r="1172">
          <cell r="A1172">
            <v>37788</v>
          </cell>
          <cell r="C1172">
            <v>4.12</v>
          </cell>
          <cell r="E1172">
            <v>4.82</v>
          </cell>
        </row>
        <row r="1173">
          <cell r="A1173">
            <v>37789</v>
          </cell>
          <cell r="C1173">
            <v>4.2300000000000004</v>
          </cell>
          <cell r="E1173">
            <v>4.91</v>
          </cell>
        </row>
        <row r="1174">
          <cell r="A1174">
            <v>37790</v>
          </cell>
          <cell r="C1174">
            <v>4.26</v>
          </cell>
          <cell r="E1174">
            <v>4.95</v>
          </cell>
        </row>
        <row r="1175">
          <cell r="A1175">
            <v>37791</v>
          </cell>
          <cell r="C1175">
            <v>4.28</v>
          </cell>
          <cell r="E1175">
            <v>4.97</v>
          </cell>
        </row>
        <row r="1176">
          <cell r="A1176">
            <v>37792</v>
          </cell>
          <cell r="C1176">
            <v>4.3499999999999996</v>
          </cell>
          <cell r="E1176">
            <v>5.01</v>
          </cell>
        </row>
        <row r="1177">
          <cell r="A1177">
            <v>37795</v>
          </cell>
          <cell r="C1177">
            <v>4.28</v>
          </cell>
          <cell r="E1177">
            <v>4.96</v>
          </cell>
        </row>
        <row r="1178">
          <cell r="A1178">
            <v>37796</v>
          </cell>
          <cell r="C1178">
            <v>4.2699999999999996</v>
          </cell>
          <cell r="E1178">
            <v>4.9400000000000004</v>
          </cell>
        </row>
        <row r="1179">
          <cell r="A1179">
            <v>37797</v>
          </cell>
          <cell r="C1179">
            <v>4.37</v>
          </cell>
          <cell r="E1179">
            <v>5.03</v>
          </cell>
        </row>
        <row r="1180">
          <cell r="A1180">
            <v>37798</v>
          </cell>
          <cell r="C1180">
            <v>4.47</v>
          </cell>
          <cell r="E1180">
            <v>5.0999999999999996</v>
          </cell>
        </row>
        <row r="1181">
          <cell r="A1181">
            <v>37799</v>
          </cell>
          <cell r="C1181">
            <v>4.5</v>
          </cell>
          <cell r="E1181">
            <v>5.13</v>
          </cell>
        </row>
        <row r="1182">
          <cell r="A1182">
            <v>37802</v>
          </cell>
          <cell r="C1182">
            <v>4.45</v>
          </cell>
          <cell r="E1182">
            <v>5.09</v>
          </cell>
        </row>
        <row r="1183">
          <cell r="A1183">
            <v>37803</v>
          </cell>
          <cell r="C1183" t="str">
            <v>na</v>
          </cell>
          <cell r="E1183" t="str">
            <v>na</v>
          </cell>
        </row>
        <row r="1184">
          <cell r="A1184">
            <v>37804</v>
          </cell>
          <cell r="C1184">
            <v>4.46</v>
          </cell>
          <cell r="E1184">
            <v>5.09</v>
          </cell>
        </row>
        <row r="1185">
          <cell r="A1185">
            <v>37805</v>
          </cell>
          <cell r="C1185">
            <v>4.55</v>
          </cell>
          <cell r="E1185">
            <v>5.17</v>
          </cell>
        </row>
        <row r="1186">
          <cell r="A1186">
            <v>37806</v>
          </cell>
          <cell r="C1186">
            <v>4.53</v>
          </cell>
          <cell r="E1186">
            <v>5.16</v>
          </cell>
        </row>
        <row r="1187">
          <cell r="A1187">
            <v>37809</v>
          </cell>
          <cell r="C1187">
            <v>4.67</v>
          </cell>
          <cell r="E1187">
            <v>5.26</v>
          </cell>
        </row>
        <row r="1188">
          <cell r="A1188">
            <v>37810</v>
          </cell>
          <cell r="C1188">
            <v>4.6500000000000004</v>
          </cell>
          <cell r="E1188">
            <v>5.25</v>
          </cell>
        </row>
        <row r="1189">
          <cell r="A1189">
            <v>37811</v>
          </cell>
          <cell r="C1189">
            <v>4.62</v>
          </cell>
          <cell r="E1189">
            <v>5.23</v>
          </cell>
        </row>
        <row r="1190">
          <cell r="A1190">
            <v>37812</v>
          </cell>
          <cell r="C1190">
            <v>4.6100000000000003</v>
          </cell>
          <cell r="E1190">
            <v>5.22</v>
          </cell>
        </row>
        <row r="1191">
          <cell r="A1191">
            <v>37813</v>
          </cell>
          <cell r="C1191">
            <v>4.6399999999999997</v>
          </cell>
          <cell r="E1191">
            <v>5.23</v>
          </cell>
        </row>
        <row r="1192">
          <cell r="A1192">
            <v>37816</v>
          </cell>
          <cell r="C1192">
            <v>4.68</v>
          </cell>
          <cell r="E1192">
            <v>5.27</v>
          </cell>
        </row>
        <row r="1193">
          <cell r="A1193">
            <v>37817</v>
          </cell>
          <cell r="C1193">
            <v>4.8</v>
          </cell>
          <cell r="E1193">
            <v>5.38</v>
          </cell>
        </row>
        <row r="1194">
          <cell r="A1194">
            <v>37818</v>
          </cell>
          <cell r="C1194">
            <v>4.7</v>
          </cell>
          <cell r="E1194">
            <v>5.3</v>
          </cell>
        </row>
        <row r="1195">
          <cell r="A1195">
            <v>37819</v>
          </cell>
          <cell r="C1195">
            <v>4.6500000000000004</v>
          </cell>
          <cell r="E1195">
            <v>5.28</v>
          </cell>
        </row>
        <row r="1196">
          <cell r="A1196">
            <v>37820</v>
          </cell>
          <cell r="C1196">
            <v>4.68</v>
          </cell>
          <cell r="E1196">
            <v>5.3</v>
          </cell>
        </row>
        <row r="1197">
          <cell r="A1197">
            <v>37823</v>
          </cell>
          <cell r="C1197">
            <v>4.78</v>
          </cell>
          <cell r="E1197">
            <v>5.37</v>
          </cell>
        </row>
        <row r="1198">
          <cell r="A1198">
            <v>37824</v>
          </cell>
          <cell r="C1198">
            <v>4.7300000000000004</v>
          </cell>
          <cell r="E1198">
            <v>5.34</v>
          </cell>
        </row>
        <row r="1199">
          <cell r="A1199">
            <v>37825</v>
          </cell>
          <cell r="C1199">
            <v>4.66</v>
          </cell>
          <cell r="E1199">
            <v>5.32</v>
          </cell>
        </row>
        <row r="1200">
          <cell r="A1200">
            <v>37826</v>
          </cell>
          <cell r="C1200">
            <v>4.6900000000000004</v>
          </cell>
          <cell r="E1200">
            <v>5.35</v>
          </cell>
        </row>
        <row r="1201">
          <cell r="A1201">
            <v>37827</v>
          </cell>
          <cell r="C1201">
            <v>4.72</v>
          </cell>
          <cell r="E1201">
            <v>5.37</v>
          </cell>
        </row>
        <row r="1202">
          <cell r="A1202">
            <v>37830</v>
          </cell>
          <cell r="C1202">
            <v>4.7699999999999996</v>
          </cell>
          <cell r="E1202">
            <v>5.41</v>
          </cell>
        </row>
        <row r="1203">
          <cell r="A1203">
            <v>37831</v>
          </cell>
          <cell r="C1203">
            <v>4.82</v>
          </cell>
          <cell r="E1203">
            <v>5.41</v>
          </cell>
        </row>
        <row r="1204">
          <cell r="A1204">
            <v>37832</v>
          </cell>
          <cell r="C1204">
            <v>4.78</v>
          </cell>
          <cell r="E1204">
            <v>5.4</v>
          </cell>
        </row>
        <row r="1205">
          <cell r="A1205">
            <v>37833</v>
          </cell>
          <cell r="C1205">
            <v>4.84</v>
          </cell>
          <cell r="E1205">
            <v>5.44</v>
          </cell>
        </row>
        <row r="1206">
          <cell r="A1206">
            <v>37834</v>
          </cell>
          <cell r="C1206">
            <v>4.83</v>
          </cell>
          <cell r="E1206">
            <v>5.4</v>
          </cell>
        </row>
        <row r="1207">
          <cell r="A1207">
            <v>37837</v>
          </cell>
          <cell r="C1207" t="str">
            <v>na</v>
          </cell>
          <cell r="E1207" t="str">
            <v>na</v>
          </cell>
        </row>
        <row r="1208">
          <cell r="A1208">
            <v>37838</v>
          </cell>
          <cell r="C1208">
            <v>4.92</v>
          </cell>
          <cell r="E1208">
            <v>5.45</v>
          </cell>
        </row>
        <row r="1209">
          <cell r="A1209">
            <v>37839</v>
          </cell>
          <cell r="C1209">
            <v>4.87</v>
          </cell>
          <cell r="E1209">
            <v>5.42</v>
          </cell>
        </row>
        <row r="1210">
          <cell r="A1210">
            <v>37840</v>
          </cell>
          <cell r="C1210">
            <v>4.82</v>
          </cell>
          <cell r="E1210">
            <v>5.4</v>
          </cell>
        </row>
        <row r="1211">
          <cell r="A1211">
            <v>37841</v>
          </cell>
          <cell r="C1211">
            <v>4.8</v>
          </cell>
          <cell r="E1211">
            <v>5.38</v>
          </cell>
        </row>
        <row r="1212">
          <cell r="A1212">
            <v>37844</v>
          </cell>
          <cell r="C1212">
            <v>4.8899999999999997</v>
          </cell>
          <cell r="E1212">
            <v>5.44</v>
          </cell>
        </row>
        <row r="1213">
          <cell r="A1213">
            <v>37845</v>
          </cell>
          <cell r="C1213">
            <v>4.97</v>
          </cell>
          <cell r="E1213">
            <v>5.46</v>
          </cell>
        </row>
        <row r="1214">
          <cell r="A1214">
            <v>37846</v>
          </cell>
          <cell r="C1214">
            <v>5.05</v>
          </cell>
          <cell r="E1214">
            <v>5.53</v>
          </cell>
        </row>
        <row r="1215">
          <cell r="A1215">
            <v>37847</v>
          </cell>
          <cell r="C1215">
            <v>5.05</v>
          </cell>
          <cell r="E1215">
            <v>5.53</v>
          </cell>
        </row>
        <row r="1216">
          <cell r="A1216">
            <v>37848</v>
          </cell>
          <cell r="C1216">
            <v>4.99</v>
          </cell>
          <cell r="E1216">
            <v>5.47</v>
          </cell>
        </row>
        <row r="1217">
          <cell r="A1217">
            <v>37851</v>
          </cell>
          <cell r="C1217">
            <v>4.92</v>
          </cell>
          <cell r="E1217">
            <v>5.41</v>
          </cell>
        </row>
        <row r="1218">
          <cell r="A1218">
            <v>37852</v>
          </cell>
          <cell r="C1218">
            <v>4.8</v>
          </cell>
          <cell r="E1218">
            <v>5.32</v>
          </cell>
        </row>
        <row r="1219">
          <cell r="A1219">
            <v>37853</v>
          </cell>
          <cell r="C1219">
            <v>4.83</v>
          </cell>
          <cell r="E1219">
            <v>5.35</v>
          </cell>
        </row>
        <row r="1220">
          <cell r="A1220">
            <v>37854</v>
          </cell>
          <cell r="C1220">
            <v>4.9000000000000004</v>
          </cell>
          <cell r="E1220">
            <v>5.39</v>
          </cell>
        </row>
        <row r="1221">
          <cell r="A1221">
            <v>37855</v>
          </cell>
          <cell r="C1221">
            <v>4.8899999999999997</v>
          </cell>
          <cell r="E1221">
            <v>5.38</v>
          </cell>
        </row>
        <row r="1222">
          <cell r="A1222">
            <v>37858</v>
          </cell>
          <cell r="C1222">
            <v>4.92</v>
          </cell>
          <cell r="E1222">
            <v>5.41</v>
          </cell>
        </row>
        <row r="1223">
          <cell r="A1223">
            <v>37859</v>
          </cell>
          <cell r="C1223">
            <v>4.8899999999999997</v>
          </cell>
          <cell r="E1223">
            <v>5.4</v>
          </cell>
        </row>
        <row r="1224">
          <cell r="A1224">
            <v>37860</v>
          </cell>
          <cell r="C1224">
            <v>4.96</v>
          </cell>
          <cell r="E1224">
            <v>5.44</v>
          </cell>
        </row>
        <row r="1225">
          <cell r="A1225">
            <v>37861</v>
          </cell>
          <cell r="C1225">
            <v>4.88</v>
          </cell>
          <cell r="E1225">
            <v>5.38</v>
          </cell>
        </row>
        <row r="1226">
          <cell r="A1226">
            <v>37862</v>
          </cell>
          <cell r="C1226">
            <v>4.8600000000000003</v>
          </cell>
          <cell r="E1226">
            <v>5.35</v>
          </cell>
        </row>
        <row r="1227">
          <cell r="A1227">
            <v>37865</v>
          </cell>
          <cell r="C1227" t="str">
            <v>na</v>
          </cell>
          <cell r="E1227" t="str">
            <v>na</v>
          </cell>
        </row>
        <row r="1228">
          <cell r="A1228">
            <v>37866</v>
          </cell>
          <cell r="C1228">
            <v>4.93</v>
          </cell>
          <cell r="E1228">
            <v>5.41</v>
          </cell>
        </row>
        <row r="1229">
          <cell r="A1229">
            <v>37867</v>
          </cell>
          <cell r="C1229">
            <v>4.97</v>
          </cell>
          <cell r="E1229">
            <v>5.44</v>
          </cell>
        </row>
        <row r="1230">
          <cell r="A1230">
            <v>37868</v>
          </cell>
          <cell r="C1230">
            <v>4.9000000000000004</v>
          </cell>
          <cell r="E1230">
            <v>5.39</v>
          </cell>
        </row>
        <row r="1231">
          <cell r="A1231">
            <v>37869</v>
          </cell>
          <cell r="C1231">
            <v>4.8099999999999996</v>
          </cell>
          <cell r="E1231">
            <v>5.34</v>
          </cell>
        </row>
        <row r="1232">
          <cell r="A1232">
            <v>37872</v>
          </cell>
          <cell r="C1232">
            <v>4.82</v>
          </cell>
          <cell r="E1232">
            <v>5.37</v>
          </cell>
        </row>
        <row r="1233">
          <cell r="A1233">
            <v>37873</v>
          </cell>
          <cell r="C1233">
            <v>4.79</v>
          </cell>
          <cell r="E1233">
            <v>5.34</v>
          </cell>
        </row>
        <row r="1234">
          <cell r="A1234">
            <v>37874</v>
          </cell>
          <cell r="C1234">
            <v>4.7699999999999996</v>
          </cell>
          <cell r="E1234">
            <v>5.32</v>
          </cell>
        </row>
        <row r="1235">
          <cell r="A1235">
            <v>37875</v>
          </cell>
          <cell r="C1235">
            <v>4.82</v>
          </cell>
          <cell r="E1235">
            <v>5.35</v>
          </cell>
        </row>
        <row r="1236">
          <cell r="A1236">
            <v>37876</v>
          </cell>
          <cell r="C1236">
            <v>4.79</v>
          </cell>
          <cell r="E1236">
            <v>5.33</v>
          </cell>
        </row>
        <row r="1237">
          <cell r="A1237">
            <v>37879</v>
          </cell>
          <cell r="C1237">
            <v>4.8</v>
          </cell>
          <cell r="E1237">
            <v>5.34</v>
          </cell>
        </row>
        <row r="1238">
          <cell r="A1238">
            <v>37880</v>
          </cell>
          <cell r="C1238">
            <v>4.82</v>
          </cell>
          <cell r="E1238">
            <v>5.36</v>
          </cell>
        </row>
        <row r="1239">
          <cell r="A1239">
            <v>37881</v>
          </cell>
          <cell r="C1239">
            <v>4.7699999999999996</v>
          </cell>
          <cell r="E1239">
            <v>5.32</v>
          </cell>
        </row>
        <row r="1240">
          <cell r="A1240">
            <v>37882</v>
          </cell>
          <cell r="C1240">
            <v>4.76</v>
          </cell>
          <cell r="E1240">
            <v>5.31</v>
          </cell>
        </row>
        <row r="1241">
          <cell r="A1241">
            <v>37883</v>
          </cell>
          <cell r="C1241">
            <v>4.76</v>
          </cell>
          <cell r="E1241">
            <v>5.29</v>
          </cell>
        </row>
        <row r="1242">
          <cell r="A1242">
            <v>37886</v>
          </cell>
          <cell r="C1242">
            <v>4.7</v>
          </cell>
          <cell r="E1242">
            <v>5.28</v>
          </cell>
        </row>
        <row r="1243">
          <cell r="A1243">
            <v>37887</v>
          </cell>
          <cell r="C1243">
            <v>4.68</v>
          </cell>
          <cell r="E1243">
            <v>5.26</v>
          </cell>
        </row>
        <row r="1244">
          <cell r="A1244">
            <v>37888</v>
          </cell>
          <cell r="C1244">
            <v>4.6399999999999997</v>
          </cell>
          <cell r="E1244">
            <v>5.23</v>
          </cell>
        </row>
        <row r="1245">
          <cell r="A1245">
            <v>37889</v>
          </cell>
          <cell r="C1245">
            <v>4.6100000000000003</v>
          </cell>
          <cell r="E1245">
            <v>5.2</v>
          </cell>
        </row>
        <row r="1246">
          <cell r="A1246">
            <v>37890</v>
          </cell>
          <cell r="C1246">
            <v>4.57</v>
          </cell>
          <cell r="E1246">
            <v>5.16</v>
          </cell>
        </row>
        <row r="1247">
          <cell r="A1247">
            <v>37893</v>
          </cell>
          <cell r="C1247">
            <v>4.6399999999999997</v>
          </cell>
          <cell r="E1247">
            <v>5.22</v>
          </cell>
        </row>
        <row r="1248">
          <cell r="A1248">
            <v>37894</v>
          </cell>
          <cell r="C1248">
            <v>4.55</v>
          </cell>
          <cell r="E1248">
            <v>5.14</v>
          </cell>
        </row>
        <row r="1249">
          <cell r="A1249">
            <v>37895</v>
          </cell>
          <cell r="C1249">
            <v>4.54</v>
          </cell>
          <cell r="E1249">
            <v>5.14</v>
          </cell>
        </row>
        <row r="1250">
          <cell r="A1250">
            <v>37896</v>
          </cell>
          <cell r="C1250">
            <v>4.5999999999999996</v>
          </cell>
          <cell r="E1250">
            <v>5.18</v>
          </cell>
        </row>
        <row r="1251">
          <cell r="A1251">
            <v>37897</v>
          </cell>
          <cell r="C1251">
            <v>4.75</v>
          </cell>
          <cell r="E1251">
            <v>5.29</v>
          </cell>
        </row>
        <row r="1252">
          <cell r="A1252">
            <v>37900</v>
          </cell>
          <cell r="C1252">
            <v>4.71</v>
          </cell>
          <cell r="E1252">
            <v>5.27</v>
          </cell>
        </row>
        <row r="1253">
          <cell r="A1253">
            <v>37901</v>
          </cell>
          <cell r="C1253">
            <v>4.78</v>
          </cell>
          <cell r="E1253">
            <v>5.32</v>
          </cell>
        </row>
        <row r="1254">
          <cell r="A1254">
            <v>37902</v>
          </cell>
          <cell r="C1254">
            <v>4.76</v>
          </cell>
          <cell r="E1254">
            <v>5.31</v>
          </cell>
        </row>
        <row r="1255">
          <cell r="A1255">
            <v>37903</v>
          </cell>
          <cell r="C1255">
            <v>4.83</v>
          </cell>
          <cell r="E1255">
            <v>5.35</v>
          </cell>
        </row>
        <row r="1256">
          <cell r="A1256">
            <v>37904</v>
          </cell>
          <cell r="C1256">
            <v>4.8099999999999996</v>
          </cell>
          <cell r="E1256">
            <v>5.33</v>
          </cell>
        </row>
        <row r="1257">
          <cell r="A1257">
            <v>37907</v>
          </cell>
          <cell r="C1257" t="str">
            <v>na</v>
          </cell>
          <cell r="E1257" t="str">
            <v>na</v>
          </cell>
        </row>
        <row r="1258">
          <cell r="A1258">
            <v>37908</v>
          </cell>
          <cell r="C1258">
            <v>4.9000000000000004</v>
          </cell>
          <cell r="E1258">
            <v>5.41</v>
          </cell>
        </row>
        <row r="1259">
          <cell r="A1259">
            <v>37909</v>
          </cell>
          <cell r="C1259">
            <v>4.96</v>
          </cell>
          <cell r="E1259">
            <v>5.47</v>
          </cell>
        </row>
        <row r="1260">
          <cell r="A1260">
            <v>37910</v>
          </cell>
          <cell r="C1260">
            <v>5.0199999999999996</v>
          </cell>
          <cell r="E1260">
            <v>5.5</v>
          </cell>
        </row>
        <row r="1261">
          <cell r="A1261">
            <v>37911</v>
          </cell>
          <cell r="C1261">
            <v>4.92</v>
          </cell>
          <cell r="E1261">
            <v>5.43</v>
          </cell>
        </row>
        <row r="1262">
          <cell r="A1262">
            <v>37914</v>
          </cell>
          <cell r="C1262">
            <v>4.8899999999999997</v>
          </cell>
          <cell r="E1262">
            <v>5.39</v>
          </cell>
        </row>
        <row r="1263">
          <cell r="A1263">
            <v>37915</v>
          </cell>
          <cell r="C1263">
            <v>4.8600000000000003</v>
          </cell>
          <cell r="E1263">
            <v>5.37</v>
          </cell>
        </row>
        <row r="1264">
          <cell r="A1264">
            <v>37916</v>
          </cell>
          <cell r="C1264">
            <v>4.79</v>
          </cell>
          <cell r="E1264">
            <v>5.33</v>
          </cell>
        </row>
        <row r="1265">
          <cell r="A1265">
            <v>37917</v>
          </cell>
          <cell r="C1265">
            <v>4.8499999999999996</v>
          </cell>
          <cell r="E1265">
            <v>5.38</v>
          </cell>
        </row>
        <row r="1266">
          <cell r="A1266">
            <v>37918</v>
          </cell>
          <cell r="C1266">
            <v>4.78</v>
          </cell>
          <cell r="E1266">
            <v>5.32</v>
          </cell>
        </row>
        <row r="1267">
          <cell r="A1267">
            <v>37921</v>
          </cell>
          <cell r="C1267">
            <v>4.83</v>
          </cell>
          <cell r="E1267">
            <v>5.35</v>
          </cell>
        </row>
        <row r="1268">
          <cell r="A1268">
            <v>37922</v>
          </cell>
          <cell r="C1268">
            <v>4.79</v>
          </cell>
          <cell r="E1268">
            <v>5.34</v>
          </cell>
        </row>
        <row r="1269">
          <cell r="A1269">
            <v>37923</v>
          </cell>
          <cell r="C1269">
            <v>4.8499999999999996</v>
          </cell>
          <cell r="E1269">
            <v>5.38</v>
          </cell>
        </row>
        <row r="1270">
          <cell r="A1270">
            <v>37924</v>
          </cell>
          <cell r="C1270">
            <v>4.8899999999999997</v>
          </cell>
          <cell r="E1270">
            <v>5.41</v>
          </cell>
        </row>
        <row r="1271">
          <cell r="A1271">
            <v>37925</v>
          </cell>
          <cell r="C1271">
            <v>4.83</v>
          </cell>
          <cell r="E1271">
            <v>5.35</v>
          </cell>
        </row>
        <row r="1272">
          <cell r="A1272">
            <v>37928</v>
          </cell>
          <cell r="C1272">
            <v>4.9000000000000004</v>
          </cell>
          <cell r="E1272">
            <v>5.41</v>
          </cell>
        </row>
        <row r="1273">
          <cell r="A1273">
            <v>37929</v>
          </cell>
          <cell r="C1273">
            <v>4.8600000000000003</v>
          </cell>
          <cell r="E1273">
            <v>5.38</v>
          </cell>
        </row>
        <row r="1274">
          <cell r="A1274">
            <v>37930</v>
          </cell>
          <cell r="C1274">
            <v>4.91</v>
          </cell>
          <cell r="E1274">
            <v>5.41</v>
          </cell>
        </row>
        <row r="1275">
          <cell r="A1275">
            <v>37931</v>
          </cell>
          <cell r="C1275">
            <v>4.96</v>
          </cell>
          <cell r="E1275">
            <v>5.45</v>
          </cell>
        </row>
        <row r="1276">
          <cell r="A1276">
            <v>37932</v>
          </cell>
          <cell r="C1276">
            <v>5.01</v>
          </cell>
          <cell r="E1276">
            <v>5.47</v>
          </cell>
        </row>
        <row r="1277">
          <cell r="A1277">
            <v>37935</v>
          </cell>
          <cell r="C1277">
            <v>5.01</v>
          </cell>
          <cell r="E1277">
            <v>5.47</v>
          </cell>
        </row>
        <row r="1278">
          <cell r="A1278">
            <v>37936</v>
          </cell>
          <cell r="C1278" t="str">
            <v>na</v>
          </cell>
          <cell r="E1278" t="str">
            <v>na</v>
          </cell>
        </row>
        <row r="1279">
          <cell r="A1279">
            <v>37937</v>
          </cell>
          <cell r="C1279">
            <v>4.99</v>
          </cell>
          <cell r="E1279">
            <v>5.47</v>
          </cell>
        </row>
        <row r="1280">
          <cell r="A1280">
            <v>37938</v>
          </cell>
          <cell r="C1280">
            <v>4.88</v>
          </cell>
          <cell r="E1280">
            <v>5.39</v>
          </cell>
        </row>
        <row r="1281">
          <cell r="A1281">
            <v>37939</v>
          </cell>
          <cell r="C1281">
            <v>4.83</v>
          </cell>
          <cell r="E1281">
            <v>5.35</v>
          </cell>
        </row>
        <row r="1282">
          <cell r="A1282">
            <v>37942</v>
          </cell>
          <cell r="C1282">
            <v>4.83</v>
          </cell>
          <cell r="E1282">
            <v>5.35</v>
          </cell>
        </row>
        <row r="1283">
          <cell r="A1283">
            <v>37943</v>
          </cell>
          <cell r="C1283">
            <v>4.78</v>
          </cell>
          <cell r="E1283">
            <v>5.3</v>
          </cell>
        </row>
        <row r="1284">
          <cell r="A1284">
            <v>37944</v>
          </cell>
          <cell r="C1284">
            <v>4.83</v>
          </cell>
          <cell r="E1284">
            <v>5.33</v>
          </cell>
        </row>
        <row r="1285">
          <cell r="A1285">
            <v>37945</v>
          </cell>
          <cell r="C1285">
            <v>4.7699999999999996</v>
          </cell>
          <cell r="E1285">
            <v>5.29</v>
          </cell>
        </row>
        <row r="1286">
          <cell r="A1286">
            <v>37946</v>
          </cell>
          <cell r="C1286">
            <v>4.7300000000000004</v>
          </cell>
          <cell r="E1286">
            <v>5.26</v>
          </cell>
        </row>
        <row r="1287">
          <cell r="A1287">
            <v>37949</v>
          </cell>
          <cell r="C1287">
            <v>4.79</v>
          </cell>
          <cell r="E1287">
            <v>5.29</v>
          </cell>
        </row>
        <row r="1288">
          <cell r="A1288">
            <v>37950</v>
          </cell>
          <cell r="C1288">
            <v>4.76</v>
          </cell>
          <cell r="E1288">
            <v>5.27</v>
          </cell>
        </row>
        <row r="1289">
          <cell r="A1289">
            <v>37951</v>
          </cell>
          <cell r="C1289">
            <v>4.79</v>
          </cell>
          <cell r="E1289">
            <v>5.29</v>
          </cell>
        </row>
        <row r="1290">
          <cell r="A1290">
            <v>37952</v>
          </cell>
          <cell r="C1290">
            <v>4.8099999999999996</v>
          </cell>
          <cell r="E1290">
            <v>5.31</v>
          </cell>
        </row>
        <row r="1291">
          <cell r="A1291">
            <v>37953</v>
          </cell>
          <cell r="C1291">
            <v>4.84</v>
          </cell>
          <cell r="E1291">
            <v>5.33</v>
          </cell>
        </row>
        <row r="1292">
          <cell r="A1292">
            <v>37956</v>
          </cell>
          <cell r="C1292">
            <v>4.8600000000000003</v>
          </cell>
          <cell r="E1292">
            <v>5.35</v>
          </cell>
        </row>
        <row r="1293">
          <cell r="A1293">
            <v>37957</v>
          </cell>
          <cell r="C1293">
            <v>4.82</v>
          </cell>
          <cell r="E1293">
            <v>5.32</v>
          </cell>
        </row>
        <row r="1294">
          <cell r="A1294">
            <v>37958</v>
          </cell>
          <cell r="C1294">
            <v>4.84</v>
          </cell>
          <cell r="E1294">
            <v>5.34</v>
          </cell>
        </row>
        <row r="1295">
          <cell r="A1295">
            <v>37959</v>
          </cell>
          <cell r="C1295">
            <v>4.8600000000000003</v>
          </cell>
          <cell r="E1295">
            <v>5.35</v>
          </cell>
        </row>
        <row r="1296">
          <cell r="A1296">
            <v>37960</v>
          </cell>
          <cell r="C1296">
            <v>4.7699999999999996</v>
          </cell>
          <cell r="E1296">
            <v>5.27</v>
          </cell>
        </row>
        <row r="1297">
          <cell r="A1297">
            <v>37963</v>
          </cell>
          <cell r="C1297">
            <v>4.79</v>
          </cell>
          <cell r="E1297">
            <v>5.3</v>
          </cell>
        </row>
        <row r="1298">
          <cell r="A1298">
            <v>37964</v>
          </cell>
          <cell r="C1298">
            <v>4.84</v>
          </cell>
          <cell r="E1298">
            <v>5.34</v>
          </cell>
        </row>
        <row r="1299">
          <cell r="A1299">
            <v>37965</v>
          </cell>
          <cell r="C1299">
            <v>4.8099999999999996</v>
          </cell>
          <cell r="E1299">
            <v>5.32</v>
          </cell>
        </row>
        <row r="1300">
          <cell r="A1300">
            <v>37966</v>
          </cell>
          <cell r="C1300">
            <v>4.75</v>
          </cell>
          <cell r="E1300">
            <v>5.28</v>
          </cell>
        </row>
        <row r="1301">
          <cell r="A1301">
            <v>37967</v>
          </cell>
          <cell r="C1301">
            <v>4.74</v>
          </cell>
          <cell r="E1301">
            <v>5.27</v>
          </cell>
        </row>
        <row r="1302">
          <cell r="A1302">
            <v>37970</v>
          </cell>
          <cell r="C1302">
            <v>4.7300000000000004</v>
          </cell>
          <cell r="E1302">
            <v>5.26</v>
          </cell>
        </row>
        <row r="1303">
          <cell r="A1303">
            <v>37971</v>
          </cell>
          <cell r="C1303">
            <v>4.7</v>
          </cell>
          <cell r="E1303">
            <v>5.24</v>
          </cell>
        </row>
        <row r="1304">
          <cell r="A1304">
            <v>37972</v>
          </cell>
          <cell r="C1304">
            <v>4.67</v>
          </cell>
          <cell r="E1304">
            <v>5.21</v>
          </cell>
        </row>
        <row r="1305">
          <cell r="A1305">
            <v>37973</v>
          </cell>
          <cell r="C1305">
            <v>4.62</v>
          </cell>
          <cell r="E1305">
            <v>5.17</v>
          </cell>
        </row>
        <row r="1306">
          <cell r="A1306">
            <v>37974</v>
          </cell>
          <cell r="C1306">
            <v>4.6500000000000004</v>
          </cell>
          <cell r="E1306">
            <v>5.19</v>
          </cell>
        </row>
        <row r="1307">
          <cell r="A1307">
            <v>37977</v>
          </cell>
          <cell r="C1307">
            <v>4.6399999999999997</v>
          </cell>
          <cell r="E1307">
            <v>5.19</v>
          </cell>
        </row>
        <row r="1308">
          <cell r="A1308">
            <v>37978</v>
          </cell>
          <cell r="C1308">
            <v>4.68</v>
          </cell>
          <cell r="E1308">
            <v>5.22</v>
          </cell>
        </row>
        <row r="1309">
          <cell r="A1309">
            <v>37979</v>
          </cell>
          <cell r="C1309">
            <v>4.5999999999999996</v>
          </cell>
          <cell r="E1309">
            <v>5.17</v>
          </cell>
        </row>
        <row r="1310">
          <cell r="A1310">
            <v>37980</v>
          </cell>
          <cell r="C1310" t="str">
            <v>na</v>
          </cell>
          <cell r="E1310" t="str">
            <v>na</v>
          </cell>
        </row>
        <row r="1311">
          <cell r="A1311">
            <v>37981</v>
          </cell>
          <cell r="C1311" t="str">
            <v>na</v>
          </cell>
          <cell r="E1311" t="str">
            <v>na</v>
          </cell>
        </row>
        <row r="1312">
          <cell r="A1312">
            <v>37984</v>
          </cell>
          <cell r="C1312">
            <v>4.62</v>
          </cell>
          <cell r="E1312">
            <v>5.18</v>
          </cell>
        </row>
        <row r="1313">
          <cell r="A1313">
            <v>37985</v>
          </cell>
          <cell r="C1313">
            <v>4.66</v>
          </cell>
          <cell r="E1313">
            <v>5.2</v>
          </cell>
        </row>
        <row r="1314">
          <cell r="A1314">
            <v>37986</v>
          </cell>
          <cell r="C1314">
            <v>4.66</v>
          </cell>
          <cell r="E1314">
            <v>5.2</v>
          </cell>
        </row>
        <row r="1315">
          <cell r="A1315">
            <v>37987</v>
          </cell>
          <cell r="C1315" t="str">
            <v>na</v>
          </cell>
          <cell r="E1315" t="str">
            <v>na</v>
          </cell>
        </row>
        <row r="1316">
          <cell r="A1316">
            <v>37988</v>
          </cell>
          <cell r="C1316">
            <v>4.7699999999999996</v>
          </cell>
          <cell r="E1316">
            <v>5.31</v>
          </cell>
        </row>
        <row r="1317">
          <cell r="A1317">
            <v>37991</v>
          </cell>
          <cell r="C1317">
            <v>4.79</v>
          </cell>
          <cell r="E1317">
            <v>5.33</v>
          </cell>
        </row>
        <row r="1318">
          <cell r="A1318">
            <v>37992</v>
          </cell>
          <cell r="C1318">
            <v>4.71</v>
          </cell>
          <cell r="E1318">
            <v>5.27</v>
          </cell>
        </row>
        <row r="1319">
          <cell r="A1319">
            <v>37993</v>
          </cell>
          <cell r="C1319">
            <v>4.7</v>
          </cell>
          <cell r="E1319">
            <v>5.26</v>
          </cell>
        </row>
        <row r="1320">
          <cell r="A1320">
            <v>37994</v>
          </cell>
          <cell r="C1320">
            <v>4.72</v>
          </cell>
          <cell r="E1320">
            <v>5.29</v>
          </cell>
        </row>
        <row r="1321">
          <cell r="A1321">
            <v>37995</v>
          </cell>
          <cell r="C1321">
            <v>4.5999999999999996</v>
          </cell>
          <cell r="E1321">
            <v>5.2</v>
          </cell>
        </row>
        <row r="1322">
          <cell r="A1322">
            <v>37998</v>
          </cell>
          <cell r="C1322">
            <v>4.5999999999999996</v>
          </cell>
          <cell r="E1322">
            <v>5.19</v>
          </cell>
        </row>
        <row r="1323">
          <cell r="A1323">
            <v>37999</v>
          </cell>
          <cell r="C1323">
            <v>4.55</v>
          </cell>
          <cell r="E1323">
            <v>5.16</v>
          </cell>
        </row>
        <row r="1324">
          <cell r="A1324">
            <v>38000</v>
          </cell>
          <cell r="C1324">
            <v>4.54</v>
          </cell>
          <cell r="E1324">
            <v>5.13</v>
          </cell>
        </row>
        <row r="1325">
          <cell r="A1325">
            <v>38001</v>
          </cell>
          <cell r="C1325">
            <v>4.5199999999999996</v>
          </cell>
          <cell r="E1325">
            <v>5.12</v>
          </cell>
        </row>
        <row r="1326">
          <cell r="A1326">
            <v>38002</v>
          </cell>
          <cell r="C1326">
            <v>4.57</v>
          </cell>
          <cell r="E1326">
            <v>5.15</v>
          </cell>
        </row>
        <row r="1327">
          <cell r="A1327">
            <v>38005</v>
          </cell>
          <cell r="C1327">
            <v>4.57</v>
          </cell>
          <cell r="E1327">
            <v>5.16</v>
          </cell>
        </row>
        <row r="1328">
          <cell r="A1328">
            <v>38006</v>
          </cell>
          <cell r="C1328">
            <v>4.53</v>
          </cell>
          <cell r="E1328">
            <v>5.16</v>
          </cell>
        </row>
        <row r="1329">
          <cell r="A1329">
            <v>38007</v>
          </cell>
          <cell r="C1329">
            <v>4.47</v>
          </cell>
          <cell r="E1329">
            <v>5.1100000000000003</v>
          </cell>
        </row>
        <row r="1330">
          <cell r="A1330">
            <v>38008</v>
          </cell>
          <cell r="C1330">
            <v>4.3899999999999997</v>
          </cell>
          <cell r="E1330">
            <v>5.05</v>
          </cell>
        </row>
        <row r="1331">
          <cell r="A1331">
            <v>38009</v>
          </cell>
          <cell r="C1331">
            <v>4.51</v>
          </cell>
          <cell r="E1331">
            <v>5.15</v>
          </cell>
        </row>
        <row r="1332">
          <cell r="A1332">
            <v>38012</v>
          </cell>
          <cell r="C1332">
            <v>4.54</v>
          </cell>
          <cell r="E1332">
            <v>5.18</v>
          </cell>
        </row>
        <row r="1333">
          <cell r="A1333">
            <v>38013</v>
          </cell>
          <cell r="C1333">
            <v>4.49</v>
          </cell>
          <cell r="E1333">
            <v>5.16</v>
          </cell>
        </row>
        <row r="1334">
          <cell r="A1334">
            <v>38014</v>
          </cell>
          <cell r="C1334">
            <v>4.6100000000000003</v>
          </cell>
          <cell r="E1334">
            <v>5.23</v>
          </cell>
        </row>
        <row r="1335">
          <cell r="A1335">
            <v>38015</v>
          </cell>
          <cell r="C1335">
            <v>4.5999999999999996</v>
          </cell>
          <cell r="E1335">
            <v>5.23</v>
          </cell>
        </row>
        <row r="1336">
          <cell r="A1336">
            <v>38016</v>
          </cell>
          <cell r="C1336">
            <v>4.53</v>
          </cell>
          <cell r="E1336">
            <v>5.17</v>
          </cell>
        </row>
        <row r="1337">
          <cell r="A1337">
            <v>38019</v>
          </cell>
          <cell r="C1337">
            <v>4.53</v>
          </cell>
          <cell r="E1337">
            <v>5.19</v>
          </cell>
        </row>
        <row r="1338">
          <cell r="A1338">
            <v>38020</v>
          </cell>
          <cell r="C1338">
            <v>4.5199999999999996</v>
          </cell>
          <cell r="E1338">
            <v>5.17</v>
          </cell>
        </row>
        <row r="1339">
          <cell r="A1339">
            <v>38021</v>
          </cell>
          <cell r="C1339">
            <v>4.54</v>
          </cell>
          <cell r="E1339">
            <v>5.18</v>
          </cell>
        </row>
        <row r="1340">
          <cell r="A1340">
            <v>38022</v>
          </cell>
          <cell r="C1340">
            <v>4.55</v>
          </cell>
          <cell r="E1340">
            <v>5.18</v>
          </cell>
        </row>
        <row r="1341">
          <cell r="A1341">
            <v>38023</v>
          </cell>
          <cell r="C1341">
            <v>4.45</v>
          </cell>
          <cell r="E1341">
            <v>5.0999999999999996</v>
          </cell>
        </row>
        <row r="1342">
          <cell r="A1342">
            <v>38026</v>
          </cell>
          <cell r="C1342">
            <v>4.42</v>
          </cell>
          <cell r="E1342">
            <v>5.09</v>
          </cell>
        </row>
        <row r="1343">
          <cell r="A1343">
            <v>38027</v>
          </cell>
          <cell r="C1343">
            <v>4.47</v>
          </cell>
          <cell r="E1343">
            <v>5.12</v>
          </cell>
        </row>
        <row r="1344">
          <cell r="A1344">
            <v>38028</v>
          </cell>
          <cell r="C1344">
            <v>4.4000000000000004</v>
          </cell>
          <cell r="E1344">
            <v>5.07</v>
          </cell>
        </row>
        <row r="1345">
          <cell r="A1345">
            <v>38029</v>
          </cell>
          <cell r="C1345">
            <v>4.43</v>
          </cell>
          <cell r="E1345">
            <v>5.0999999999999996</v>
          </cell>
        </row>
        <row r="1346">
          <cell r="A1346">
            <v>38030</v>
          </cell>
          <cell r="C1346">
            <v>4.41</v>
          </cell>
          <cell r="E1346">
            <v>5.09</v>
          </cell>
        </row>
        <row r="1347">
          <cell r="A1347">
            <v>38033</v>
          </cell>
          <cell r="C1347">
            <v>4.41</v>
          </cell>
          <cell r="E1347">
            <v>5.09</v>
          </cell>
        </row>
        <row r="1348">
          <cell r="A1348">
            <v>38034</v>
          </cell>
          <cell r="C1348">
            <v>4.4400000000000004</v>
          </cell>
          <cell r="E1348">
            <v>5.08</v>
          </cell>
        </row>
        <row r="1349">
          <cell r="A1349">
            <v>38035</v>
          </cell>
          <cell r="C1349">
            <v>4.46</v>
          </cell>
          <cell r="E1349">
            <v>5.1100000000000003</v>
          </cell>
        </row>
        <row r="1350">
          <cell r="A1350">
            <v>38036</v>
          </cell>
          <cell r="C1350">
            <v>4.46</v>
          </cell>
          <cell r="E1350">
            <v>5.12</v>
          </cell>
        </row>
        <row r="1351">
          <cell r="A1351">
            <v>38037</v>
          </cell>
          <cell r="C1351">
            <v>4.49</v>
          </cell>
          <cell r="E1351">
            <v>5.15</v>
          </cell>
        </row>
        <row r="1352">
          <cell r="A1352">
            <v>38040</v>
          </cell>
          <cell r="C1352">
            <v>4.45</v>
          </cell>
          <cell r="E1352">
            <v>5.13</v>
          </cell>
        </row>
        <row r="1353">
          <cell r="A1353">
            <v>38041</v>
          </cell>
          <cell r="C1353">
            <v>4.42</v>
          </cell>
          <cell r="E1353">
            <v>5.0999999999999996</v>
          </cell>
        </row>
        <row r="1354">
          <cell r="A1354">
            <v>38042</v>
          </cell>
          <cell r="C1354">
            <v>4.41</v>
          </cell>
          <cell r="E1354">
            <v>5.09</v>
          </cell>
        </row>
        <row r="1355">
          <cell r="A1355">
            <v>38043</v>
          </cell>
          <cell r="C1355">
            <v>4.41</v>
          </cell>
          <cell r="E1355">
            <v>5.0999999999999996</v>
          </cell>
        </row>
        <row r="1356">
          <cell r="A1356">
            <v>38044</v>
          </cell>
          <cell r="C1356">
            <v>4.3600000000000003</v>
          </cell>
          <cell r="E1356">
            <v>5.05</v>
          </cell>
        </row>
        <row r="1357">
          <cell r="A1357">
            <v>38047</v>
          </cell>
          <cell r="C1357">
            <v>4.34</v>
          </cell>
          <cell r="E1357">
            <v>5.0199999999999996</v>
          </cell>
        </row>
        <row r="1358">
          <cell r="A1358">
            <v>38048</v>
          </cell>
          <cell r="C1358">
            <v>4.3600000000000003</v>
          </cell>
          <cell r="E1358">
            <v>5.0199999999999996</v>
          </cell>
        </row>
        <row r="1359">
          <cell r="A1359">
            <v>38049</v>
          </cell>
          <cell r="C1359">
            <v>4.38</v>
          </cell>
          <cell r="E1359">
            <v>5.05</v>
          </cell>
        </row>
        <row r="1360">
          <cell r="A1360">
            <v>38050</v>
          </cell>
          <cell r="C1360">
            <v>4.38</v>
          </cell>
          <cell r="E1360">
            <v>5.05</v>
          </cell>
        </row>
        <row r="1361">
          <cell r="A1361">
            <v>38051</v>
          </cell>
          <cell r="C1361">
            <v>4.29</v>
          </cell>
          <cell r="E1361">
            <v>4.9800000000000004</v>
          </cell>
        </row>
        <row r="1362">
          <cell r="A1362">
            <v>38054</v>
          </cell>
          <cell r="C1362">
            <v>4.24</v>
          </cell>
          <cell r="E1362">
            <v>4.95</v>
          </cell>
        </row>
        <row r="1363">
          <cell r="A1363">
            <v>38055</v>
          </cell>
          <cell r="C1363">
            <v>4.24</v>
          </cell>
          <cell r="E1363">
            <v>4.95</v>
          </cell>
        </row>
        <row r="1364">
          <cell r="A1364">
            <v>38056</v>
          </cell>
          <cell r="C1364">
            <v>4.24</v>
          </cell>
          <cell r="E1364">
            <v>4.97</v>
          </cell>
        </row>
        <row r="1365">
          <cell r="A1365">
            <v>38057</v>
          </cell>
          <cell r="C1365">
            <v>4.2300000000000004</v>
          </cell>
          <cell r="E1365">
            <v>4.97</v>
          </cell>
        </row>
        <row r="1366">
          <cell r="A1366">
            <v>38058</v>
          </cell>
          <cell r="C1366">
            <v>4.26</v>
          </cell>
          <cell r="E1366">
            <v>4.99</v>
          </cell>
        </row>
        <row r="1367">
          <cell r="A1367">
            <v>38061</v>
          </cell>
          <cell r="C1367">
            <v>4.24</v>
          </cell>
          <cell r="E1367">
            <v>4.96</v>
          </cell>
        </row>
        <row r="1368">
          <cell r="A1368">
            <v>38062</v>
          </cell>
          <cell r="C1368">
            <v>4.21</v>
          </cell>
          <cell r="E1368">
            <v>4.9400000000000004</v>
          </cell>
        </row>
        <row r="1369">
          <cell r="A1369">
            <v>38063</v>
          </cell>
          <cell r="C1369">
            <v>4.18</v>
          </cell>
          <cell r="E1369">
            <v>4.91</v>
          </cell>
        </row>
        <row r="1370">
          <cell r="A1370">
            <v>38064</v>
          </cell>
          <cell r="C1370">
            <v>4.2</v>
          </cell>
          <cell r="E1370">
            <v>4.92</v>
          </cell>
        </row>
        <row r="1371">
          <cell r="A1371">
            <v>38065</v>
          </cell>
          <cell r="C1371">
            <v>4.22</v>
          </cell>
          <cell r="E1371">
            <v>4.93</v>
          </cell>
        </row>
        <row r="1372">
          <cell r="A1372">
            <v>38068</v>
          </cell>
          <cell r="C1372">
            <v>4.17</v>
          </cell>
          <cell r="E1372">
            <v>4.8899999999999997</v>
          </cell>
        </row>
        <row r="1373">
          <cell r="A1373">
            <v>38069</v>
          </cell>
          <cell r="C1373">
            <v>4.17</v>
          </cell>
          <cell r="E1373">
            <v>4.9000000000000004</v>
          </cell>
        </row>
        <row r="1374">
          <cell r="A1374">
            <v>38070</v>
          </cell>
          <cell r="C1374">
            <v>4.17</v>
          </cell>
          <cell r="E1374">
            <v>4.8899999999999997</v>
          </cell>
        </row>
        <row r="1375">
          <cell r="A1375">
            <v>38071</v>
          </cell>
          <cell r="C1375">
            <v>4.18</v>
          </cell>
          <cell r="E1375">
            <v>4.9000000000000004</v>
          </cell>
        </row>
        <row r="1376">
          <cell r="A1376">
            <v>38072</v>
          </cell>
          <cell r="C1376">
            <v>4.28</v>
          </cell>
          <cell r="E1376">
            <v>4.9800000000000004</v>
          </cell>
        </row>
        <row r="1377">
          <cell r="A1377">
            <v>38075</v>
          </cell>
          <cell r="C1377">
            <v>4.34</v>
          </cell>
          <cell r="E1377">
            <v>5.03</v>
          </cell>
        </row>
        <row r="1378">
          <cell r="A1378">
            <v>38076</v>
          </cell>
          <cell r="C1378">
            <v>4.34</v>
          </cell>
          <cell r="E1378">
            <v>5.04</v>
          </cell>
        </row>
        <row r="1379">
          <cell r="A1379">
            <v>38077</v>
          </cell>
          <cell r="C1379">
            <v>4.33</v>
          </cell>
          <cell r="E1379">
            <v>5.04</v>
          </cell>
        </row>
        <row r="1380">
          <cell r="A1380">
            <v>38078</v>
          </cell>
          <cell r="C1380">
            <v>4.34</v>
          </cell>
          <cell r="E1380">
            <v>5.05</v>
          </cell>
        </row>
        <row r="1381">
          <cell r="A1381">
            <v>38079</v>
          </cell>
          <cell r="C1381">
            <v>4.5199999999999996</v>
          </cell>
          <cell r="E1381">
            <v>5.17</v>
          </cell>
        </row>
        <row r="1382">
          <cell r="A1382">
            <v>38082</v>
          </cell>
          <cell r="C1382">
            <v>4.55</v>
          </cell>
          <cell r="E1382">
            <v>5.2</v>
          </cell>
        </row>
        <row r="1383">
          <cell r="A1383">
            <v>38083</v>
          </cell>
          <cell r="C1383">
            <v>4.54</v>
          </cell>
          <cell r="E1383">
            <v>5.19</v>
          </cell>
        </row>
        <row r="1384">
          <cell r="A1384">
            <v>38084</v>
          </cell>
          <cell r="C1384">
            <v>4.5</v>
          </cell>
          <cell r="E1384">
            <v>5.16</v>
          </cell>
        </row>
        <row r="1385">
          <cell r="A1385">
            <v>38085</v>
          </cell>
          <cell r="C1385">
            <v>4.5</v>
          </cell>
          <cell r="E1385">
            <v>5.16</v>
          </cell>
        </row>
        <row r="1386">
          <cell r="A1386">
            <v>38086</v>
          </cell>
          <cell r="C1386" t="str">
            <v>na</v>
          </cell>
          <cell r="E1386" t="str">
            <v>na</v>
          </cell>
        </row>
        <row r="1387">
          <cell r="A1387">
            <v>38089</v>
          </cell>
          <cell r="C1387">
            <v>4.54</v>
          </cell>
          <cell r="E1387">
            <v>5.19</v>
          </cell>
        </row>
        <row r="1388">
          <cell r="A1388">
            <v>38090</v>
          </cell>
          <cell r="C1388">
            <v>4.6399999999999997</v>
          </cell>
          <cell r="E1388">
            <v>5.25</v>
          </cell>
        </row>
        <row r="1389">
          <cell r="A1389">
            <v>38091</v>
          </cell>
          <cell r="C1389">
            <v>4.68</v>
          </cell>
          <cell r="E1389">
            <v>5.27</v>
          </cell>
        </row>
        <row r="1390">
          <cell r="A1390">
            <v>38092</v>
          </cell>
          <cell r="C1390">
            <v>4.68</v>
          </cell>
          <cell r="E1390">
            <v>5.27</v>
          </cell>
        </row>
        <row r="1391">
          <cell r="A1391">
            <v>38093</v>
          </cell>
          <cell r="C1391">
            <v>4.62</v>
          </cell>
          <cell r="E1391">
            <v>5.23</v>
          </cell>
        </row>
        <row r="1392">
          <cell r="A1392">
            <v>38096</v>
          </cell>
          <cell r="C1392">
            <v>4.66</v>
          </cell>
          <cell r="E1392">
            <v>5.26</v>
          </cell>
        </row>
        <row r="1393">
          <cell r="A1393">
            <v>38097</v>
          </cell>
          <cell r="C1393">
            <v>4.72</v>
          </cell>
          <cell r="E1393">
            <v>5.31</v>
          </cell>
        </row>
        <row r="1394">
          <cell r="A1394">
            <v>38098</v>
          </cell>
          <cell r="C1394">
            <v>4.68</v>
          </cell>
          <cell r="E1394">
            <v>5.27</v>
          </cell>
        </row>
        <row r="1395">
          <cell r="A1395">
            <v>38099</v>
          </cell>
          <cell r="C1395">
            <v>4.63</v>
          </cell>
          <cell r="E1395">
            <v>5.23</v>
          </cell>
        </row>
        <row r="1396">
          <cell r="A1396">
            <v>38100</v>
          </cell>
          <cell r="C1396">
            <v>4.68</v>
          </cell>
          <cell r="E1396">
            <v>5.27</v>
          </cell>
        </row>
        <row r="1397">
          <cell r="A1397">
            <v>38103</v>
          </cell>
          <cell r="C1397">
            <v>4.68</v>
          </cell>
          <cell r="E1397">
            <v>5.27</v>
          </cell>
        </row>
        <row r="1398">
          <cell r="A1398">
            <v>38104</v>
          </cell>
          <cell r="C1398">
            <v>4.66</v>
          </cell>
          <cell r="E1398">
            <v>5.26</v>
          </cell>
        </row>
        <row r="1399">
          <cell r="A1399">
            <v>38105</v>
          </cell>
          <cell r="C1399">
            <v>4.71</v>
          </cell>
          <cell r="E1399">
            <v>5.31</v>
          </cell>
        </row>
        <row r="1400">
          <cell r="A1400">
            <v>38106</v>
          </cell>
          <cell r="C1400">
            <v>4.72</v>
          </cell>
          <cell r="E1400">
            <v>5.32</v>
          </cell>
        </row>
        <row r="1401">
          <cell r="A1401">
            <v>38107</v>
          </cell>
          <cell r="C1401">
            <v>4.62</v>
          </cell>
          <cell r="E1401">
            <v>5.24</v>
          </cell>
        </row>
        <row r="1402">
          <cell r="A1402">
            <v>38110</v>
          </cell>
          <cell r="C1402">
            <v>4.59</v>
          </cell>
          <cell r="E1402">
            <v>5.22</v>
          </cell>
        </row>
        <row r="1403">
          <cell r="A1403">
            <v>38111</v>
          </cell>
          <cell r="C1403">
            <v>4.62</v>
          </cell>
          <cell r="E1403">
            <v>5.25</v>
          </cell>
        </row>
        <row r="1404">
          <cell r="A1404">
            <v>38112</v>
          </cell>
          <cell r="C1404">
            <v>4.6399999999999997</v>
          </cell>
          <cell r="E1404">
            <v>5.27</v>
          </cell>
        </row>
        <row r="1405">
          <cell r="A1405">
            <v>38113</v>
          </cell>
          <cell r="C1405">
            <v>4.6399999999999997</v>
          </cell>
          <cell r="E1405">
            <v>5.26</v>
          </cell>
        </row>
        <row r="1406">
          <cell r="A1406">
            <v>38114</v>
          </cell>
          <cell r="C1406">
            <v>4.8099999999999996</v>
          </cell>
          <cell r="E1406">
            <v>5.36</v>
          </cell>
        </row>
        <row r="1407">
          <cell r="A1407">
            <v>38117</v>
          </cell>
          <cell r="C1407">
            <v>4.78</v>
          </cell>
          <cell r="E1407">
            <v>5.35</v>
          </cell>
        </row>
        <row r="1408">
          <cell r="A1408">
            <v>38118</v>
          </cell>
          <cell r="C1408">
            <v>4.76</v>
          </cell>
          <cell r="E1408">
            <v>5.34</v>
          </cell>
        </row>
        <row r="1409">
          <cell r="A1409">
            <v>38119</v>
          </cell>
          <cell r="C1409">
            <v>4.8499999999999996</v>
          </cell>
          <cell r="E1409">
            <v>5.42</v>
          </cell>
        </row>
        <row r="1410">
          <cell r="A1410">
            <v>38120</v>
          </cell>
          <cell r="C1410">
            <v>4.8899999999999997</v>
          </cell>
          <cell r="E1410">
            <v>5.44</v>
          </cell>
        </row>
        <row r="1411">
          <cell r="A1411">
            <v>38121</v>
          </cell>
          <cell r="C1411">
            <v>4.8499999999999996</v>
          </cell>
          <cell r="E1411">
            <v>5.39</v>
          </cell>
        </row>
        <row r="1412">
          <cell r="A1412">
            <v>38124</v>
          </cell>
          <cell r="C1412">
            <v>4.78</v>
          </cell>
          <cell r="E1412">
            <v>5.33</v>
          </cell>
        </row>
        <row r="1413">
          <cell r="A1413">
            <v>38125</v>
          </cell>
          <cell r="C1413">
            <v>4.82</v>
          </cell>
          <cell r="E1413">
            <v>5.35</v>
          </cell>
        </row>
        <row r="1414">
          <cell r="A1414">
            <v>38126</v>
          </cell>
          <cell r="C1414">
            <v>4.8600000000000003</v>
          </cell>
          <cell r="E1414">
            <v>5.39</v>
          </cell>
        </row>
        <row r="1415">
          <cell r="A1415">
            <v>38127</v>
          </cell>
          <cell r="C1415">
            <v>4.82</v>
          </cell>
          <cell r="E1415">
            <v>5.36</v>
          </cell>
        </row>
        <row r="1416">
          <cell r="A1416">
            <v>38128</v>
          </cell>
          <cell r="C1416">
            <v>4.8499999999999996</v>
          </cell>
          <cell r="E1416">
            <v>5.38</v>
          </cell>
        </row>
        <row r="1417">
          <cell r="A1417">
            <v>38131</v>
          </cell>
          <cell r="C1417" t="str">
            <v>na</v>
          </cell>
          <cell r="E1417" t="str">
            <v>na</v>
          </cell>
        </row>
        <row r="1418">
          <cell r="A1418">
            <v>38132</v>
          </cell>
          <cell r="C1418">
            <v>4.87</v>
          </cell>
          <cell r="E1418">
            <v>5.39</v>
          </cell>
        </row>
        <row r="1419">
          <cell r="A1419">
            <v>38133</v>
          </cell>
          <cell r="C1419">
            <v>4.7699999999999996</v>
          </cell>
          <cell r="E1419">
            <v>5.32</v>
          </cell>
        </row>
        <row r="1420">
          <cell r="A1420">
            <v>38134</v>
          </cell>
          <cell r="C1420">
            <v>4.72</v>
          </cell>
          <cell r="E1420">
            <v>5.27</v>
          </cell>
        </row>
        <row r="1421">
          <cell r="A1421">
            <v>38135</v>
          </cell>
          <cell r="C1421">
            <v>4.76</v>
          </cell>
          <cell r="E1421">
            <v>5.3</v>
          </cell>
        </row>
        <row r="1422">
          <cell r="A1422">
            <v>38138</v>
          </cell>
          <cell r="C1422">
            <v>4.78</v>
          </cell>
          <cell r="E1422">
            <v>5.31</v>
          </cell>
        </row>
        <row r="1423">
          <cell r="A1423">
            <v>38139</v>
          </cell>
          <cell r="C1423">
            <v>4.8</v>
          </cell>
          <cell r="E1423">
            <v>5.32</v>
          </cell>
        </row>
        <row r="1424">
          <cell r="A1424">
            <v>38140</v>
          </cell>
          <cell r="C1424">
            <v>4.8600000000000003</v>
          </cell>
          <cell r="E1424">
            <v>5.39</v>
          </cell>
        </row>
        <row r="1425">
          <cell r="A1425">
            <v>38141</v>
          </cell>
          <cell r="C1425">
            <v>4.8600000000000003</v>
          </cell>
          <cell r="E1425">
            <v>5.39</v>
          </cell>
        </row>
        <row r="1426">
          <cell r="A1426">
            <v>38142</v>
          </cell>
          <cell r="C1426">
            <v>4.96</v>
          </cell>
          <cell r="E1426">
            <v>5.46</v>
          </cell>
        </row>
        <row r="1427">
          <cell r="A1427">
            <v>38145</v>
          </cell>
          <cell r="C1427">
            <v>4.97</v>
          </cell>
          <cell r="E1427">
            <v>5.46</v>
          </cell>
        </row>
        <row r="1428">
          <cell r="A1428">
            <v>38146</v>
          </cell>
          <cell r="C1428">
            <v>4.9400000000000004</v>
          </cell>
          <cell r="E1428">
            <v>5.43</v>
          </cell>
        </row>
        <row r="1429">
          <cell r="A1429">
            <v>38147</v>
          </cell>
          <cell r="C1429">
            <v>4.95</v>
          </cell>
          <cell r="E1429">
            <v>5.44</v>
          </cell>
        </row>
        <row r="1430">
          <cell r="A1430">
            <v>38148</v>
          </cell>
          <cell r="C1430">
            <v>4.96</v>
          </cell>
          <cell r="E1430">
            <v>5.44</v>
          </cell>
        </row>
        <row r="1431">
          <cell r="A1431">
            <v>38149</v>
          </cell>
          <cell r="C1431">
            <v>5.01</v>
          </cell>
          <cell r="E1431">
            <v>5.47</v>
          </cell>
        </row>
        <row r="1432">
          <cell r="A1432">
            <v>38152</v>
          </cell>
          <cell r="C1432">
            <v>5.04</v>
          </cell>
          <cell r="E1432">
            <v>5.49</v>
          </cell>
        </row>
        <row r="1433">
          <cell r="A1433">
            <v>38153</v>
          </cell>
          <cell r="C1433">
            <v>4.93</v>
          </cell>
          <cell r="E1433">
            <v>5.39</v>
          </cell>
        </row>
        <row r="1434">
          <cell r="A1434">
            <v>38154</v>
          </cell>
          <cell r="C1434">
            <v>4.9800000000000004</v>
          </cell>
          <cell r="E1434">
            <v>5.43</v>
          </cell>
        </row>
        <row r="1435">
          <cell r="A1435">
            <v>38155</v>
          </cell>
          <cell r="C1435">
            <v>4.96</v>
          </cell>
          <cell r="E1435">
            <v>5.42</v>
          </cell>
        </row>
        <row r="1436">
          <cell r="A1436">
            <v>38156</v>
          </cell>
          <cell r="C1436">
            <v>5</v>
          </cell>
          <cell r="E1436">
            <v>5.44</v>
          </cell>
        </row>
        <row r="1437">
          <cell r="A1437">
            <v>38159</v>
          </cell>
          <cell r="C1437">
            <v>4.96</v>
          </cell>
          <cell r="E1437">
            <v>5.42</v>
          </cell>
        </row>
        <row r="1438">
          <cell r="A1438">
            <v>38160</v>
          </cell>
          <cell r="C1438">
            <v>4.9800000000000004</v>
          </cell>
          <cell r="E1438">
            <v>5.44</v>
          </cell>
        </row>
        <row r="1439">
          <cell r="A1439">
            <v>38161</v>
          </cell>
          <cell r="C1439">
            <v>4.92</v>
          </cell>
          <cell r="E1439">
            <v>5.38</v>
          </cell>
        </row>
        <row r="1440">
          <cell r="A1440">
            <v>38162</v>
          </cell>
          <cell r="C1440">
            <v>4.88</v>
          </cell>
          <cell r="E1440">
            <v>5.35</v>
          </cell>
        </row>
        <row r="1441">
          <cell r="A1441">
            <v>38163</v>
          </cell>
          <cell r="C1441">
            <v>4.88</v>
          </cell>
          <cell r="E1441">
            <v>5.36</v>
          </cell>
        </row>
        <row r="1442">
          <cell r="A1442">
            <v>38166</v>
          </cell>
          <cell r="C1442">
            <v>4.9400000000000004</v>
          </cell>
          <cell r="E1442">
            <v>5.41</v>
          </cell>
        </row>
        <row r="1443">
          <cell r="A1443">
            <v>38167</v>
          </cell>
          <cell r="C1443">
            <v>4.91</v>
          </cell>
          <cell r="E1443">
            <v>5.39</v>
          </cell>
        </row>
        <row r="1444">
          <cell r="A1444">
            <v>38168</v>
          </cell>
          <cell r="C1444">
            <v>4.83</v>
          </cell>
          <cell r="E1444">
            <v>5.33</v>
          </cell>
        </row>
        <row r="1445">
          <cell r="A1445">
            <v>38169</v>
          </cell>
          <cell r="C1445" t="str">
            <v>na</v>
          </cell>
          <cell r="E1445" t="str">
            <v>na</v>
          </cell>
        </row>
        <row r="1446">
          <cell r="A1446">
            <v>38170</v>
          </cell>
          <cell r="C1446">
            <v>4.7300000000000004</v>
          </cell>
          <cell r="E1446">
            <v>5.26</v>
          </cell>
        </row>
        <row r="1447">
          <cell r="A1447">
            <v>38173</v>
          </cell>
          <cell r="C1447">
            <v>4.74</v>
          </cell>
          <cell r="E1447">
            <v>5.27</v>
          </cell>
        </row>
        <row r="1448">
          <cell r="A1448">
            <v>38174</v>
          </cell>
          <cell r="C1448">
            <v>4.75</v>
          </cell>
          <cell r="E1448">
            <v>5.29</v>
          </cell>
        </row>
        <row r="1449">
          <cell r="A1449">
            <v>38175</v>
          </cell>
          <cell r="C1449">
            <v>4.75</v>
          </cell>
          <cell r="E1449">
            <v>5.3</v>
          </cell>
        </row>
        <row r="1450">
          <cell r="A1450">
            <v>38176</v>
          </cell>
          <cell r="C1450">
            <v>4.7300000000000004</v>
          </cell>
          <cell r="E1450">
            <v>5.29</v>
          </cell>
        </row>
        <row r="1451">
          <cell r="A1451">
            <v>38177</v>
          </cell>
          <cell r="C1451">
            <v>4.71</v>
          </cell>
          <cell r="E1451">
            <v>5.27</v>
          </cell>
        </row>
        <row r="1452">
          <cell r="A1452">
            <v>38180</v>
          </cell>
          <cell r="C1452">
            <v>4.7300000000000004</v>
          </cell>
          <cell r="E1452">
            <v>5.28</v>
          </cell>
        </row>
        <row r="1453">
          <cell r="A1453">
            <v>38181</v>
          </cell>
          <cell r="C1453">
            <v>4.75</v>
          </cell>
          <cell r="E1453">
            <v>5.29</v>
          </cell>
        </row>
        <row r="1454">
          <cell r="A1454">
            <v>38182</v>
          </cell>
          <cell r="C1454">
            <v>4.7699999999999996</v>
          </cell>
          <cell r="E1454">
            <v>5.29</v>
          </cell>
        </row>
        <row r="1455">
          <cell r="A1455">
            <v>38183</v>
          </cell>
          <cell r="C1455">
            <v>4.78</v>
          </cell>
          <cell r="E1455">
            <v>5.29</v>
          </cell>
        </row>
        <row r="1456">
          <cell r="A1456">
            <v>38184</v>
          </cell>
          <cell r="C1456">
            <v>4.68</v>
          </cell>
          <cell r="E1456">
            <v>5.22</v>
          </cell>
        </row>
        <row r="1457">
          <cell r="A1457">
            <v>38187</v>
          </cell>
          <cell r="C1457">
            <v>4.6900000000000004</v>
          </cell>
          <cell r="E1457">
            <v>5.19</v>
          </cell>
        </row>
        <row r="1458">
          <cell r="A1458">
            <v>38188</v>
          </cell>
          <cell r="C1458">
            <v>4.74</v>
          </cell>
          <cell r="E1458">
            <v>5.23</v>
          </cell>
        </row>
        <row r="1459">
          <cell r="A1459">
            <v>38189</v>
          </cell>
          <cell r="C1459">
            <v>4.7699999999999996</v>
          </cell>
          <cell r="E1459">
            <v>5.25</v>
          </cell>
        </row>
        <row r="1460">
          <cell r="A1460">
            <v>38190</v>
          </cell>
          <cell r="C1460">
            <v>4.75</v>
          </cell>
          <cell r="E1460">
            <v>5.24</v>
          </cell>
        </row>
        <row r="1461">
          <cell r="A1461">
            <v>38191</v>
          </cell>
          <cell r="C1461">
            <v>4.72</v>
          </cell>
          <cell r="E1461">
            <v>5.22</v>
          </cell>
        </row>
        <row r="1462">
          <cell r="A1462">
            <v>38194</v>
          </cell>
          <cell r="C1462">
            <v>4.74</v>
          </cell>
          <cell r="E1462">
            <v>5.22</v>
          </cell>
        </row>
        <row r="1463">
          <cell r="A1463">
            <v>38195</v>
          </cell>
          <cell r="C1463">
            <v>4.83</v>
          </cell>
          <cell r="E1463">
            <v>5.3</v>
          </cell>
        </row>
        <row r="1464">
          <cell r="A1464">
            <v>38196</v>
          </cell>
          <cell r="C1464">
            <v>4.82</v>
          </cell>
          <cell r="E1464">
            <v>5.29</v>
          </cell>
        </row>
        <row r="1465">
          <cell r="A1465">
            <v>38197</v>
          </cell>
          <cell r="C1465">
            <v>4.82</v>
          </cell>
          <cell r="E1465">
            <v>5.28</v>
          </cell>
        </row>
        <row r="1466">
          <cell r="A1466">
            <v>38198</v>
          </cell>
          <cell r="C1466">
            <v>4.75</v>
          </cell>
          <cell r="E1466">
            <v>5.24</v>
          </cell>
        </row>
        <row r="1467">
          <cell r="A1467">
            <v>38201</v>
          </cell>
          <cell r="C1467" t="str">
            <v>na</v>
          </cell>
          <cell r="E1467" t="str">
            <v>na</v>
          </cell>
        </row>
        <row r="1468">
          <cell r="A1468">
            <v>38202</v>
          </cell>
          <cell r="C1468">
            <v>4.68</v>
          </cell>
          <cell r="E1468">
            <v>5.18</v>
          </cell>
        </row>
        <row r="1469">
          <cell r="A1469">
            <v>38203</v>
          </cell>
          <cell r="C1469">
            <v>4.68</v>
          </cell>
          <cell r="E1469">
            <v>5.18</v>
          </cell>
        </row>
        <row r="1470">
          <cell r="A1470">
            <v>38204</v>
          </cell>
          <cell r="C1470">
            <v>4.67</v>
          </cell>
          <cell r="E1470">
            <v>5.18</v>
          </cell>
        </row>
        <row r="1471">
          <cell r="A1471">
            <v>38205</v>
          </cell>
          <cell r="C1471">
            <v>4.5199999999999996</v>
          </cell>
          <cell r="E1471">
            <v>5.09</v>
          </cell>
        </row>
        <row r="1472">
          <cell r="A1472">
            <v>38208</v>
          </cell>
          <cell r="C1472">
            <v>4.59</v>
          </cell>
          <cell r="E1472">
            <v>5.13</v>
          </cell>
        </row>
        <row r="1473">
          <cell r="A1473">
            <v>38209</v>
          </cell>
          <cell r="C1473">
            <v>4.6399999999999997</v>
          </cell>
          <cell r="E1473">
            <v>5.18</v>
          </cell>
        </row>
        <row r="1474">
          <cell r="A1474">
            <v>38210</v>
          </cell>
          <cell r="C1474">
            <v>4.5999999999999996</v>
          </cell>
          <cell r="E1474">
            <v>5.14</v>
          </cell>
        </row>
        <row r="1475">
          <cell r="A1475">
            <v>38211</v>
          </cell>
          <cell r="C1475">
            <v>4.57</v>
          </cell>
          <cell r="E1475">
            <v>5.12</v>
          </cell>
        </row>
        <row r="1476">
          <cell r="A1476">
            <v>38212</v>
          </cell>
          <cell r="C1476">
            <v>4.58</v>
          </cell>
          <cell r="E1476">
            <v>5.1100000000000003</v>
          </cell>
        </row>
        <row r="1477">
          <cell r="A1477">
            <v>38215</v>
          </cell>
          <cell r="C1477">
            <v>4.62</v>
          </cell>
          <cell r="E1477">
            <v>5.14</v>
          </cell>
        </row>
        <row r="1478">
          <cell r="A1478">
            <v>38216</v>
          </cell>
          <cell r="C1478">
            <v>4.58</v>
          </cell>
          <cell r="E1478">
            <v>5.1100000000000003</v>
          </cell>
        </row>
        <row r="1479">
          <cell r="A1479">
            <v>38217</v>
          </cell>
          <cell r="C1479">
            <v>4.62</v>
          </cell>
          <cell r="E1479">
            <v>5.15</v>
          </cell>
        </row>
        <row r="1480">
          <cell r="A1480">
            <v>38218</v>
          </cell>
          <cell r="C1480">
            <v>4.63</v>
          </cell>
          <cell r="E1480">
            <v>5.12</v>
          </cell>
        </row>
        <row r="1481">
          <cell r="A1481">
            <v>38219</v>
          </cell>
          <cell r="C1481">
            <v>4.6399999999999997</v>
          </cell>
          <cell r="E1481">
            <v>5.12</v>
          </cell>
        </row>
        <row r="1482">
          <cell r="A1482">
            <v>38222</v>
          </cell>
          <cell r="C1482">
            <v>4.6900000000000004</v>
          </cell>
          <cell r="E1482">
            <v>5.17</v>
          </cell>
        </row>
        <row r="1483">
          <cell r="A1483">
            <v>38223</v>
          </cell>
          <cell r="C1483">
            <v>4.71</v>
          </cell>
          <cell r="E1483">
            <v>5.18</v>
          </cell>
        </row>
        <row r="1484">
          <cell r="A1484">
            <v>38224</v>
          </cell>
          <cell r="C1484">
            <v>4.68</v>
          </cell>
          <cell r="E1484">
            <v>5.15</v>
          </cell>
        </row>
        <row r="1485">
          <cell r="A1485">
            <v>38225</v>
          </cell>
          <cell r="C1485">
            <v>4.66</v>
          </cell>
          <cell r="E1485">
            <v>5.13</v>
          </cell>
        </row>
        <row r="1486">
          <cell r="A1486">
            <v>38226</v>
          </cell>
          <cell r="C1486">
            <v>4.66</v>
          </cell>
          <cell r="E1486">
            <v>5.13</v>
          </cell>
        </row>
        <row r="1487">
          <cell r="A1487">
            <v>38229</v>
          </cell>
          <cell r="C1487">
            <v>4.63</v>
          </cell>
          <cell r="E1487">
            <v>5.1100000000000003</v>
          </cell>
        </row>
        <row r="1488">
          <cell r="A1488">
            <v>38230</v>
          </cell>
          <cell r="C1488">
            <v>4.5999999999999996</v>
          </cell>
          <cell r="E1488">
            <v>5.09</v>
          </cell>
        </row>
        <row r="1489">
          <cell r="A1489">
            <v>38231</v>
          </cell>
          <cell r="C1489">
            <v>4.5999999999999996</v>
          </cell>
          <cell r="E1489">
            <v>5.08</v>
          </cell>
        </row>
        <row r="1490">
          <cell r="A1490">
            <v>38232</v>
          </cell>
          <cell r="C1490">
            <v>4.6399999999999997</v>
          </cell>
          <cell r="E1490">
            <v>5.12</v>
          </cell>
        </row>
        <row r="1491">
          <cell r="A1491">
            <v>38233</v>
          </cell>
          <cell r="C1491">
            <v>4.71</v>
          </cell>
          <cell r="E1491">
            <v>5.16</v>
          </cell>
        </row>
        <row r="1492">
          <cell r="A1492">
            <v>38236</v>
          </cell>
          <cell r="C1492" t="str">
            <v>na</v>
          </cell>
          <cell r="E1492" t="str">
            <v>na</v>
          </cell>
        </row>
        <row r="1493">
          <cell r="A1493">
            <v>38237</v>
          </cell>
          <cell r="C1493">
            <v>4.71</v>
          </cell>
          <cell r="E1493">
            <v>5.16</v>
          </cell>
        </row>
        <row r="1494">
          <cell r="A1494">
            <v>38238</v>
          </cell>
          <cell r="C1494">
            <v>4.66</v>
          </cell>
          <cell r="E1494">
            <v>5.1100000000000003</v>
          </cell>
        </row>
        <row r="1495">
          <cell r="A1495">
            <v>38239</v>
          </cell>
          <cell r="C1495">
            <v>4.68</v>
          </cell>
          <cell r="E1495">
            <v>5.13</v>
          </cell>
        </row>
        <row r="1496">
          <cell r="A1496">
            <v>38240</v>
          </cell>
          <cell r="C1496">
            <v>4.66</v>
          </cell>
          <cell r="E1496">
            <v>5.12</v>
          </cell>
        </row>
        <row r="1497">
          <cell r="A1497">
            <v>38243</v>
          </cell>
          <cell r="C1497">
            <v>4.62</v>
          </cell>
          <cell r="E1497">
            <v>5.1100000000000003</v>
          </cell>
        </row>
        <row r="1498">
          <cell r="A1498">
            <v>38244</v>
          </cell>
          <cell r="C1498">
            <v>4.62</v>
          </cell>
          <cell r="E1498">
            <v>5.0999999999999996</v>
          </cell>
        </row>
        <row r="1499">
          <cell r="A1499">
            <v>38245</v>
          </cell>
          <cell r="C1499">
            <v>4.63</v>
          </cell>
          <cell r="E1499">
            <v>5.0999999999999996</v>
          </cell>
        </row>
        <row r="1500">
          <cell r="A1500">
            <v>38246</v>
          </cell>
          <cell r="C1500">
            <v>4.57</v>
          </cell>
          <cell r="E1500">
            <v>5.05</v>
          </cell>
        </row>
        <row r="1501">
          <cell r="A1501">
            <v>38247</v>
          </cell>
          <cell r="C1501">
            <v>4.57</v>
          </cell>
          <cell r="E1501">
            <v>5.07</v>
          </cell>
        </row>
        <row r="1502">
          <cell r="A1502">
            <v>38250</v>
          </cell>
          <cell r="C1502">
            <v>4.5199999999999996</v>
          </cell>
          <cell r="E1502">
            <v>5.03</v>
          </cell>
        </row>
        <row r="1503">
          <cell r="A1503">
            <v>38251</v>
          </cell>
          <cell r="C1503">
            <v>4.55</v>
          </cell>
          <cell r="E1503">
            <v>5.04</v>
          </cell>
        </row>
        <row r="1504">
          <cell r="A1504">
            <v>38252</v>
          </cell>
          <cell r="C1504">
            <v>4.53</v>
          </cell>
          <cell r="E1504">
            <v>5.03</v>
          </cell>
        </row>
        <row r="1505">
          <cell r="A1505">
            <v>38253</v>
          </cell>
          <cell r="C1505">
            <v>4.5599999999999996</v>
          </cell>
          <cell r="E1505">
            <v>5.04</v>
          </cell>
        </row>
        <row r="1506">
          <cell r="A1506">
            <v>38254</v>
          </cell>
          <cell r="C1506">
            <v>4.5599999999999996</v>
          </cell>
          <cell r="E1506">
            <v>5.03</v>
          </cell>
        </row>
        <row r="1507">
          <cell r="A1507">
            <v>38257</v>
          </cell>
          <cell r="C1507">
            <v>4.53</v>
          </cell>
          <cell r="E1507">
            <v>5.01</v>
          </cell>
        </row>
        <row r="1508">
          <cell r="A1508">
            <v>38258</v>
          </cell>
          <cell r="C1508">
            <v>4.5199999999999996</v>
          </cell>
          <cell r="E1508">
            <v>5</v>
          </cell>
        </row>
        <row r="1509">
          <cell r="A1509">
            <v>38259</v>
          </cell>
          <cell r="C1509">
            <v>4.58</v>
          </cell>
          <cell r="E1509">
            <v>5.04</v>
          </cell>
        </row>
        <row r="1510">
          <cell r="A1510">
            <v>38260</v>
          </cell>
          <cell r="C1510">
            <v>4.63</v>
          </cell>
          <cell r="E1510">
            <v>5.08</v>
          </cell>
        </row>
        <row r="1511">
          <cell r="A1511">
            <v>38261</v>
          </cell>
          <cell r="C1511">
            <v>4.67</v>
          </cell>
          <cell r="E1511">
            <v>5.12</v>
          </cell>
        </row>
        <row r="1512">
          <cell r="A1512">
            <v>38264</v>
          </cell>
          <cell r="C1512">
            <v>4.66</v>
          </cell>
          <cell r="E1512">
            <v>5.1100000000000003</v>
          </cell>
        </row>
        <row r="1513">
          <cell r="A1513">
            <v>38265</v>
          </cell>
          <cell r="C1513">
            <v>4.6399999999999997</v>
          </cell>
          <cell r="E1513">
            <v>5.09</v>
          </cell>
        </row>
        <row r="1514">
          <cell r="A1514">
            <v>38266</v>
          </cell>
          <cell r="C1514">
            <v>4.68</v>
          </cell>
          <cell r="E1514">
            <v>5.13</v>
          </cell>
        </row>
        <row r="1515">
          <cell r="A1515">
            <v>38267</v>
          </cell>
          <cell r="C1515">
            <v>4.7</v>
          </cell>
          <cell r="E1515">
            <v>5.15</v>
          </cell>
        </row>
        <row r="1516">
          <cell r="A1516">
            <v>38268</v>
          </cell>
          <cell r="C1516">
            <v>4.63</v>
          </cell>
          <cell r="E1516">
            <v>5.09</v>
          </cell>
        </row>
        <row r="1517">
          <cell r="A1517">
            <v>38271</v>
          </cell>
          <cell r="C1517" t="str">
            <v>na</v>
          </cell>
          <cell r="E1517" t="str">
            <v>na</v>
          </cell>
        </row>
        <row r="1518">
          <cell r="A1518">
            <v>38272</v>
          </cell>
          <cell r="C1518">
            <v>4.58</v>
          </cell>
          <cell r="E1518">
            <v>5.0599999999999996</v>
          </cell>
        </row>
        <row r="1519">
          <cell r="A1519">
            <v>38273</v>
          </cell>
          <cell r="C1519">
            <v>4.57</v>
          </cell>
          <cell r="E1519">
            <v>5.05</v>
          </cell>
        </row>
        <row r="1520">
          <cell r="A1520">
            <v>38274</v>
          </cell>
          <cell r="C1520">
            <v>4.5199999999999996</v>
          </cell>
          <cell r="E1520">
            <v>5.0199999999999996</v>
          </cell>
        </row>
        <row r="1521">
          <cell r="A1521">
            <v>38275</v>
          </cell>
          <cell r="C1521">
            <v>4.55</v>
          </cell>
          <cell r="E1521">
            <v>5.04</v>
          </cell>
        </row>
        <row r="1522">
          <cell r="A1522">
            <v>38278</v>
          </cell>
          <cell r="C1522">
            <v>4.53</v>
          </cell>
          <cell r="E1522">
            <v>5.0199999999999996</v>
          </cell>
        </row>
        <row r="1523">
          <cell r="A1523">
            <v>38279</v>
          </cell>
          <cell r="C1523">
            <v>4.5</v>
          </cell>
          <cell r="E1523">
            <v>4.99</v>
          </cell>
        </row>
        <row r="1524">
          <cell r="A1524">
            <v>38280</v>
          </cell>
          <cell r="C1524">
            <v>4.46</v>
          </cell>
          <cell r="E1524">
            <v>4.97</v>
          </cell>
        </row>
        <row r="1525">
          <cell r="A1525">
            <v>38281</v>
          </cell>
          <cell r="C1525">
            <v>4.4800000000000004</v>
          </cell>
          <cell r="E1525">
            <v>4.97</v>
          </cell>
        </row>
        <row r="1526">
          <cell r="A1526">
            <v>38282</v>
          </cell>
          <cell r="C1526">
            <v>4.45</v>
          </cell>
          <cell r="E1526">
            <v>4.9400000000000004</v>
          </cell>
        </row>
        <row r="1527">
          <cell r="A1527">
            <v>38285</v>
          </cell>
          <cell r="C1527">
            <v>4.4400000000000004</v>
          </cell>
          <cell r="E1527">
            <v>4.9400000000000004</v>
          </cell>
        </row>
        <row r="1528">
          <cell r="A1528">
            <v>38286</v>
          </cell>
          <cell r="C1528">
            <v>4.46</v>
          </cell>
          <cell r="E1528">
            <v>4.95</v>
          </cell>
        </row>
        <row r="1529">
          <cell r="A1529">
            <v>38287</v>
          </cell>
          <cell r="C1529">
            <v>4.5199999999999996</v>
          </cell>
          <cell r="E1529">
            <v>5</v>
          </cell>
        </row>
        <row r="1530">
          <cell r="A1530">
            <v>38288</v>
          </cell>
          <cell r="C1530">
            <v>4.49</v>
          </cell>
          <cell r="E1530">
            <v>4.97</v>
          </cell>
        </row>
        <row r="1531">
          <cell r="A1531">
            <v>38289</v>
          </cell>
          <cell r="C1531">
            <v>4.47</v>
          </cell>
          <cell r="E1531">
            <v>4.9400000000000004</v>
          </cell>
        </row>
        <row r="1532">
          <cell r="A1532">
            <v>38292</v>
          </cell>
          <cell r="C1532">
            <v>4.5</v>
          </cell>
          <cell r="E1532">
            <v>4.97</v>
          </cell>
        </row>
        <row r="1533">
          <cell r="A1533">
            <v>38293</v>
          </cell>
          <cell r="C1533">
            <v>4.4800000000000004</v>
          </cell>
          <cell r="E1533">
            <v>4.95</v>
          </cell>
        </row>
        <row r="1534">
          <cell r="A1534">
            <v>38294</v>
          </cell>
          <cell r="C1534">
            <v>4.47</v>
          </cell>
          <cell r="E1534">
            <v>4.9400000000000004</v>
          </cell>
        </row>
        <row r="1535">
          <cell r="A1535">
            <v>38295</v>
          </cell>
          <cell r="C1535">
            <v>4.4800000000000004</v>
          </cell>
          <cell r="E1535">
            <v>4.95</v>
          </cell>
        </row>
        <row r="1536">
          <cell r="A1536">
            <v>38296</v>
          </cell>
          <cell r="C1536">
            <v>4.55</v>
          </cell>
          <cell r="E1536">
            <v>5</v>
          </cell>
        </row>
        <row r="1537">
          <cell r="A1537">
            <v>38299</v>
          </cell>
          <cell r="C1537">
            <v>4.55</v>
          </cell>
          <cell r="E1537">
            <v>5</v>
          </cell>
        </row>
        <row r="1538">
          <cell r="A1538">
            <v>38300</v>
          </cell>
          <cell r="C1538">
            <v>4.57</v>
          </cell>
          <cell r="E1538">
            <v>5.0199999999999996</v>
          </cell>
        </row>
        <row r="1539">
          <cell r="A1539">
            <v>38301</v>
          </cell>
          <cell r="C1539">
            <v>4.54</v>
          </cell>
          <cell r="E1539">
            <v>5</v>
          </cell>
        </row>
        <row r="1540">
          <cell r="A1540">
            <v>38302</v>
          </cell>
          <cell r="C1540" t="str">
            <v>na</v>
          </cell>
          <cell r="E1540" t="str">
            <v>na</v>
          </cell>
        </row>
        <row r="1541">
          <cell r="A1541">
            <v>38303</v>
          </cell>
          <cell r="C1541">
            <v>4.4800000000000004</v>
          </cell>
          <cell r="E1541">
            <v>4.9400000000000004</v>
          </cell>
        </row>
        <row r="1542">
          <cell r="A1542">
            <v>38306</v>
          </cell>
          <cell r="C1542">
            <v>4.51</v>
          </cell>
          <cell r="E1542">
            <v>4.96</v>
          </cell>
        </row>
        <row r="1543">
          <cell r="A1543">
            <v>38307</v>
          </cell>
          <cell r="C1543">
            <v>4.5199999999999996</v>
          </cell>
          <cell r="E1543">
            <v>4.97</v>
          </cell>
        </row>
        <row r="1544">
          <cell r="A1544">
            <v>38308</v>
          </cell>
          <cell r="C1544">
            <v>4.45</v>
          </cell>
          <cell r="E1544">
            <v>4.92</v>
          </cell>
        </row>
        <row r="1545">
          <cell r="A1545">
            <v>38309</v>
          </cell>
          <cell r="C1545">
            <v>4.47</v>
          </cell>
          <cell r="E1545">
            <v>4.92</v>
          </cell>
        </row>
        <row r="1546">
          <cell r="A1546">
            <v>38310</v>
          </cell>
          <cell r="C1546">
            <v>4.51</v>
          </cell>
          <cell r="E1546">
            <v>4.97</v>
          </cell>
        </row>
        <row r="1547">
          <cell r="A1547">
            <v>38313</v>
          </cell>
          <cell r="C1547">
            <v>4.51</v>
          </cell>
          <cell r="E1547">
            <v>4.96</v>
          </cell>
        </row>
        <row r="1548">
          <cell r="A1548">
            <v>38314</v>
          </cell>
          <cell r="C1548">
            <v>4.47</v>
          </cell>
          <cell r="E1548">
            <v>4.93</v>
          </cell>
        </row>
        <row r="1549">
          <cell r="A1549">
            <v>38315</v>
          </cell>
          <cell r="C1549">
            <v>4.4400000000000004</v>
          </cell>
          <cell r="E1549">
            <v>4.9000000000000004</v>
          </cell>
        </row>
        <row r="1550">
          <cell r="A1550">
            <v>38316</v>
          </cell>
          <cell r="C1550">
            <v>4.38</v>
          </cell>
          <cell r="E1550">
            <v>4.88</v>
          </cell>
        </row>
        <row r="1551">
          <cell r="A1551">
            <v>38317</v>
          </cell>
          <cell r="C1551">
            <v>4.3899999999999997</v>
          </cell>
          <cell r="E1551">
            <v>4.9000000000000004</v>
          </cell>
        </row>
        <row r="1552">
          <cell r="A1552">
            <v>38320</v>
          </cell>
          <cell r="C1552">
            <v>4.47</v>
          </cell>
          <cell r="E1552">
            <v>4.96</v>
          </cell>
        </row>
        <row r="1553">
          <cell r="A1553">
            <v>38321</v>
          </cell>
          <cell r="C1553">
            <v>4.4400000000000004</v>
          </cell>
          <cell r="E1553">
            <v>4.9800000000000004</v>
          </cell>
        </row>
        <row r="1554">
          <cell r="A1554">
            <v>38322</v>
          </cell>
          <cell r="C1554">
            <v>4.42</v>
          </cell>
          <cell r="E1554">
            <v>4.95</v>
          </cell>
        </row>
        <row r="1555">
          <cell r="A1555">
            <v>38323</v>
          </cell>
          <cell r="C1555">
            <v>4.46</v>
          </cell>
          <cell r="E1555">
            <v>4.97</v>
          </cell>
        </row>
        <row r="1556">
          <cell r="A1556">
            <v>38324</v>
          </cell>
          <cell r="C1556">
            <v>4.34</v>
          </cell>
          <cell r="E1556">
            <v>4.88</v>
          </cell>
        </row>
        <row r="1557">
          <cell r="A1557">
            <v>38327</v>
          </cell>
          <cell r="C1557">
            <v>4.32</v>
          </cell>
          <cell r="E1557">
            <v>4.8600000000000003</v>
          </cell>
        </row>
        <row r="1558">
          <cell r="A1558">
            <v>38328</v>
          </cell>
          <cell r="C1558">
            <v>4.3</v>
          </cell>
          <cell r="E1558">
            <v>4.8600000000000003</v>
          </cell>
        </row>
        <row r="1559">
          <cell r="A1559">
            <v>38329</v>
          </cell>
          <cell r="C1559">
            <v>4.26</v>
          </cell>
          <cell r="E1559">
            <v>4.82</v>
          </cell>
        </row>
        <row r="1560">
          <cell r="A1560">
            <v>38330</v>
          </cell>
          <cell r="C1560">
            <v>4.32</v>
          </cell>
          <cell r="E1560">
            <v>4.8899999999999997</v>
          </cell>
        </row>
        <row r="1561">
          <cell r="A1561">
            <v>38331</v>
          </cell>
          <cell r="C1561">
            <v>4.3099999999999996</v>
          </cell>
          <cell r="E1561">
            <v>4.8600000000000003</v>
          </cell>
        </row>
        <row r="1562">
          <cell r="A1562">
            <v>38334</v>
          </cell>
          <cell r="C1562">
            <v>4.29</v>
          </cell>
          <cell r="E1562">
            <v>4.84</v>
          </cell>
        </row>
        <row r="1563">
          <cell r="A1563">
            <v>38335</v>
          </cell>
          <cell r="C1563">
            <v>4.25</v>
          </cell>
          <cell r="E1563">
            <v>4.8099999999999996</v>
          </cell>
        </row>
        <row r="1564">
          <cell r="A1564">
            <v>38336</v>
          </cell>
          <cell r="C1564">
            <v>4.22</v>
          </cell>
          <cell r="E1564">
            <v>4.79</v>
          </cell>
        </row>
        <row r="1565">
          <cell r="A1565">
            <v>38337</v>
          </cell>
          <cell r="C1565">
            <v>4.28</v>
          </cell>
          <cell r="E1565">
            <v>4.84</v>
          </cell>
        </row>
        <row r="1566">
          <cell r="A1566">
            <v>38338</v>
          </cell>
          <cell r="C1566">
            <v>4.32</v>
          </cell>
          <cell r="E1566">
            <v>4.87</v>
          </cell>
        </row>
        <row r="1567">
          <cell r="A1567">
            <v>38341</v>
          </cell>
          <cell r="C1567">
            <v>4.32</v>
          </cell>
          <cell r="E1567">
            <v>4.8499999999999996</v>
          </cell>
        </row>
        <row r="1568">
          <cell r="A1568">
            <v>38342</v>
          </cell>
          <cell r="C1568">
            <v>4.32</v>
          </cell>
          <cell r="E1568">
            <v>4.84</v>
          </cell>
        </row>
        <row r="1569">
          <cell r="A1569">
            <v>38343</v>
          </cell>
          <cell r="C1569">
            <v>4.3600000000000003</v>
          </cell>
          <cell r="E1569">
            <v>4.88</v>
          </cell>
        </row>
        <row r="1570">
          <cell r="A1570">
            <v>38344</v>
          </cell>
          <cell r="C1570">
            <v>4.3</v>
          </cell>
          <cell r="E1570">
            <v>4.8499999999999996</v>
          </cell>
        </row>
        <row r="1571">
          <cell r="A1571">
            <v>38345</v>
          </cell>
          <cell r="C1571">
            <v>4.32</v>
          </cell>
          <cell r="E1571">
            <v>4.8600000000000003</v>
          </cell>
        </row>
        <row r="1572">
          <cell r="A1572">
            <v>38348</v>
          </cell>
          <cell r="C1572" t="str">
            <v>na</v>
          </cell>
          <cell r="E1572" t="str">
            <v>na</v>
          </cell>
        </row>
        <row r="1573">
          <cell r="A1573">
            <v>38349</v>
          </cell>
          <cell r="C1573" t="str">
            <v>na</v>
          </cell>
          <cell r="E1573" t="str">
            <v>na</v>
          </cell>
        </row>
        <row r="1574">
          <cell r="A1574">
            <v>38350</v>
          </cell>
          <cell r="C1574">
            <v>4.3899999999999997</v>
          </cell>
          <cell r="E1574">
            <v>4.92</v>
          </cell>
        </row>
        <row r="1575">
          <cell r="A1575">
            <v>38351</v>
          </cell>
          <cell r="C1575">
            <v>4.33</v>
          </cell>
          <cell r="E1575">
            <v>4.87</v>
          </cell>
        </row>
        <row r="1576">
          <cell r="A1576">
            <v>38352</v>
          </cell>
          <cell r="C1576">
            <v>4.3</v>
          </cell>
          <cell r="E1576">
            <v>4.83</v>
          </cell>
        </row>
        <row r="1577">
          <cell r="A1577">
            <v>38355</v>
          </cell>
          <cell r="C1577" t="str">
            <v>na</v>
          </cell>
          <cell r="E1577" t="str">
            <v>na</v>
          </cell>
        </row>
        <row r="1578">
          <cell r="A1578">
            <v>38356</v>
          </cell>
          <cell r="C1578">
            <v>4.34</v>
          </cell>
          <cell r="E1578">
            <v>4.8499999999999996</v>
          </cell>
        </row>
        <row r="1579">
          <cell r="A1579">
            <v>38357</v>
          </cell>
          <cell r="C1579">
            <v>4.32</v>
          </cell>
          <cell r="E1579">
            <v>4.84</v>
          </cell>
        </row>
        <row r="1580">
          <cell r="A1580">
            <v>38358</v>
          </cell>
          <cell r="C1580">
            <v>4.3099999999999996</v>
          </cell>
          <cell r="E1580">
            <v>4.83</v>
          </cell>
        </row>
        <row r="1581">
          <cell r="A1581">
            <v>38359</v>
          </cell>
          <cell r="C1581">
            <v>4.3600000000000003</v>
          </cell>
          <cell r="E1581">
            <v>4.8600000000000003</v>
          </cell>
        </row>
        <row r="1582">
          <cell r="A1582">
            <v>38362</v>
          </cell>
          <cell r="C1582">
            <v>4.37</v>
          </cell>
          <cell r="E1582">
            <v>4.87</v>
          </cell>
        </row>
        <row r="1583">
          <cell r="A1583">
            <v>38363</v>
          </cell>
          <cell r="C1583">
            <v>4.33</v>
          </cell>
          <cell r="E1583">
            <v>4.83</v>
          </cell>
        </row>
        <row r="1584">
          <cell r="A1584">
            <v>38364</v>
          </cell>
          <cell r="C1584">
            <v>4.3099999999999996</v>
          </cell>
          <cell r="E1584">
            <v>4.83</v>
          </cell>
        </row>
        <row r="1585">
          <cell r="A1585">
            <v>38365</v>
          </cell>
          <cell r="C1585">
            <v>4.24</v>
          </cell>
          <cell r="E1585">
            <v>4.7699999999999996</v>
          </cell>
        </row>
        <row r="1586">
          <cell r="A1586">
            <v>38366</v>
          </cell>
          <cell r="C1586">
            <v>4.25</v>
          </cell>
          <cell r="E1586">
            <v>4.7699999999999996</v>
          </cell>
        </row>
        <row r="1587">
          <cell r="A1587">
            <v>38369</v>
          </cell>
          <cell r="C1587">
            <v>4.24</v>
          </cell>
          <cell r="E1587">
            <v>4.76</v>
          </cell>
        </row>
        <row r="1588">
          <cell r="A1588">
            <v>38370</v>
          </cell>
          <cell r="C1588">
            <v>4.22</v>
          </cell>
          <cell r="E1588">
            <v>4.76</v>
          </cell>
        </row>
        <row r="1589">
          <cell r="A1589">
            <v>38371</v>
          </cell>
          <cell r="C1589">
            <v>4.2</v>
          </cell>
          <cell r="E1589">
            <v>4.7300000000000004</v>
          </cell>
        </row>
        <row r="1590">
          <cell r="A1590">
            <v>38372</v>
          </cell>
          <cell r="C1590">
            <v>4.2300000000000004</v>
          </cell>
          <cell r="E1590">
            <v>4.75</v>
          </cell>
        </row>
        <row r="1591">
          <cell r="A1591">
            <v>38373</v>
          </cell>
          <cell r="C1591">
            <v>4.22</v>
          </cell>
          <cell r="E1591">
            <v>4.74</v>
          </cell>
        </row>
        <row r="1592">
          <cell r="A1592">
            <v>38376</v>
          </cell>
          <cell r="C1592">
            <v>4.21</v>
          </cell>
          <cell r="E1592">
            <v>4.72</v>
          </cell>
        </row>
        <row r="1593">
          <cell r="A1593">
            <v>38377</v>
          </cell>
          <cell r="C1593">
            <v>4.22</v>
          </cell>
          <cell r="E1593">
            <v>4.74</v>
          </cell>
        </row>
        <row r="1594">
          <cell r="A1594">
            <v>38378</v>
          </cell>
          <cell r="C1594">
            <v>4.21</v>
          </cell>
          <cell r="E1594">
            <v>4.74</v>
          </cell>
        </row>
        <row r="1595">
          <cell r="A1595">
            <v>38379</v>
          </cell>
          <cell r="C1595">
            <v>4.2300000000000004</v>
          </cell>
          <cell r="E1595">
            <v>4.74</v>
          </cell>
        </row>
        <row r="1596">
          <cell r="A1596">
            <v>38380</v>
          </cell>
          <cell r="C1596">
            <v>4.1900000000000004</v>
          </cell>
          <cell r="E1596">
            <v>4.7</v>
          </cell>
        </row>
        <row r="1597">
          <cell r="A1597">
            <v>38383</v>
          </cell>
          <cell r="C1597">
            <v>4.21</v>
          </cell>
          <cell r="E1597">
            <v>4.71</v>
          </cell>
        </row>
        <row r="1598">
          <cell r="A1598">
            <v>38384</v>
          </cell>
          <cell r="C1598">
            <v>4.2300000000000004</v>
          </cell>
          <cell r="E1598">
            <v>4.72</v>
          </cell>
        </row>
        <row r="1599">
          <cell r="A1599">
            <v>38385</v>
          </cell>
          <cell r="C1599">
            <v>4.2300000000000004</v>
          </cell>
          <cell r="E1599">
            <v>4.7300000000000004</v>
          </cell>
        </row>
        <row r="1600">
          <cell r="A1600">
            <v>38386</v>
          </cell>
          <cell r="C1600">
            <v>4.26</v>
          </cell>
          <cell r="E1600">
            <v>4.75</v>
          </cell>
        </row>
        <row r="1601">
          <cell r="A1601">
            <v>38387</v>
          </cell>
          <cell r="C1601">
            <v>4.17</v>
          </cell>
          <cell r="E1601">
            <v>4.67</v>
          </cell>
        </row>
        <row r="1602">
          <cell r="A1602">
            <v>38390</v>
          </cell>
          <cell r="C1602">
            <v>4.1399999999999997</v>
          </cell>
          <cell r="E1602">
            <v>4.63</v>
          </cell>
        </row>
        <row r="1603">
          <cell r="A1603">
            <v>38391</v>
          </cell>
          <cell r="C1603">
            <v>4.13</v>
          </cell>
          <cell r="E1603">
            <v>4.6100000000000003</v>
          </cell>
        </row>
        <row r="1604">
          <cell r="A1604">
            <v>38392</v>
          </cell>
          <cell r="C1604">
            <v>4.1100000000000003</v>
          </cell>
          <cell r="E1604">
            <v>4.58</v>
          </cell>
        </row>
        <row r="1605">
          <cell r="A1605">
            <v>38393</v>
          </cell>
          <cell r="C1605">
            <v>4.16</v>
          </cell>
          <cell r="E1605">
            <v>4.63</v>
          </cell>
        </row>
        <row r="1606">
          <cell r="A1606">
            <v>38394</v>
          </cell>
          <cell r="C1606">
            <v>4.17</v>
          </cell>
          <cell r="E1606">
            <v>4.6399999999999997</v>
          </cell>
        </row>
        <row r="1607">
          <cell r="A1607">
            <v>38397</v>
          </cell>
          <cell r="C1607">
            <v>4.1399999999999997</v>
          </cell>
          <cell r="E1607">
            <v>4.6100000000000003</v>
          </cell>
        </row>
        <row r="1608">
          <cell r="A1608">
            <v>38398</v>
          </cell>
          <cell r="C1608">
            <v>4.16</v>
          </cell>
          <cell r="E1608">
            <v>4.62</v>
          </cell>
        </row>
        <row r="1609">
          <cell r="A1609">
            <v>38399</v>
          </cell>
          <cell r="C1609">
            <v>4.18</v>
          </cell>
          <cell r="E1609">
            <v>4.6399999999999997</v>
          </cell>
        </row>
        <row r="1610">
          <cell r="A1610">
            <v>38400</v>
          </cell>
          <cell r="C1610">
            <v>4.1900000000000004</v>
          </cell>
          <cell r="E1610">
            <v>4.66</v>
          </cell>
        </row>
        <row r="1611">
          <cell r="A1611">
            <v>38401</v>
          </cell>
          <cell r="C1611">
            <v>4.24</v>
          </cell>
          <cell r="E1611">
            <v>4.71</v>
          </cell>
        </row>
        <row r="1612">
          <cell r="A1612">
            <v>38404</v>
          </cell>
          <cell r="C1612">
            <v>4.25</v>
          </cell>
          <cell r="E1612">
            <v>4.7300000000000004</v>
          </cell>
        </row>
        <row r="1613">
          <cell r="A1613">
            <v>38405</v>
          </cell>
          <cell r="C1613">
            <v>4.2300000000000004</v>
          </cell>
          <cell r="E1613">
            <v>4.7300000000000004</v>
          </cell>
        </row>
        <row r="1614">
          <cell r="A1614">
            <v>38406</v>
          </cell>
          <cell r="C1614">
            <v>4.28</v>
          </cell>
          <cell r="E1614">
            <v>4.76</v>
          </cell>
        </row>
        <row r="1615">
          <cell r="A1615">
            <v>38407</v>
          </cell>
          <cell r="C1615">
            <v>4.3099999999999996</v>
          </cell>
          <cell r="E1615">
            <v>4.7699999999999996</v>
          </cell>
        </row>
        <row r="1616">
          <cell r="A1616">
            <v>38408</v>
          </cell>
          <cell r="C1616">
            <v>4.24</v>
          </cell>
          <cell r="E1616">
            <v>4.71</v>
          </cell>
        </row>
        <row r="1617">
          <cell r="A1617">
            <v>38411</v>
          </cell>
          <cell r="C1617">
            <v>4.28</v>
          </cell>
          <cell r="E1617">
            <v>4.75</v>
          </cell>
        </row>
        <row r="1618">
          <cell r="A1618">
            <v>38412</v>
          </cell>
          <cell r="C1618">
            <v>4.28</v>
          </cell>
          <cell r="E1618">
            <v>4.74</v>
          </cell>
        </row>
        <row r="1619">
          <cell r="A1619">
            <v>38413</v>
          </cell>
          <cell r="C1619">
            <v>4.29</v>
          </cell>
          <cell r="E1619">
            <v>4.75</v>
          </cell>
        </row>
        <row r="1620">
          <cell r="A1620">
            <v>38414</v>
          </cell>
          <cell r="C1620">
            <v>4.28</v>
          </cell>
          <cell r="E1620">
            <v>4.74</v>
          </cell>
        </row>
        <row r="1621">
          <cell r="A1621">
            <v>38415</v>
          </cell>
          <cell r="C1621">
            <v>4.24</v>
          </cell>
          <cell r="E1621">
            <v>4.7</v>
          </cell>
        </row>
        <row r="1622">
          <cell r="A1622">
            <v>38418</v>
          </cell>
          <cell r="C1622">
            <v>4.2300000000000004</v>
          </cell>
          <cell r="E1622">
            <v>4.68</v>
          </cell>
        </row>
        <row r="1623">
          <cell r="A1623">
            <v>38419</v>
          </cell>
          <cell r="C1623">
            <v>4.25</v>
          </cell>
          <cell r="E1623">
            <v>4.7</v>
          </cell>
        </row>
        <row r="1624">
          <cell r="A1624">
            <v>38420</v>
          </cell>
          <cell r="C1624">
            <v>4.34</v>
          </cell>
          <cell r="E1624">
            <v>4.79</v>
          </cell>
        </row>
        <row r="1625">
          <cell r="A1625">
            <v>38421</v>
          </cell>
          <cell r="C1625">
            <v>4.3499999999999996</v>
          </cell>
          <cell r="E1625">
            <v>4.79</v>
          </cell>
        </row>
        <row r="1626">
          <cell r="A1626">
            <v>38422</v>
          </cell>
          <cell r="C1626">
            <v>4.41</v>
          </cell>
          <cell r="E1626">
            <v>4.83</v>
          </cell>
        </row>
        <row r="1627">
          <cell r="A1627">
            <v>38425</v>
          </cell>
          <cell r="C1627">
            <v>4.3899999999999997</v>
          </cell>
          <cell r="E1627">
            <v>4.8099999999999996</v>
          </cell>
        </row>
        <row r="1628">
          <cell r="A1628">
            <v>38426</v>
          </cell>
          <cell r="C1628">
            <v>4.43</v>
          </cell>
          <cell r="E1628">
            <v>4.8499999999999996</v>
          </cell>
        </row>
        <row r="1629">
          <cell r="A1629">
            <v>38427</v>
          </cell>
          <cell r="C1629">
            <v>4.38</v>
          </cell>
          <cell r="E1629">
            <v>4.8099999999999996</v>
          </cell>
        </row>
        <row r="1630">
          <cell r="A1630">
            <v>38428</v>
          </cell>
          <cell r="C1630">
            <v>4.3499999999999996</v>
          </cell>
          <cell r="E1630">
            <v>4.78</v>
          </cell>
        </row>
        <row r="1631">
          <cell r="A1631">
            <v>38429</v>
          </cell>
          <cell r="C1631">
            <v>4.3499999999999996</v>
          </cell>
          <cell r="E1631">
            <v>4.7699999999999996</v>
          </cell>
        </row>
        <row r="1632">
          <cell r="A1632">
            <v>38432</v>
          </cell>
          <cell r="C1632">
            <v>4.38</v>
          </cell>
          <cell r="E1632">
            <v>4.79</v>
          </cell>
        </row>
        <row r="1633">
          <cell r="A1633">
            <v>38433</v>
          </cell>
          <cell r="C1633">
            <v>4.45</v>
          </cell>
          <cell r="E1633">
            <v>4.83</v>
          </cell>
        </row>
        <row r="1634">
          <cell r="A1634">
            <v>38434</v>
          </cell>
          <cell r="C1634">
            <v>4.4400000000000004</v>
          </cell>
          <cell r="E1634">
            <v>4.82</v>
          </cell>
        </row>
        <row r="1635">
          <cell r="A1635">
            <v>38435</v>
          </cell>
          <cell r="C1635">
            <v>4.4400000000000004</v>
          </cell>
          <cell r="E1635">
            <v>4.82</v>
          </cell>
        </row>
        <row r="1636">
          <cell r="A1636">
            <v>38436</v>
          </cell>
          <cell r="C1636" t="str">
            <v>na</v>
          </cell>
          <cell r="E1636" t="str">
            <v>na</v>
          </cell>
        </row>
        <row r="1637">
          <cell r="A1637">
            <v>38439</v>
          </cell>
          <cell r="C1637">
            <v>4.47</v>
          </cell>
          <cell r="E1637">
            <v>4.84</v>
          </cell>
        </row>
        <row r="1638">
          <cell r="A1638">
            <v>38440</v>
          </cell>
          <cell r="C1638">
            <v>4.42</v>
          </cell>
          <cell r="E1638">
            <v>4.8099999999999996</v>
          </cell>
        </row>
        <row r="1639">
          <cell r="A1639">
            <v>38441</v>
          </cell>
          <cell r="C1639">
            <v>4.3899999999999997</v>
          </cell>
          <cell r="E1639">
            <v>4.7699999999999996</v>
          </cell>
        </row>
        <row r="1640">
          <cell r="A1640">
            <v>38442</v>
          </cell>
          <cell r="C1640">
            <v>4.32</v>
          </cell>
          <cell r="E1640">
            <v>4.71</v>
          </cell>
        </row>
        <row r="1641">
          <cell r="A1641">
            <v>38443</v>
          </cell>
          <cell r="C1641">
            <v>4.29</v>
          </cell>
          <cell r="E1641">
            <v>4.68</v>
          </cell>
        </row>
        <row r="1642">
          <cell r="A1642">
            <v>38446</v>
          </cell>
          <cell r="C1642">
            <v>4.28</v>
          </cell>
          <cell r="E1642">
            <v>4.6900000000000004</v>
          </cell>
        </row>
        <row r="1643">
          <cell r="A1643">
            <v>38447</v>
          </cell>
          <cell r="C1643">
            <v>4.3099999999999996</v>
          </cell>
          <cell r="E1643">
            <v>4.72</v>
          </cell>
        </row>
        <row r="1644">
          <cell r="A1644">
            <v>38448</v>
          </cell>
          <cell r="C1644">
            <v>4.28</v>
          </cell>
          <cell r="E1644">
            <v>4.7</v>
          </cell>
        </row>
        <row r="1645">
          <cell r="A1645">
            <v>38449</v>
          </cell>
          <cell r="C1645">
            <v>4.3099999999999996</v>
          </cell>
          <cell r="E1645">
            <v>4.74</v>
          </cell>
        </row>
        <row r="1646">
          <cell r="A1646">
            <v>38450</v>
          </cell>
          <cell r="C1646">
            <v>4.2699999999999996</v>
          </cell>
          <cell r="E1646">
            <v>4.71</v>
          </cell>
        </row>
        <row r="1647">
          <cell r="A1647">
            <v>38453</v>
          </cell>
          <cell r="C1647">
            <v>4.21</v>
          </cell>
          <cell r="E1647">
            <v>4.6500000000000004</v>
          </cell>
        </row>
        <row r="1648">
          <cell r="A1648">
            <v>38454</v>
          </cell>
          <cell r="C1648">
            <v>4.17</v>
          </cell>
          <cell r="E1648">
            <v>4.62</v>
          </cell>
        </row>
        <row r="1649">
          <cell r="A1649">
            <v>38455</v>
          </cell>
          <cell r="C1649">
            <v>4.1900000000000004</v>
          </cell>
          <cell r="E1649">
            <v>4.6500000000000004</v>
          </cell>
        </row>
        <row r="1650">
          <cell r="A1650">
            <v>38456</v>
          </cell>
          <cell r="C1650">
            <v>4.18</v>
          </cell>
          <cell r="E1650">
            <v>4.6500000000000004</v>
          </cell>
        </row>
        <row r="1651">
          <cell r="A1651">
            <v>38457</v>
          </cell>
          <cell r="C1651">
            <v>4.1500000000000004</v>
          </cell>
          <cell r="E1651">
            <v>4.6100000000000003</v>
          </cell>
        </row>
        <row r="1652">
          <cell r="A1652">
            <v>38460</v>
          </cell>
          <cell r="C1652">
            <v>4.17</v>
          </cell>
          <cell r="E1652">
            <v>4.62</v>
          </cell>
        </row>
        <row r="1653">
          <cell r="A1653">
            <v>38461</v>
          </cell>
          <cell r="C1653">
            <v>4.12</v>
          </cell>
          <cell r="E1653">
            <v>4.59</v>
          </cell>
        </row>
        <row r="1654">
          <cell r="A1654">
            <v>38462</v>
          </cell>
          <cell r="C1654">
            <v>4.1100000000000003</v>
          </cell>
          <cell r="E1654">
            <v>4.59</v>
          </cell>
        </row>
        <row r="1655">
          <cell r="A1655">
            <v>38463</v>
          </cell>
          <cell r="C1655">
            <v>4.17</v>
          </cell>
          <cell r="E1655">
            <v>4.63</v>
          </cell>
        </row>
        <row r="1656">
          <cell r="A1656">
            <v>38464</v>
          </cell>
          <cell r="C1656">
            <v>4.16</v>
          </cell>
          <cell r="E1656">
            <v>4.6100000000000003</v>
          </cell>
        </row>
        <row r="1657">
          <cell r="A1657">
            <v>38467</v>
          </cell>
          <cell r="C1657">
            <v>4.16</v>
          </cell>
          <cell r="E1657">
            <v>4.5999999999999996</v>
          </cell>
        </row>
        <row r="1658">
          <cell r="A1658">
            <v>38468</v>
          </cell>
          <cell r="C1658">
            <v>4.16</v>
          </cell>
          <cell r="E1658">
            <v>4.5999999999999996</v>
          </cell>
        </row>
        <row r="1659">
          <cell r="A1659">
            <v>38469</v>
          </cell>
          <cell r="C1659">
            <v>4.1399999999999997</v>
          </cell>
          <cell r="E1659">
            <v>4.59</v>
          </cell>
        </row>
        <row r="1660">
          <cell r="A1660">
            <v>38470</v>
          </cell>
          <cell r="C1660">
            <v>4.0999999999999996</v>
          </cell>
          <cell r="E1660">
            <v>4.5599999999999996</v>
          </cell>
        </row>
        <row r="1661">
          <cell r="A1661">
            <v>38471</v>
          </cell>
          <cell r="C1661">
            <v>4.1399999999999997</v>
          </cell>
          <cell r="E1661">
            <v>4.58</v>
          </cell>
        </row>
        <row r="1662">
          <cell r="A1662">
            <v>38474</v>
          </cell>
          <cell r="C1662">
            <v>4.13</v>
          </cell>
          <cell r="E1662">
            <v>4.57</v>
          </cell>
        </row>
        <row r="1663">
          <cell r="A1663">
            <v>38475</v>
          </cell>
          <cell r="C1663">
            <v>4.12</v>
          </cell>
          <cell r="E1663">
            <v>4.55</v>
          </cell>
        </row>
        <row r="1664">
          <cell r="A1664">
            <v>38476</v>
          </cell>
          <cell r="C1664">
            <v>4.13</v>
          </cell>
          <cell r="E1664">
            <v>4.57</v>
          </cell>
        </row>
        <row r="1665">
          <cell r="A1665">
            <v>38477</v>
          </cell>
          <cell r="C1665">
            <v>4.13</v>
          </cell>
          <cell r="E1665">
            <v>4.58</v>
          </cell>
        </row>
        <row r="1666">
          <cell r="A1666">
            <v>38478</v>
          </cell>
          <cell r="C1666">
            <v>4.22</v>
          </cell>
          <cell r="E1666">
            <v>4.63</v>
          </cell>
        </row>
        <row r="1667">
          <cell r="A1667">
            <v>38481</v>
          </cell>
          <cell r="C1667">
            <v>4.21</v>
          </cell>
          <cell r="E1667">
            <v>4.6100000000000003</v>
          </cell>
        </row>
        <row r="1668">
          <cell r="A1668">
            <v>38482</v>
          </cell>
          <cell r="C1668">
            <v>4.16</v>
          </cell>
          <cell r="E1668">
            <v>4.57</v>
          </cell>
        </row>
        <row r="1669">
          <cell r="A1669">
            <v>38483</v>
          </cell>
          <cell r="C1669">
            <v>4.12</v>
          </cell>
          <cell r="E1669">
            <v>4.54</v>
          </cell>
        </row>
        <row r="1670">
          <cell r="A1670">
            <v>38484</v>
          </cell>
          <cell r="C1670">
            <v>4.09</v>
          </cell>
          <cell r="E1670">
            <v>4.5199999999999996</v>
          </cell>
        </row>
        <row r="1671">
          <cell r="A1671">
            <v>38485</v>
          </cell>
          <cell r="C1671">
            <v>4.03</v>
          </cell>
          <cell r="E1671">
            <v>4.47</v>
          </cell>
        </row>
        <row r="1672">
          <cell r="A1672">
            <v>38488</v>
          </cell>
          <cell r="C1672">
            <v>4.05</v>
          </cell>
          <cell r="E1672">
            <v>4.49</v>
          </cell>
        </row>
        <row r="1673">
          <cell r="A1673">
            <v>38489</v>
          </cell>
          <cell r="C1673">
            <v>4.04</v>
          </cell>
          <cell r="E1673">
            <v>4.4800000000000004</v>
          </cell>
        </row>
        <row r="1674">
          <cell r="A1674">
            <v>38490</v>
          </cell>
          <cell r="C1674">
            <v>4.03</v>
          </cell>
          <cell r="E1674">
            <v>4.46</v>
          </cell>
        </row>
        <row r="1675">
          <cell r="A1675">
            <v>38491</v>
          </cell>
          <cell r="C1675">
            <v>4.09</v>
          </cell>
          <cell r="E1675">
            <v>4.5</v>
          </cell>
        </row>
        <row r="1676">
          <cell r="A1676">
            <v>38492</v>
          </cell>
          <cell r="C1676">
            <v>4.09</v>
          </cell>
          <cell r="E1676">
            <v>4.5</v>
          </cell>
        </row>
        <row r="1677">
          <cell r="A1677">
            <v>38495</v>
          </cell>
          <cell r="C1677" t="str">
            <v>na</v>
          </cell>
          <cell r="E1677" t="str">
            <v>na</v>
          </cell>
        </row>
        <row r="1678">
          <cell r="A1678">
            <v>38496</v>
          </cell>
          <cell r="C1678">
            <v>4.03</v>
          </cell>
          <cell r="E1678">
            <v>4.45</v>
          </cell>
        </row>
        <row r="1679">
          <cell r="A1679">
            <v>38497</v>
          </cell>
          <cell r="C1679">
            <v>4.0199999999999996</v>
          </cell>
          <cell r="E1679">
            <v>4.46</v>
          </cell>
        </row>
        <row r="1680">
          <cell r="A1680">
            <v>38498</v>
          </cell>
          <cell r="C1680">
            <v>4.01</v>
          </cell>
          <cell r="E1680">
            <v>4.45</v>
          </cell>
        </row>
        <row r="1681">
          <cell r="A1681">
            <v>38499</v>
          </cell>
          <cell r="C1681">
            <v>3.97</v>
          </cell>
          <cell r="E1681">
            <v>4.42</v>
          </cell>
        </row>
        <row r="1682">
          <cell r="A1682">
            <v>38502</v>
          </cell>
          <cell r="C1682">
            <v>3.96</v>
          </cell>
          <cell r="E1682">
            <v>4.41</v>
          </cell>
        </row>
        <row r="1683">
          <cell r="A1683">
            <v>38503</v>
          </cell>
          <cell r="C1683">
            <v>3.92</v>
          </cell>
          <cell r="E1683">
            <v>4.37</v>
          </cell>
        </row>
        <row r="1684">
          <cell r="A1684">
            <v>38504</v>
          </cell>
          <cell r="C1684">
            <v>3.8</v>
          </cell>
          <cell r="E1684">
            <v>4.28</v>
          </cell>
        </row>
        <row r="1685">
          <cell r="A1685">
            <v>38505</v>
          </cell>
          <cell r="C1685">
            <v>3.81</v>
          </cell>
          <cell r="E1685">
            <v>4.29</v>
          </cell>
        </row>
        <row r="1686">
          <cell r="A1686">
            <v>38506</v>
          </cell>
          <cell r="C1686">
            <v>3.88</v>
          </cell>
          <cell r="E1686">
            <v>4.34</v>
          </cell>
        </row>
        <row r="1687">
          <cell r="A1687">
            <v>38509</v>
          </cell>
          <cell r="C1687">
            <v>3.84</v>
          </cell>
          <cell r="E1687">
            <v>4.3099999999999996</v>
          </cell>
        </row>
        <row r="1688">
          <cell r="A1688">
            <v>38510</v>
          </cell>
          <cell r="C1688">
            <v>3.78</v>
          </cell>
          <cell r="E1688">
            <v>4.26</v>
          </cell>
        </row>
        <row r="1689">
          <cell r="A1689">
            <v>38511</v>
          </cell>
          <cell r="C1689">
            <v>3.81</v>
          </cell>
          <cell r="E1689">
            <v>4.29</v>
          </cell>
        </row>
        <row r="1690">
          <cell r="A1690">
            <v>38512</v>
          </cell>
          <cell r="C1690">
            <v>3.81</v>
          </cell>
          <cell r="E1690">
            <v>4.29</v>
          </cell>
        </row>
        <row r="1691">
          <cell r="A1691">
            <v>38513</v>
          </cell>
          <cell r="C1691">
            <v>3.89</v>
          </cell>
          <cell r="E1691">
            <v>4.3499999999999996</v>
          </cell>
        </row>
        <row r="1692">
          <cell r="A1692">
            <v>38516</v>
          </cell>
          <cell r="C1692">
            <v>3.9</v>
          </cell>
          <cell r="E1692">
            <v>4.37</v>
          </cell>
        </row>
        <row r="1693">
          <cell r="A1693">
            <v>38517</v>
          </cell>
          <cell r="C1693">
            <v>3.93</v>
          </cell>
          <cell r="E1693">
            <v>4.4000000000000004</v>
          </cell>
        </row>
        <row r="1694">
          <cell r="A1694">
            <v>38518</v>
          </cell>
          <cell r="C1694">
            <v>3.93</v>
          </cell>
          <cell r="E1694">
            <v>4.3899999999999997</v>
          </cell>
        </row>
        <row r="1695">
          <cell r="A1695">
            <v>38519</v>
          </cell>
          <cell r="C1695">
            <v>3.9</v>
          </cell>
          <cell r="E1695">
            <v>4.3600000000000003</v>
          </cell>
        </row>
        <row r="1696">
          <cell r="A1696">
            <v>38520</v>
          </cell>
          <cell r="C1696">
            <v>3.89</v>
          </cell>
          <cell r="E1696">
            <v>4.3499999999999996</v>
          </cell>
        </row>
        <row r="1697">
          <cell r="A1697">
            <v>38523</v>
          </cell>
          <cell r="C1697">
            <v>3.88</v>
          </cell>
          <cell r="E1697">
            <v>4.3499999999999996</v>
          </cell>
        </row>
        <row r="1698">
          <cell r="A1698">
            <v>38524</v>
          </cell>
          <cell r="C1698">
            <v>3.84</v>
          </cell>
          <cell r="E1698">
            <v>4.3099999999999996</v>
          </cell>
        </row>
        <row r="1699">
          <cell r="A1699">
            <v>38525</v>
          </cell>
          <cell r="C1699">
            <v>3.77</v>
          </cell>
          <cell r="E1699">
            <v>4.25</v>
          </cell>
        </row>
        <row r="1700">
          <cell r="A1700">
            <v>38526</v>
          </cell>
          <cell r="C1700">
            <v>3.76</v>
          </cell>
          <cell r="E1700">
            <v>4.24</v>
          </cell>
        </row>
        <row r="1701">
          <cell r="A1701">
            <v>38527</v>
          </cell>
          <cell r="C1701">
            <v>3.74</v>
          </cell>
          <cell r="E1701">
            <v>4.2300000000000004</v>
          </cell>
        </row>
        <row r="1702">
          <cell r="A1702">
            <v>38530</v>
          </cell>
          <cell r="C1702">
            <v>3.73</v>
          </cell>
          <cell r="E1702">
            <v>4.22</v>
          </cell>
        </row>
        <row r="1703">
          <cell r="A1703">
            <v>38531</v>
          </cell>
          <cell r="C1703">
            <v>3.78</v>
          </cell>
          <cell r="E1703">
            <v>4.25</v>
          </cell>
        </row>
        <row r="1704">
          <cell r="A1704">
            <v>38532</v>
          </cell>
          <cell r="C1704">
            <v>3.81</v>
          </cell>
          <cell r="E1704">
            <v>4.29</v>
          </cell>
        </row>
        <row r="1705">
          <cell r="A1705">
            <v>38533</v>
          </cell>
          <cell r="C1705">
            <v>3.74</v>
          </cell>
          <cell r="E1705">
            <v>4.21</v>
          </cell>
        </row>
        <row r="1706">
          <cell r="A1706">
            <v>38534</v>
          </cell>
          <cell r="C1706" t="str">
            <v>na</v>
          </cell>
          <cell r="E1706" t="str">
            <v>na</v>
          </cell>
        </row>
        <row r="1707">
          <cell r="A1707">
            <v>38537</v>
          </cell>
          <cell r="C1707">
            <v>3.85</v>
          </cell>
          <cell r="E1707">
            <v>4.3099999999999996</v>
          </cell>
        </row>
        <row r="1708">
          <cell r="A1708">
            <v>38538</v>
          </cell>
          <cell r="C1708">
            <v>3.9</v>
          </cell>
          <cell r="E1708">
            <v>4.3499999999999996</v>
          </cell>
        </row>
        <row r="1709">
          <cell r="A1709">
            <v>38539</v>
          </cell>
          <cell r="C1709">
            <v>3.89</v>
          </cell>
          <cell r="E1709">
            <v>4.32</v>
          </cell>
        </row>
        <row r="1710">
          <cell r="A1710">
            <v>38540</v>
          </cell>
          <cell r="C1710">
            <v>3.88</v>
          </cell>
          <cell r="E1710">
            <v>4.32</v>
          </cell>
        </row>
        <row r="1711">
          <cell r="A1711">
            <v>38541</v>
          </cell>
          <cell r="C1711">
            <v>3.89</v>
          </cell>
          <cell r="E1711">
            <v>4.32</v>
          </cell>
        </row>
        <row r="1712">
          <cell r="A1712">
            <v>38544</v>
          </cell>
          <cell r="C1712">
            <v>3.91</v>
          </cell>
          <cell r="E1712">
            <v>4.33</v>
          </cell>
        </row>
        <row r="1713">
          <cell r="A1713">
            <v>38545</v>
          </cell>
          <cell r="C1713">
            <v>3.96</v>
          </cell>
          <cell r="E1713">
            <v>4.3600000000000003</v>
          </cell>
        </row>
        <row r="1714">
          <cell r="A1714">
            <v>38546</v>
          </cell>
          <cell r="C1714">
            <v>3.94</v>
          </cell>
          <cell r="E1714">
            <v>4.3499999999999996</v>
          </cell>
        </row>
        <row r="1715">
          <cell r="A1715">
            <v>38547</v>
          </cell>
          <cell r="C1715">
            <v>3.92</v>
          </cell>
          <cell r="E1715">
            <v>4.33</v>
          </cell>
        </row>
        <row r="1716">
          <cell r="A1716">
            <v>38548</v>
          </cell>
          <cell r="C1716">
            <v>3.91</v>
          </cell>
          <cell r="E1716">
            <v>4.3099999999999996</v>
          </cell>
        </row>
        <row r="1717">
          <cell r="A1717">
            <v>38551</v>
          </cell>
          <cell r="C1717">
            <v>3.95</v>
          </cell>
          <cell r="E1717">
            <v>4.34</v>
          </cell>
        </row>
        <row r="1718">
          <cell r="A1718">
            <v>38552</v>
          </cell>
          <cell r="C1718">
            <v>3.91</v>
          </cell>
          <cell r="E1718">
            <v>4.32</v>
          </cell>
        </row>
        <row r="1719">
          <cell r="A1719">
            <v>38553</v>
          </cell>
          <cell r="C1719">
            <v>3.92</v>
          </cell>
          <cell r="E1719">
            <v>4.32</v>
          </cell>
        </row>
        <row r="1720">
          <cell r="A1720">
            <v>38554</v>
          </cell>
          <cell r="C1720">
            <v>3.96</v>
          </cell>
          <cell r="E1720">
            <v>4.3600000000000003</v>
          </cell>
        </row>
        <row r="1721">
          <cell r="A1721">
            <v>38555</v>
          </cell>
          <cell r="C1721">
            <v>3.86</v>
          </cell>
          <cell r="E1721">
            <v>4.29</v>
          </cell>
        </row>
        <row r="1722">
          <cell r="A1722">
            <v>38558</v>
          </cell>
          <cell r="C1722">
            <v>3.84</v>
          </cell>
          <cell r="E1722">
            <v>4.28</v>
          </cell>
        </row>
        <row r="1723">
          <cell r="A1723">
            <v>38559</v>
          </cell>
          <cell r="C1723">
            <v>3.88</v>
          </cell>
          <cell r="E1723">
            <v>4.3</v>
          </cell>
        </row>
        <row r="1724">
          <cell r="A1724">
            <v>38560</v>
          </cell>
          <cell r="C1724">
            <v>3.91</v>
          </cell>
          <cell r="E1724">
            <v>4.3099999999999996</v>
          </cell>
        </row>
        <row r="1725">
          <cell r="A1725">
            <v>38561</v>
          </cell>
          <cell r="C1725">
            <v>3.85</v>
          </cell>
          <cell r="E1725">
            <v>4.2699999999999996</v>
          </cell>
        </row>
        <row r="1726">
          <cell r="A1726">
            <v>38562</v>
          </cell>
          <cell r="C1726">
            <v>3.86</v>
          </cell>
          <cell r="E1726">
            <v>4.2699999999999996</v>
          </cell>
        </row>
        <row r="1727">
          <cell r="A1727">
            <v>38565</v>
          </cell>
          <cell r="C1727" t="str">
            <v>na</v>
          </cell>
          <cell r="E1727" t="str">
            <v>na</v>
          </cell>
        </row>
        <row r="1728">
          <cell r="A1728">
            <v>38566</v>
          </cell>
          <cell r="C1728">
            <v>3.94</v>
          </cell>
          <cell r="E1728">
            <v>4.34</v>
          </cell>
        </row>
        <row r="1729">
          <cell r="A1729">
            <v>38567</v>
          </cell>
          <cell r="C1729">
            <v>3.93</v>
          </cell>
          <cell r="E1729">
            <v>4.32</v>
          </cell>
        </row>
        <row r="1730">
          <cell r="A1730">
            <v>38568</v>
          </cell>
          <cell r="C1730">
            <v>3.93</v>
          </cell>
          <cell r="E1730">
            <v>4.32</v>
          </cell>
        </row>
        <row r="1731">
          <cell r="A1731">
            <v>38569</v>
          </cell>
          <cell r="C1731">
            <v>4.01</v>
          </cell>
          <cell r="E1731">
            <v>4.37</v>
          </cell>
        </row>
        <row r="1732">
          <cell r="A1732">
            <v>38572</v>
          </cell>
          <cell r="C1732">
            <v>4.0199999999999996</v>
          </cell>
          <cell r="E1732">
            <v>4.38</v>
          </cell>
        </row>
        <row r="1733">
          <cell r="A1733">
            <v>38573</v>
          </cell>
          <cell r="C1733">
            <v>4</v>
          </cell>
          <cell r="E1733">
            <v>4.37</v>
          </cell>
        </row>
        <row r="1734">
          <cell r="A1734">
            <v>38574</v>
          </cell>
          <cell r="C1734">
            <v>4.04</v>
          </cell>
          <cell r="E1734">
            <v>4.4000000000000004</v>
          </cell>
        </row>
        <row r="1735">
          <cell r="A1735">
            <v>38575</v>
          </cell>
          <cell r="C1735">
            <v>3.98</v>
          </cell>
          <cell r="E1735">
            <v>4.3600000000000003</v>
          </cell>
        </row>
        <row r="1736">
          <cell r="A1736">
            <v>38576</v>
          </cell>
          <cell r="C1736">
            <v>3.92</v>
          </cell>
          <cell r="E1736">
            <v>4.3</v>
          </cell>
        </row>
        <row r="1737">
          <cell r="A1737">
            <v>38579</v>
          </cell>
          <cell r="C1737">
            <v>3.95</v>
          </cell>
          <cell r="E1737">
            <v>4.32</v>
          </cell>
        </row>
        <row r="1738">
          <cell r="A1738">
            <v>38580</v>
          </cell>
          <cell r="C1738">
            <v>3.93</v>
          </cell>
          <cell r="E1738">
            <v>4.26</v>
          </cell>
        </row>
        <row r="1739">
          <cell r="A1739">
            <v>38581</v>
          </cell>
          <cell r="C1739">
            <v>3.96</v>
          </cell>
          <cell r="E1739">
            <v>4.29</v>
          </cell>
        </row>
        <row r="1740">
          <cell r="A1740">
            <v>38582</v>
          </cell>
          <cell r="C1740">
            <v>3.92</v>
          </cell>
          <cell r="E1740">
            <v>4.25</v>
          </cell>
        </row>
        <row r="1741">
          <cell r="A1741">
            <v>38583</v>
          </cell>
          <cell r="C1741">
            <v>3.91</v>
          </cell>
          <cell r="E1741">
            <v>4.2300000000000004</v>
          </cell>
        </row>
        <row r="1742">
          <cell r="A1742">
            <v>38586</v>
          </cell>
          <cell r="C1742">
            <v>3.92</v>
          </cell>
          <cell r="E1742">
            <v>4.24</v>
          </cell>
        </row>
        <row r="1743">
          <cell r="A1743">
            <v>38587</v>
          </cell>
          <cell r="C1743">
            <v>3.91</v>
          </cell>
          <cell r="E1743">
            <v>4.2300000000000004</v>
          </cell>
        </row>
        <row r="1744">
          <cell r="A1744">
            <v>38588</v>
          </cell>
          <cell r="C1744">
            <v>3.87</v>
          </cell>
          <cell r="E1744">
            <v>4.2</v>
          </cell>
        </row>
        <row r="1745">
          <cell r="A1745">
            <v>38589</v>
          </cell>
          <cell r="C1745">
            <v>3.84</v>
          </cell>
          <cell r="E1745">
            <v>4.16</v>
          </cell>
        </row>
        <row r="1746">
          <cell r="A1746">
            <v>38590</v>
          </cell>
          <cell r="C1746">
            <v>3.85</v>
          </cell>
          <cell r="E1746">
            <v>4.16</v>
          </cell>
        </row>
        <row r="1747">
          <cell r="A1747">
            <v>38593</v>
          </cell>
          <cell r="C1747">
            <v>3.83</v>
          </cell>
          <cell r="E1747">
            <v>4.1500000000000004</v>
          </cell>
        </row>
        <row r="1748">
          <cell r="A1748">
            <v>38594</v>
          </cell>
          <cell r="C1748">
            <v>3.81</v>
          </cell>
          <cell r="E1748">
            <v>4.13</v>
          </cell>
        </row>
        <row r="1749">
          <cell r="A1749">
            <v>38595</v>
          </cell>
          <cell r="C1749">
            <v>3.78</v>
          </cell>
          <cell r="E1749">
            <v>4.12</v>
          </cell>
        </row>
        <row r="1750">
          <cell r="A1750">
            <v>38596</v>
          </cell>
          <cell r="C1750">
            <v>3.73</v>
          </cell>
          <cell r="E1750">
            <v>4.0999999999999996</v>
          </cell>
        </row>
        <row r="1751">
          <cell r="A1751">
            <v>38597</v>
          </cell>
          <cell r="C1751">
            <v>3.73</v>
          </cell>
          <cell r="E1751">
            <v>4.0999999999999996</v>
          </cell>
        </row>
        <row r="1752">
          <cell r="A1752">
            <v>38600</v>
          </cell>
          <cell r="C1752" t="str">
            <v>na</v>
          </cell>
          <cell r="E1752" t="str">
            <v>na</v>
          </cell>
        </row>
        <row r="1753">
          <cell r="A1753">
            <v>38601</v>
          </cell>
          <cell r="C1753">
            <v>3.79</v>
          </cell>
          <cell r="E1753">
            <v>4.1399999999999997</v>
          </cell>
        </row>
        <row r="1754">
          <cell r="A1754">
            <v>38602</v>
          </cell>
          <cell r="C1754">
            <v>3.85</v>
          </cell>
          <cell r="E1754">
            <v>4.1900000000000004</v>
          </cell>
        </row>
        <row r="1755">
          <cell r="A1755">
            <v>38603</v>
          </cell>
          <cell r="C1755">
            <v>3.85</v>
          </cell>
          <cell r="E1755">
            <v>4.1900000000000004</v>
          </cell>
        </row>
        <row r="1756">
          <cell r="A1756">
            <v>38604</v>
          </cell>
          <cell r="C1756">
            <v>3.82</v>
          </cell>
          <cell r="E1756">
            <v>4.1500000000000004</v>
          </cell>
        </row>
        <row r="1757">
          <cell r="A1757">
            <v>38607</v>
          </cell>
          <cell r="C1757">
            <v>3.85</v>
          </cell>
          <cell r="E1757">
            <v>4.1900000000000004</v>
          </cell>
        </row>
        <row r="1758">
          <cell r="A1758">
            <v>38608</v>
          </cell>
          <cell r="C1758">
            <v>3.82</v>
          </cell>
          <cell r="E1758">
            <v>4.16</v>
          </cell>
        </row>
        <row r="1759">
          <cell r="A1759">
            <v>38609</v>
          </cell>
          <cell r="C1759">
            <v>3.85</v>
          </cell>
          <cell r="E1759">
            <v>4.17</v>
          </cell>
        </row>
        <row r="1760">
          <cell r="A1760">
            <v>38610</v>
          </cell>
          <cell r="C1760">
            <v>3.87</v>
          </cell>
          <cell r="E1760">
            <v>4.1900000000000004</v>
          </cell>
        </row>
        <row r="1761">
          <cell r="A1761">
            <v>38611</v>
          </cell>
          <cell r="C1761">
            <v>3.92</v>
          </cell>
          <cell r="E1761">
            <v>4.2300000000000004</v>
          </cell>
        </row>
        <row r="1762">
          <cell r="A1762">
            <v>38614</v>
          </cell>
          <cell r="C1762">
            <v>3.88</v>
          </cell>
          <cell r="E1762">
            <v>4.21</v>
          </cell>
        </row>
        <row r="1763">
          <cell r="A1763">
            <v>38615</v>
          </cell>
          <cell r="C1763">
            <v>3.9</v>
          </cell>
          <cell r="E1763">
            <v>4.21</v>
          </cell>
        </row>
        <row r="1764">
          <cell r="A1764">
            <v>38616</v>
          </cell>
          <cell r="C1764">
            <v>3.85</v>
          </cell>
          <cell r="E1764">
            <v>4.17</v>
          </cell>
        </row>
        <row r="1765">
          <cell r="A1765">
            <v>38617</v>
          </cell>
          <cell r="C1765">
            <v>3.86</v>
          </cell>
          <cell r="E1765">
            <v>4.18</v>
          </cell>
        </row>
        <row r="1766">
          <cell r="A1766">
            <v>38618</v>
          </cell>
          <cell r="C1766">
            <v>3.91</v>
          </cell>
          <cell r="E1766">
            <v>4.22</v>
          </cell>
        </row>
        <row r="1767">
          <cell r="A1767">
            <v>38621</v>
          </cell>
          <cell r="C1767">
            <v>3.95</v>
          </cell>
          <cell r="E1767">
            <v>4.24</v>
          </cell>
        </row>
        <row r="1768">
          <cell r="A1768">
            <v>38622</v>
          </cell>
          <cell r="C1768">
            <v>3.94</v>
          </cell>
          <cell r="E1768">
            <v>4.2300000000000004</v>
          </cell>
        </row>
        <row r="1769">
          <cell r="A1769">
            <v>38623</v>
          </cell>
          <cell r="C1769">
            <v>3.94</v>
          </cell>
          <cell r="E1769">
            <v>4.21</v>
          </cell>
        </row>
        <row r="1770">
          <cell r="A1770">
            <v>38624</v>
          </cell>
          <cell r="C1770">
            <v>3.97</v>
          </cell>
          <cell r="E1770">
            <v>4.24</v>
          </cell>
        </row>
        <row r="1771">
          <cell r="A1771">
            <v>38625</v>
          </cell>
          <cell r="C1771">
            <v>3.96</v>
          </cell>
          <cell r="E1771">
            <v>4.22</v>
          </cell>
        </row>
        <row r="1772">
          <cell r="A1772">
            <v>38628</v>
          </cell>
          <cell r="C1772">
            <v>3.98</v>
          </cell>
          <cell r="E1772">
            <v>4.24</v>
          </cell>
        </row>
        <row r="1773">
          <cell r="A1773">
            <v>38629</v>
          </cell>
          <cell r="C1773">
            <v>3.94</v>
          </cell>
          <cell r="E1773">
            <v>4.2</v>
          </cell>
        </row>
        <row r="1774">
          <cell r="A1774">
            <v>38630</v>
          </cell>
          <cell r="C1774">
            <v>3.93</v>
          </cell>
          <cell r="E1774">
            <v>4.1900000000000004</v>
          </cell>
        </row>
        <row r="1775">
          <cell r="A1775">
            <v>38631</v>
          </cell>
          <cell r="C1775">
            <v>3.93</v>
          </cell>
          <cell r="E1775">
            <v>4.2</v>
          </cell>
        </row>
        <row r="1776">
          <cell r="A1776">
            <v>38632</v>
          </cell>
          <cell r="C1776">
            <v>3.94</v>
          </cell>
          <cell r="E1776">
            <v>4.1900000000000004</v>
          </cell>
        </row>
        <row r="1777">
          <cell r="A1777">
            <v>38635</v>
          </cell>
          <cell r="C1777" t="str">
            <v>na</v>
          </cell>
          <cell r="E1777" t="str">
            <v>na</v>
          </cell>
        </row>
        <row r="1778">
          <cell r="A1778">
            <v>38636</v>
          </cell>
          <cell r="C1778">
            <v>3.99</v>
          </cell>
          <cell r="E1778">
            <v>4.2300000000000004</v>
          </cell>
        </row>
        <row r="1779">
          <cell r="A1779">
            <v>38637</v>
          </cell>
          <cell r="C1779">
            <v>4.05</v>
          </cell>
          <cell r="E1779">
            <v>4.29</v>
          </cell>
        </row>
        <row r="1780">
          <cell r="A1780">
            <v>38638</v>
          </cell>
          <cell r="C1780">
            <v>4.05</v>
          </cell>
          <cell r="E1780">
            <v>4.3</v>
          </cell>
        </row>
        <row r="1781">
          <cell r="A1781">
            <v>38639</v>
          </cell>
          <cell r="C1781">
            <v>4.04</v>
          </cell>
          <cell r="E1781">
            <v>4.3</v>
          </cell>
        </row>
        <row r="1782">
          <cell r="A1782">
            <v>38642</v>
          </cell>
          <cell r="C1782">
            <v>4.0599999999999996</v>
          </cell>
          <cell r="E1782">
            <v>4.3099999999999996</v>
          </cell>
        </row>
        <row r="1783">
          <cell r="A1783">
            <v>38643</v>
          </cell>
          <cell r="C1783">
            <v>4.0599999999999996</v>
          </cell>
          <cell r="E1783">
            <v>4.3</v>
          </cell>
        </row>
        <row r="1784">
          <cell r="A1784">
            <v>38644</v>
          </cell>
          <cell r="C1784">
            <v>4.0999999999999996</v>
          </cell>
          <cell r="E1784">
            <v>4.33</v>
          </cell>
        </row>
        <row r="1785">
          <cell r="A1785">
            <v>38645</v>
          </cell>
          <cell r="C1785">
            <v>4.0599999999999996</v>
          </cell>
          <cell r="E1785">
            <v>4.3</v>
          </cell>
        </row>
        <row r="1786">
          <cell r="A1786">
            <v>38646</v>
          </cell>
          <cell r="C1786">
            <v>4.0199999999999996</v>
          </cell>
          <cell r="E1786">
            <v>4.26</v>
          </cell>
        </row>
        <row r="1787">
          <cell r="A1787">
            <v>38649</v>
          </cell>
          <cell r="C1787">
            <v>4.05</v>
          </cell>
          <cell r="E1787">
            <v>4.2699999999999996</v>
          </cell>
        </row>
        <row r="1788">
          <cell r="A1788">
            <v>38650</v>
          </cell>
          <cell r="C1788">
            <v>4.1100000000000003</v>
          </cell>
          <cell r="E1788">
            <v>4.32</v>
          </cell>
        </row>
        <row r="1789">
          <cell r="A1789">
            <v>38651</v>
          </cell>
          <cell r="C1789">
            <v>4.16</v>
          </cell>
          <cell r="E1789">
            <v>4.37</v>
          </cell>
        </row>
        <row r="1790">
          <cell r="A1790">
            <v>38652</v>
          </cell>
          <cell r="C1790">
            <v>4.1399999999999997</v>
          </cell>
          <cell r="E1790">
            <v>4.3499999999999996</v>
          </cell>
        </row>
        <row r="1791">
          <cell r="A1791">
            <v>38653</v>
          </cell>
          <cell r="C1791">
            <v>4.16</v>
          </cell>
          <cell r="E1791">
            <v>4.3499999999999996</v>
          </cell>
        </row>
        <row r="1792">
          <cell r="A1792">
            <v>38656</v>
          </cell>
          <cell r="C1792">
            <v>4.17</v>
          </cell>
          <cell r="E1792">
            <v>4.3499999999999996</v>
          </cell>
        </row>
        <row r="1793">
          <cell r="A1793">
            <v>38657</v>
          </cell>
          <cell r="C1793">
            <v>4.17</v>
          </cell>
          <cell r="E1793">
            <v>4.3499999999999996</v>
          </cell>
        </row>
        <row r="1794">
          <cell r="A1794">
            <v>38658</v>
          </cell>
          <cell r="C1794">
            <v>4.18</v>
          </cell>
          <cell r="E1794">
            <v>4.3600000000000003</v>
          </cell>
        </row>
        <row r="1795">
          <cell r="A1795">
            <v>38659</v>
          </cell>
          <cell r="C1795">
            <v>4.18</v>
          </cell>
          <cell r="E1795">
            <v>4.3600000000000003</v>
          </cell>
        </row>
        <row r="1796">
          <cell r="A1796">
            <v>38660</v>
          </cell>
          <cell r="C1796">
            <v>4.2</v>
          </cell>
          <cell r="E1796">
            <v>4.37</v>
          </cell>
        </row>
        <row r="1797">
          <cell r="A1797">
            <v>38663</v>
          </cell>
          <cell r="C1797">
            <v>4.18</v>
          </cell>
          <cell r="E1797">
            <v>4.34</v>
          </cell>
        </row>
        <row r="1798">
          <cell r="A1798">
            <v>38664</v>
          </cell>
          <cell r="C1798">
            <v>4.1399999999999997</v>
          </cell>
          <cell r="E1798">
            <v>4.3</v>
          </cell>
        </row>
        <row r="1799">
          <cell r="A1799">
            <v>38665</v>
          </cell>
          <cell r="C1799">
            <v>4.18</v>
          </cell>
          <cell r="E1799">
            <v>4.34</v>
          </cell>
        </row>
        <row r="1800">
          <cell r="A1800">
            <v>38666</v>
          </cell>
          <cell r="C1800">
            <v>4.16</v>
          </cell>
          <cell r="E1800">
            <v>4.3099999999999996</v>
          </cell>
        </row>
        <row r="1801">
          <cell r="A1801">
            <v>38667</v>
          </cell>
          <cell r="C1801" t="str">
            <v>na</v>
          </cell>
          <cell r="E1801" t="str">
            <v>na</v>
          </cell>
        </row>
        <row r="1802">
          <cell r="A1802">
            <v>38670</v>
          </cell>
          <cell r="C1802">
            <v>4.1900000000000004</v>
          </cell>
          <cell r="E1802">
            <v>4.33</v>
          </cell>
        </row>
        <row r="1803">
          <cell r="A1803">
            <v>38671</v>
          </cell>
          <cell r="C1803">
            <v>4.1500000000000004</v>
          </cell>
          <cell r="E1803">
            <v>4.29</v>
          </cell>
        </row>
        <row r="1804">
          <cell r="A1804">
            <v>38672</v>
          </cell>
          <cell r="C1804">
            <v>4.09</v>
          </cell>
          <cell r="E1804">
            <v>4.24</v>
          </cell>
        </row>
        <row r="1805">
          <cell r="A1805">
            <v>38673</v>
          </cell>
          <cell r="C1805">
            <v>4.08</v>
          </cell>
          <cell r="E1805">
            <v>4.2300000000000004</v>
          </cell>
        </row>
        <row r="1806">
          <cell r="A1806">
            <v>38674</v>
          </cell>
          <cell r="C1806">
            <v>4.1100000000000003</v>
          </cell>
          <cell r="E1806">
            <v>4.25</v>
          </cell>
        </row>
        <row r="1807">
          <cell r="A1807">
            <v>38677</v>
          </cell>
          <cell r="C1807">
            <v>4.09</v>
          </cell>
          <cell r="E1807">
            <v>4.2300000000000004</v>
          </cell>
        </row>
        <row r="1808">
          <cell r="A1808">
            <v>38678</v>
          </cell>
          <cell r="C1808">
            <v>4.03</v>
          </cell>
          <cell r="E1808">
            <v>4.2</v>
          </cell>
        </row>
        <row r="1809">
          <cell r="A1809">
            <v>38679</v>
          </cell>
          <cell r="C1809">
            <v>4.01</v>
          </cell>
          <cell r="E1809">
            <v>4.18</v>
          </cell>
        </row>
        <row r="1810">
          <cell r="A1810">
            <v>38680</v>
          </cell>
          <cell r="C1810">
            <v>4.01</v>
          </cell>
          <cell r="E1810">
            <v>4.18</v>
          </cell>
        </row>
        <row r="1811">
          <cell r="A1811">
            <v>38681</v>
          </cell>
          <cell r="C1811">
            <v>4.01</v>
          </cell>
          <cell r="E1811">
            <v>4.17</v>
          </cell>
        </row>
        <row r="1812">
          <cell r="A1812">
            <v>38684</v>
          </cell>
          <cell r="C1812">
            <v>3.99</v>
          </cell>
          <cell r="E1812">
            <v>4.1500000000000004</v>
          </cell>
        </row>
        <row r="1813">
          <cell r="A1813">
            <v>38685</v>
          </cell>
          <cell r="C1813">
            <v>4.04</v>
          </cell>
          <cell r="E1813">
            <v>4.18</v>
          </cell>
        </row>
        <row r="1814">
          <cell r="A1814">
            <v>38686</v>
          </cell>
          <cell r="C1814">
            <v>4.0599999999999996</v>
          </cell>
          <cell r="E1814">
            <v>4.18</v>
          </cell>
        </row>
        <row r="1815">
          <cell r="A1815">
            <v>38687</v>
          </cell>
          <cell r="C1815">
            <v>4.05</v>
          </cell>
          <cell r="E1815">
            <v>4.18</v>
          </cell>
        </row>
        <row r="1816">
          <cell r="A1816">
            <v>38688</v>
          </cell>
          <cell r="C1816">
            <v>4.08</v>
          </cell>
          <cell r="E1816">
            <v>4.21</v>
          </cell>
        </row>
        <row r="1817">
          <cell r="A1817">
            <v>38691</v>
          </cell>
          <cell r="C1817">
            <v>4.1100000000000003</v>
          </cell>
          <cell r="E1817">
            <v>4.24</v>
          </cell>
        </row>
        <row r="1818">
          <cell r="A1818">
            <v>38692</v>
          </cell>
          <cell r="C1818">
            <v>4.05</v>
          </cell>
          <cell r="E1818">
            <v>4.18</v>
          </cell>
        </row>
        <row r="1819">
          <cell r="A1819">
            <v>38693</v>
          </cell>
          <cell r="C1819">
            <v>4.07</v>
          </cell>
          <cell r="E1819">
            <v>4.2</v>
          </cell>
        </row>
        <row r="1820">
          <cell r="A1820">
            <v>38694</v>
          </cell>
          <cell r="C1820">
            <v>4.04</v>
          </cell>
          <cell r="E1820">
            <v>4.17</v>
          </cell>
        </row>
        <row r="1821">
          <cell r="A1821">
            <v>38695</v>
          </cell>
          <cell r="C1821">
            <v>4.1100000000000003</v>
          </cell>
          <cell r="E1821">
            <v>4.22</v>
          </cell>
        </row>
        <row r="1822">
          <cell r="A1822">
            <v>38698</v>
          </cell>
          <cell r="C1822">
            <v>4.13</v>
          </cell>
          <cell r="E1822">
            <v>4.24</v>
          </cell>
        </row>
        <row r="1823">
          <cell r="A1823">
            <v>38699</v>
          </cell>
          <cell r="C1823">
            <v>4.12</v>
          </cell>
          <cell r="E1823">
            <v>4.2300000000000004</v>
          </cell>
        </row>
        <row r="1824">
          <cell r="A1824">
            <v>38700</v>
          </cell>
          <cell r="C1824">
            <v>4.08</v>
          </cell>
          <cell r="E1824">
            <v>4.1900000000000004</v>
          </cell>
        </row>
        <row r="1825">
          <cell r="A1825">
            <v>38701</v>
          </cell>
          <cell r="C1825">
            <v>4.0599999999999996</v>
          </cell>
          <cell r="E1825">
            <v>4.17</v>
          </cell>
        </row>
        <row r="1826">
          <cell r="A1826">
            <v>38702</v>
          </cell>
          <cell r="C1826">
            <v>4.01</v>
          </cell>
          <cell r="E1826">
            <v>4.12</v>
          </cell>
        </row>
        <row r="1827">
          <cell r="A1827">
            <v>38705</v>
          </cell>
          <cell r="C1827">
            <v>4</v>
          </cell>
          <cell r="E1827">
            <v>4.1100000000000003</v>
          </cell>
        </row>
        <row r="1828">
          <cell r="A1828">
            <v>38706</v>
          </cell>
          <cell r="C1828">
            <v>4.0199999999999996</v>
          </cell>
          <cell r="E1828">
            <v>4.12</v>
          </cell>
        </row>
        <row r="1829">
          <cell r="A1829">
            <v>38707</v>
          </cell>
          <cell r="C1829">
            <v>4.03</v>
          </cell>
          <cell r="E1829">
            <v>4.12</v>
          </cell>
        </row>
        <row r="1830">
          <cell r="A1830">
            <v>38708</v>
          </cell>
          <cell r="C1830">
            <v>4</v>
          </cell>
          <cell r="E1830">
            <v>4.09</v>
          </cell>
        </row>
        <row r="1831">
          <cell r="A1831">
            <v>38709</v>
          </cell>
          <cell r="C1831">
            <v>3.99</v>
          </cell>
          <cell r="E1831">
            <v>4.07</v>
          </cell>
        </row>
        <row r="1832">
          <cell r="A1832">
            <v>38712</v>
          </cell>
          <cell r="C1832" t="str">
            <v>na</v>
          </cell>
          <cell r="E1832" t="str">
            <v>na</v>
          </cell>
        </row>
        <row r="1833">
          <cell r="A1833">
            <v>38713</v>
          </cell>
          <cell r="C1833" t="str">
            <v>na</v>
          </cell>
          <cell r="E1833" t="str">
            <v>na</v>
          </cell>
        </row>
        <row r="1834">
          <cell r="A1834">
            <v>38714</v>
          </cell>
          <cell r="C1834">
            <v>3.93</v>
          </cell>
          <cell r="E1834">
            <v>4.0199999999999996</v>
          </cell>
        </row>
        <row r="1835">
          <cell r="A1835">
            <v>38715</v>
          </cell>
          <cell r="C1835">
            <v>3.96</v>
          </cell>
          <cell r="E1835">
            <v>4.04</v>
          </cell>
        </row>
        <row r="1836">
          <cell r="A1836">
            <v>38716</v>
          </cell>
          <cell r="C1836">
            <v>3.98</v>
          </cell>
          <cell r="E1836">
            <v>4.05</v>
          </cell>
        </row>
        <row r="1837">
          <cell r="A1837">
            <v>38719</v>
          </cell>
          <cell r="C1837" t="str">
            <v>na</v>
          </cell>
          <cell r="E1837" t="str">
            <v>na</v>
          </cell>
        </row>
        <row r="1838">
          <cell r="A1838">
            <v>38720</v>
          </cell>
          <cell r="C1838">
            <v>3.97</v>
          </cell>
          <cell r="E1838">
            <v>4.0599999999999996</v>
          </cell>
        </row>
        <row r="1839">
          <cell r="A1839">
            <v>38721</v>
          </cell>
          <cell r="C1839">
            <v>3.93</v>
          </cell>
          <cell r="E1839">
            <v>4.0599999999999996</v>
          </cell>
        </row>
        <row r="1840">
          <cell r="A1840">
            <v>38722</v>
          </cell>
          <cell r="C1840">
            <v>3.95</v>
          </cell>
          <cell r="E1840">
            <v>4.08</v>
          </cell>
        </row>
        <row r="1841">
          <cell r="A1841">
            <v>38723</v>
          </cell>
          <cell r="C1841">
            <v>3.97</v>
          </cell>
          <cell r="E1841">
            <v>4.0999999999999996</v>
          </cell>
        </row>
        <row r="1842">
          <cell r="A1842">
            <v>38726</v>
          </cell>
          <cell r="C1842">
            <v>3.99</v>
          </cell>
          <cell r="E1842">
            <v>4.1100000000000003</v>
          </cell>
        </row>
        <row r="1843">
          <cell r="A1843">
            <v>38727</v>
          </cell>
          <cell r="C1843">
            <v>4.03</v>
          </cell>
          <cell r="E1843">
            <v>4.1500000000000004</v>
          </cell>
        </row>
        <row r="1844">
          <cell r="A1844">
            <v>38728</v>
          </cell>
          <cell r="C1844">
            <v>4.05</v>
          </cell>
          <cell r="E1844">
            <v>4.1500000000000004</v>
          </cell>
        </row>
        <row r="1845">
          <cell r="A1845">
            <v>38729</v>
          </cell>
          <cell r="C1845">
            <v>4.03</v>
          </cell>
          <cell r="E1845">
            <v>4.1399999999999997</v>
          </cell>
        </row>
        <row r="1846">
          <cell r="A1846">
            <v>38730</v>
          </cell>
          <cell r="C1846">
            <v>3.99</v>
          </cell>
          <cell r="E1846">
            <v>4.0999999999999996</v>
          </cell>
        </row>
        <row r="1847">
          <cell r="A1847">
            <v>38733</v>
          </cell>
          <cell r="C1847">
            <v>3.98</v>
          </cell>
          <cell r="E1847">
            <v>4.09</v>
          </cell>
        </row>
        <row r="1848">
          <cell r="A1848">
            <v>38734</v>
          </cell>
          <cell r="C1848">
            <v>3.94</v>
          </cell>
          <cell r="E1848">
            <v>4.0599999999999996</v>
          </cell>
        </row>
        <row r="1849">
          <cell r="A1849">
            <v>38735</v>
          </cell>
          <cell r="C1849">
            <v>3.94</v>
          </cell>
          <cell r="E1849">
            <v>4.0599999999999996</v>
          </cell>
        </row>
        <row r="1850">
          <cell r="A1850">
            <v>38736</v>
          </cell>
          <cell r="C1850">
            <v>4</v>
          </cell>
          <cell r="E1850">
            <v>4.0999999999999996</v>
          </cell>
        </row>
        <row r="1851">
          <cell r="A1851">
            <v>38737</v>
          </cell>
          <cell r="C1851">
            <v>4.01</v>
          </cell>
          <cell r="E1851">
            <v>4.1100000000000003</v>
          </cell>
        </row>
        <row r="1852">
          <cell r="A1852">
            <v>38740</v>
          </cell>
          <cell r="C1852">
            <v>4.04</v>
          </cell>
          <cell r="E1852">
            <v>4.13</v>
          </cell>
        </row>
        <row r="1853">
          <cell r="A1853">
            <v>38741</v>
          </cell>
          <cell r="C1853">
            <v>4.05</v>
          </cell>
          <cell r="E1853">
            <v>4.16</v>
          </cell>
        </row>
        <row r="1854">
          <cell r="A1854">
            <v>38742</v>
          </cell>
          <cell r="C1854">
            <v>4.1100000000000003</v>
          </cell>
          <cell r="E1854">
            <v>4.2</v>
          </cell>
        </row>
        <row r="1855">
          <cell r="A1855">
            <v>38743</v>
          </cell>
          <cell r="C1855">
            <v>4.1399999999999997</v>
          </cell>
          <cell r="E1855">
            <v>4.2300000000000004</v>
          </cell>
        </row>
        <row r="1856">
          <cell r="A1856">
            <v>38744</v>
          </cell>
          <cell r="C1856">
            <v>4.1500000000000004</v>
          </cell>
          <cell r="E1856">
            <v>4.2300000000000004</v>
          </cell>
        </row>
        <row r="1857">
          <cell r="A1857">
            <v>38747</v>
          </cell>
          <cell r="C1857">
            <v>4.17</v>
          </cell>
          <cell r="E1857">
            <v>4.25</v>
          </cell>
        </row>
        <row r="1858">
          <cell r="A1858">
            <v>38748</v>
          </cell>
          <cell r="C1858">
            <v>4.17</v>
          </cell>
          <cell r="E1858">
            <v>4.24</v>
          </cell>
        </row>
        <row r="1859">
          <cell r="A1859">
            <v>38749</v>
          </cell>
          <cell r="C1859">
            <v>4.18</v>
          </cell>
          <cell r="E1859">
            <v>4.26</v>
          </cell>
        </row>
        <row r="1860">
          <cell r="A1860">
            <v>38750</v>
          </cell>
          <cell r="C1860">
            <v>4.18</v>
          </cell>
          <cell r="E1860">
            <v>4.25</v>
          </cell>
        </row>
        <row r="1861">
          <cell r="A1861">
            <v>38751</v>
          </cell>
          <cell r="C1861">
            <v>4.16</v>
          </cell>
          <cell r="E1861">
            <v>4.21</v>
          </cell>
        </row>
        <row r="1862">
          <cell r="A1862">
            <v>38754</v>
          </cell>
          <cell r="C1862">
            <v>4.21</v>
          </cell>
          <cell r="E1862">
            <v>4.2300000000000004</v>
          </cell>
        </row>
        <row r="1863">
          <cell r="A1863">
            <v>38755</v>
          </cell>
          <cell r="C1863">
            <v>4.2</v>
          </cell>
          <cell r="E1863">
            <v>4.24</v>
          </cell>
        </row>
        <row r="1864">
          <cell r="A1864">
            <v>38756</v>
          </cell>
          <cell r="C1864">
            <v>4.21</v>
          </cell>
          <cell r="E1864">
            <v>4.25</v>
          </cell>
        </row>
        <row r="1865">
          <cell r="A1865">
            <v>38757</v>
          </cell>
          <cell r="C1865">
            <v>4.21</v>
          </cell>
          <cell r="E1865">
            <v>4.24</v>
          </cell>
        </row>
        <row r="1866">
          <cell r="A1866">
            <v>38758</v>
          </cell>
          <cell r="C1866">
            <v>4.22</v>
          </cell>
          <cell r="E1866">
            <v>4.2699999999999996</v>
          </cell>
        </row>
        <row r="1867">
          <cell r="A1867">
            <v>38761</v>
          </cell>
          <cell r="C1867">
            <v>4.2</v>
          </cell>
          <cell r="E1867">
            <v>4.26</v>
          </cell>
        </row>
        <row r="1868">
          <cell r="A1868">
            <v>38762</v>
          </cell>
          <cell r="C1868">
            <v>4.22</v>
          </cell>
          <cell r="E1868">
            <v>4.2699999999999996</v>
          </cell>
        </row>
        <row r="1869">
          <cell r="A1869">
            <v>38763</v>
          </cell>
          <cell r="C1869">
            <v>4.21</v>
          </cell>
          <cell r="E1869">
            <v>4.2699999999999996</v>
          </cell>
        </row>
        <row r="1870">
          <cell r="A1870">
            <v>38764</v>
          </cell>
          <cell r="C1870">
            <v>4.1900000000000004</v>
          </cell>
          <cell r="E1870">
            <v>4.25</v>
          </cell>
        </row>
        <row r="1871">
          <cell r="A1871">
            <v>38765</v>
          </cell>
          <cell r="C1871">
            <v>4.12</v>
          </cell>
          <cell r="E1871">
            <v>4.18</v>
          </cell>
        </row>
        <row r="1872">
          <cell r="A1872">
            <v>38768</v>
          </cell>
          <cell r="C1872">
            <v>4.1100000000000003</v>
          </cell>
          <cell r="E1872">
            <v>4.17</v>
          </cell>
        </row>
        <row r="1873">
          <cell r="A1873">
            <v>38769</v>
          </cell>
          <cell r="C1873">
            <v>4.13</v>
          </cell>
          <cell r="E1873">
            <v>4.1900000000000004</v>
          </cell>
        </row>
        <row r="1874">
          <cell r="A1874">
            <v>38770</v>
          </cell>
          <cell r="C1874">
            <v>4.0999999999999996</v>
          </cell>
          <cell r="E1874">
            <v>4.1500000000000004</v>
          </cell>
        </row>
        <row r="1875">
          <cell r="A1875">
            <v>38771</v>
          </cell>
          <cell r="C1875">
            <v>4.13</v>
          </cell>
          <cell r="E1875">
            <v>4.17</v>
          </cell>
        </row>
        <row r="1876">
          <cell r="A1876">
            <v>38772</v>
          </cell>
          <cell r="C1876">
            <v>4.1500000000000004</v>
          </cell>
          <cell r="E1876">
            <v>4.17</v>
          </cell>
        </row>
        <row r="1877">
          <cell r="A1877">
            <v>38775</v>
          </cell>
          <cell r="C1877">
            <v>4.1500000000000004</v>
          </cell>
          <cell r="E1877">
            <v>4.17</v>
          </cell>
        </row>
        <row r="1878">
          <cell r="A1878">
            <v>38776</v>
          </cell>
          <cell r="C1878">
            <v>4.12</v>
          </cell>
          <cell r="E1878">
            <v>4.1500000000000004</v>
          </cell>
        </row>
        <row r="1879">
          <cell r="A1879">
            <v>38777</v>
          </cell>
          <cell r="C1879">
            <v>4.1500000000000004</v>
          </cell>
          <cell r="E1879">
            <v>4.17</v>
          </cell>
        </row>
        <row r="1880">
          <cell r="A1880">
            <v>38778</v>
          </cell>
          <cell r="C1880">
            <v>4.18</v>
          </cell>
          <cell r="E1880">
            <v>4.2</v>
          </cell>
        </row>
        <row r="1881">
          <cell r="A1881">
            <v>38779</v>
          </cell>
          <cell r="C1881">
            <v>4.22</v>
          </cell>
          <cell r="E1881">
            <v>4.24</v>
          </cell>
        </row>
        <row r="1882">
          <cell r="A1882">
            <v>38782</v>
          </cell>
          <cell r="C1882">
            <v>4.2699999999999996</v>
          </cell>
          <cell r="E1882">
            <v>4.29</v>
          </cell>
        </row>
        <row r="1883">
          <cell r="A1883">
            <v>38783</v>
          </cell>
          <cell r="C1883">
            <v>4.22</v>
          </cell>
          <cell r="E1883">
            <v>4.25</v>
          </cell>
        </row>
        <row r="1884">
          <cell r="A1884">
            <v>38784</v>
          </cell>
          <cell r="C1884">
            <v>4.2</v>
          </cell>
          <cell r="E1884">
            <v>4.24</v>
          </cell>
        </row>
        <row r="1885">
          <cell r="A1885">
            <v>38785</v>
          </cell>
          <cell r="C1885">
            <v>4.21</v>
          </cell>
          <cell r="E1885">
            <v>4.24</v>
          </cell>
        </row>
        <row r="1886">
          <cell r="A1886">
            <v>38786</v>
          </cell>
          <cell r="C1886">
            <v>4.24</v>
          </cell>
          <cell r="E1886">
            <v>4.26</v>
          </cell>
        </row>
        <row r="1887">
          <cell r="A1887">
            <v>38789</v>
          </cell>
          <cell r="C1887">
            <v>4.25</v>
          </cell>
          <cell r="E1887">
            <v>4.26</v>
          </cell>
        </row>
        <row r="1888">
          <cell r="A1888">
            <v>38790</v>
          </cell>
          <cell r="C1888">
            <v>4.18</v>
          </cell>
          <cell r="E1888">
            <v>4.2</v>
          </cell>
        </row>
        <row r="1889">
          <cell r="A1889">
            <v>38791</v>
          </cell>
          <cell r="C1889">
            <v>4.1900000000000004</v>
          </cell>
          <cell r="E1889">
            <v>4.22</v>
          </cell>
        </row>
        <row r="1890">
          <cell r="A1890">
            <v>38792</v>
          </cell>
          <cell r="C1890">
            <v>4.12</v>
          </cell>
          <cell r="E1890">
            <v>4.16</v>
          </cell>
        </row>
        <row r="1891">
          <cell r="A1891">
            <v>38793</v>
          </cell>
          <cell r="C1891">
            <v>4.1399999999999997</v>
          </cell>
          <cell r="E1891">
            <v>4.18</v>
          </cell>
        </row>
        <row r="1892">
          <cell r="A1892">
            <v>38796</v>
          </cell>
          <cell r="C1892">
            <v>4.16</v>
          </cell>
          <cell r="E1892">
            <v>4.18</v>
          </cell>
        </row>
        <row r="1893">
          <cell r="A1893">
            <v>38797</v>
          </cell>
          <cell r="C1893">
            <v>4.2</v>
          </cell>
          <cell r="E1893">
            <v>4.2</v>
          </cell>
        </row>
        <row r="1894">
          <cell r="A1894">
            <v>38798</v>
          </cell>
          <cell r="C1894">
            <v>4.1900000000000004</v>
          </cell>
          <cell r="E1894">
            <v>4.1900000000000004</v>
          </cell>
        </row>
        <row r="1895">
          <cell r="A1895">
            <v>38799</v>
          </cell>
          <cell r="C1895">
            <v>4.21</v>
          </cell>
          <cell r="E1895">
            <v>4.2</v>
          </cell>
        </row>
        <row r="1896">
          <cell r="A1896">
            <v>38800</v>
          </cell>
          <cell r="C1896">
            <v>4.13</v>
          </cell>
          <cell r="E1896">
            <v>4.16</v>
          </cell>
        </row>
        <row r="1897">
          <cell r="A1897">
            <v>38803</v>
          </cell>
          <cell r="C1897">
            <v>4.16</v>
          </cell>
          <cell r="E1897">
            <v>4.18</v>
          </cell>
        </row>
        <row r="1898">
          <cell r="A1898">
            <v>38804</v>
          </cell>
          <cell r="C1898">
            <v>4.21</v>
          </cell>
          <cell r="E1898">
            <v>4.21</v>
          </cell>
        </row>
        <row r="1899">
          <cell r="A1899">
            <v>38805</v>
          </cell>
          <cell r="C1899">
            <v>4.2300000000000004</v>
          </cell>
          <cell r="E1899">
            <v>4.2300000000000004</v>
          </cell>
        </row>
        <row r="1900">
          <cell r="A1900">
            <v>38806</v>
          </cell>
          <cell r="C1900">
            <v>4.2699999999999996</v>
          </cell>
          <cell r="E1900">
            <v>4.28</v>
          </cell>
        </row>
        <row r="1901">
          <cell r="A1901">
            <v>38807</v>
          </cell>
          <cell r="C1901">
            <v>4.26</v>
          </cell>
          <cell r="E1901">
            <v>4.26</v>
          </cell>
        </row>
        <row r="1902">
          <cell r="A1902">
            <v>38810</v>
          </cell>
          <cell r="C1902">
            <v>4.29</v>
          </cell>
          <cell r="E1902">
            <v>4.29</v>
          </cell>
        </row>
        <row r="1903">
          <cell r="A1903">
            <v>38811</v>
          </cell>
          <cell r="C1903">
            <v>4.32</v>
          </cell>
          <cell r="E1903">
            <v>4.3099999999999996</v>
          </cell>
        </row>
        <row r="1904">
          <cell r="A1904">
            <v>38812</v>
          </cell>
          <cell r="C1904">
            <v>4.32</v>
          </cell>
          <cell r="E1904">
            <v>4.32</v>
          </cell>
        </row>
        <row r="1905">
          <cell r="A1905">
            <v>38813</v>
          </cell>
          <cell r="C1905">
            <v>4.3499999999999996</v>
          </cell>
          <cell r="E1905">
            <v>4.37</v>
          </cell>
        </row>
        <row r="1906">
          <cell r="A1906">
            <v>38814</v>
          </cell>
          <cell r="C1906">
            <v>4.41</v>
          </cell>
          <cell r="E1906">
            <v>4.4400000000000004</v>
          </cell>
        </row>
        <row r="1907">
          <cell r="A1907">
            <v>38817</v>
          </cell>
          <cell r="C1907">
            <v>4.4000000000000004</v>
          </cell>
          <cell r="E1907">
            <v>4.43</v>
          </cell>
        </row>
        <row r="1908">
          <cell r="A1908">
            <v>38818</v>
          </cell>
          <cell r="C1908">
            <v>4.38</v>
          </cell>
          <cell r="E1908">
            <v>4.41</v>
          </cell>
        </row>
        <row r="1909">
          <cell r="A1909">
            <v>38819</v>
          </cell>
          <cell r="C1909">
            <v>4.4000000000000004</v>
          </cell>
          <cell r="E1909">
            <v>4.4400000000000004</v>
          </cell>
        </row>
        <row r="1910">
          <cell r="A1910">
            <v>38820</v>
          </cell>
          <cell r="C1910">
            <v>4.4400000000000004</v>
          </cell>
          <cell r="E1910">
            <v>4.49</v>
          </cell>
        </row>
        <row r="1911">
          <cell r="A1911">
            <v>38821</v>
          </cell>
          <cell r="C1911" t="str">
            <v>na</v>
          </cell>
          <cell r="E1911" t="str">
            <v>na</v>
          </cell>
        </row>
        <row r="1912">
          <cell r="A1912">
            <v>38824</v>
          </cell>
          <cell r="C1912">
            <v>4.42</v>
          </cell>
          <cell r="E1912">
            <v>4.47</v>
          </cell>
        </row>
        <row r="1913">
          <cell r="A1913">
            <v>38825</v>
          </cell>
          <cell r="C1913">
            <v>4.4000000000000004</v>
          </cell>
          <cell r="E1913">
            <v>4.47</v>
          </cell>
        </row>
        <row r="1914">
          <cell r="A1914">
            <v>38826</v>
          </cell>
          <cell r="C1914">
            <v>4.4400000000000004</v>
          </cell>
          <cell r="E1914">
            <v>4.5199999999999996</v>
          </cell>
        </row>
        <row r="1915">
          <cell r="A1915">
            <v>38827</v>
          </cell>
          <cell r="C1915">
            <v>4.4800000000000004</v>
          </cell>
          <cell r="E1915">
            <v>4.55</v>
          </cell>
        </row>
        <row r="1916">
          <cell r="A1916">
            <v>38828</v>
          </cell>
          <cell r="C1916">
            <v>4.45</v>
          </cell>
          <cell r="E1916">
            <v>4.5199999999999996</v>
          </cell>
        </row>
        <row r="1917">
          <cell r="A1917">
            <v>38831</v>
          </cell>
          <cell r="C1917">
            <v>4.42</v>
          </cell>
          <cell r="E1917">
            <v>4.49</v>
          </cell>
        </row>
        <row r="1918">
          <cell r="A1918">
            <v>38832</v>
          </cell>
          <cell r="C1918">
            <v>4.5</v>
          </cell>
          <cell r="E1918">
            <v>4.55</v>
          </cell>
        </row>
        <row r="1919">
          <cell r="A1919">
            <v>38833</v>
          </cell>
          <cell r="C1919">
            <v>4.5199999999999996</v>
          </cell>
          <cell r="E1919">
            <v>4.57</v>
          </cell>
        </row>
        <row r="1920">
          <cell r="A1920">
            <v>38834</v>
          </cell>
          <cell r="C1920">
            <v>4.5</v>
          </cell>
          <cell r="E1920">
            <v>4.55</v>
          </cell>
        </row>
        <row r="1921">
          <cell r="A1921">
            <v>38835</v>
          </cell>
          <cell r="C1921">
            <v>4.46</v>
          </cell>
          <cell r="E1921">
            <v>4.5199999999999996</v>
          </cell>
        </row>
        <row r="1922">
          <cell r="A1922">
            <v>38838</v>
          </cell>
          <cell r="C1922">
            <v>4.51</v>
          </cell>
          <cell r="E1922">
            <v>4.55</v>
          </cell>
        </row>
        <row r="1923">
          <cell r="A1923">
            <v>38839</v>
          </cell>
          <cell r="C1923">
            <v>4.4800000000000004</v>
          </cell>
          <cell r="E1923">
            <v>4.5199999999999996</v>
          </cell>
        </row>
        <row r="1924">
          <cell r="A1924">
            <v>38840</v>
          </cell>
          <cell r="C1924">
            <v>4.4800000000000004</v>
          </cell>
          <cell r="E1924">
            <v>4.51</v>
          </cell>
        </row>
        <row r="1925">
          <cell r="A1925">
            <v>38841</v>
          </cell>
          <cell r="C1925">
            <v>4.47</v>
          </cell>
          <cell r="E1925">
            <v>4.5</v>
          </cell>
        </row>
        <row r="1926">
          <cell r="A1926">
            <v>38842</v>
          </cell>
          <cell r="C1926">
            <v>4.45</v>
          </cell>
          <cell r="E1926">
            <v>4.49</v>
          </cell>
        </row>
        <row r="1927">
          <cell r="A1927">
            <v>38845</v>
          </cell>
          <cell r="C1927">
            <v>4.45</v>
          </cell>
          <cell r="E1927">
            <v>4.49</v>
          </cell>
        </row>
        <row r="1928">
          <cell r="A1928">
            <v>38846</v>
          </cell>
          <cell r="C1928">
            <v>4.46</v>
          </cell>
          <cell r="E1928">
            <v>4.51</v>
          </cell>
        </row>
        <row r="1929">
          <cell r="A1929">
            <v>38847</v>
          </cell>
          <cell r="C1929">
            <v>4.47</v>
          </cell>
          <cell r="E1929">
            <v>4.51</v>
          </cell>
        </row>
        <row r="1930">
          <cell r="A1930">
            <v>38848</v>
          </cell>
          <cell r="C1930">
            <v>4.46</v>
          </cell>
          <cell r="E1930">
            <v>4.5199999999999996</v>
          </cell>
        </row>
        <row r="1931">
          <cell r="A1931">
            <v>38849</v>
          </cell>
          <cell r="C1931">
            <v>4.45</v>
          </cell>
          <cell r="E1931">
            <v>4.5199999999999996</v>
          </cell>
        </row>
        <row r="1932">
          <cell r="A1932">
            <v>38852</v>
          </cell>
          <cell r="C1932">
            <v>4.41</v>
          </cell>
          <cell r="E1932">
            <v>4.47</v>
          </cell>
        </row>
        <row r="1933">
          <cell r="A1933">
            <v>38853</v>
          </cell>
          <cell r="C1933">
            <v>4.37</v>
          </cell>
          <cell r="E1933">
            <v>4.43</v>
          </cell>
        </row>
        <row r="1934">
          <cell r="A1934">
            <v>38854</v>
          </cell>
          <cell r="C1934">
            <v>4.38</v>
          </cell>
          <cell r="E1934">
            <v>4.45</v>
          </cell>
        </row>
        <row r="1935">
          <cell r="A1935">
            <v>38855</v>
          </cell>
          <cell r="C1935">
            <v>4.3099999999999996</v>
          </cell>
          <cell r="E1935">
            <v>4.3899999999999997</v>
          </cell>
        </row>
        <row r="1936">
          <cell r="A1936">
            <v>38856</v>
          </cell>
          <cell r="C1936">
            <v>4.33</v>
          </cell>
          <cell r="E1936">
            <v>4.3899999999999997</v>
          </cell>
        </row>
        <row r="1937">
          <cell r="A1937">
            <v>38859</v>
          </cell>
          <cell r="C1937" t="str">
            <v>na</v>
          </cell>
          <cell r="E1937" t="str">
            <v>na</v>
          </cell>
        </row>
        <row r="1938">
          <cell r="A1938">
            <v>38860</v>
          </cell>
          <cell r="C1938">
            <v>4.32</v>
          </cell>
          <cell r="E1938">
            <v>4.37</v>
          </cell>
        </row>
        <row r="1939">
          <cell r="A1939">
            <v>38861</v>
          </cell>
          <cell r="C1939">
            <v>4.3</v>
          </cell>
          <cell r="E1939">
            <v>4.3499999999999996</v>
          </cell>
        </row>
        <row r="1940">
          <cell r="A1940">
            <v>38862</v>
          </cell>
          <cell r="C1940">
            <v>4.29</v>
          </cell>
          <cell r="E1940">
            <v>4.34</v>
          </cell>
        </row>
        <row r="1941">
          <cell r="A1941">
            <v>38863</v>
          </cell>
          <cell r="C1941">
            <v>4.3</v>
          </cell>
          <cell r="E1941">
            <v>4.3600000000000003</v>
          </cell>
        </row>
        <row r="1942">
          <cell r="A1942">
            <v>38866</v>
          </cell>
          <cell r="C1942">
            <v>4.3</v>
          </cell>
          <cell r="E1942">
            <v>4.3499999999999996</v>
          </cell>
        </row>
        <row r="1943">
          <cell r="A1943">
            <v>38867</v>
          </cell>
          <cell r="C1943">
            <v>4.3499999999999996</v>
          </cell>
          <cell r="E1943">
            <v>4.4000000000000004</v>
          </cell>
        </row>
        <row r="1944">
          <cell r="A1944">
            <v>38868</v>
          </cell>
          <cell r="C1944">
            <v>4.45</v>
          </cell>
          <cell r="E1944">
            <v>4.5</v>
          </cell>
        </row>
        <row r="1945">
          <cell r="A1945">
            <v>38869</v>
          </cell>
          <cell r="C1945">
            <v>4.3899999999999997</v>
          </cell>
          <cell r="E1945">
            <v>4.4400000000000004</v>
          </cell>
        </row>
        <row r="1946">
          <cell r="A1946">
            <v>38870</v>
          </cell>
          <cell r="C1946">
            <v>4.3099999999999996</v>
          </cell>
          <cell r="E1946">
            <v>4.37</v>
          </cell>
        </row>
        <row r="1947">
          <cell r="A1947">
            <v>38873</v>
          </cell>
          <cell r="C1947">
            <v>4.3099999999999996</v>
          </cell>
          <cell r="E1947">
            <v>4.38</v>
          </cell>
        </row>
        <row r="1948">
          <cell r="A1948">
            <v>38874</v>
          </cell>
          <cell r="C1948">
            <v>4.29</v>
          </cell>
          <cell r="E1948">
            <v>4.3600000000000003</v>
          </cell>
        </row>
        <row r="1949">
          <cell r="A1949">
            <v>38875</v>
          </cell>
          <cell r="C1949">
            <v>4.3099999999999996</v>
          </cell>
          <cell r="E1949">
            <v>4.38</v>
          </cell>
        </row>
        <row r="1950">
          <cell r="A1950">
            <v>38876</v>
          </cell>
          <cell r="C1950">
            <v>4.32</v>
          </cell>
          <cell r="E1950">
            <v>4.4000000000000004</v>
          </cell>
        </row>
        <row r="1951">
          <cell r="A1951">
            <v>38877</v>
          </cell>
          <cell r="C1951">
            <v>4.37</v>
          </cell>
          <cell r="E1951">
            <v>4.42</v>
          </cell>
        </row>
        <row r="1952">
          <cell r="A1952">
            <v>38880</v>
          </cell>
          <cell r="C1952">
            <v>4.3499999999999996</v>
          </cell>
          <cell r="E1952">
            <v>4.41</v>
          </cell>
        </row>
        <row r="1953">
          <cell r="A1953">
            <v>38881</v>
          </cell>
          <cell r="C1953">
            <v>4.3099999999999996</v>
          </cell>
          <cell r="E1953">
            <v>4.38</v>
          </cell>
        </row>
        <row r="1954">
          <cell r="A1954">
            <v>38882</v>
          </cell>
          <cell r="C1954">
            <v>4.3499999999999996</v>
          </cell>
          <cell r="E1954">
            <v>4.42</v>
          </cell>
        </row>
        <row r="1955">
          <cell r="A1955">
            <v>38883</v>
          </cell>
          <cell r="C1955">
            <v>4.3899999999999997</v>
          </cell>
          <cell r="E1955">
            <v>4.45</v>
          </cell>
        </row>
        <row r="1956">
          <cell r="A1956">
            <v>38884</v>
          </cell>
          <cell r="C1956">
            <v>4.3899999999999997</v>
          </cell>
          <cell r="E1956">
            <v>4.4400000000000004</v>
          </cell>
        </row>
        <row r="1957">
          <cell r="A1957">
            <v>38887</v>
          </cell>
          <cell r="C1957">
            <v>4.41</v>
          </cell>
          <cell r="E1957">
            <v>4.46</v>
          </cell>
        </row>
        <row r="1958">
          <cell r="A1958">
            <v>38888</v>
          </cell>
          <cell r="C1958">
            <v>4.49</v>
          </cell>
          <cell r="E1958">
            <v>4.5199999999999996</v>
          </cell>
        </row>
        <row r="1959">
          <cell r="A1959">
            <v>38889</v>
          </cell>
          <cell r="C1959">
            <v>4.5199999999999996</v>
          </cell>
          <cell r="E1959">
            <v>4.55</v>
          </cell>
        </row>
        <row r="1960">
          <cell r="A1960">
            <v>38890</v>
          </cell>
          <cell r="C1960">
            <v>4.5599999999999996</v>
          </cell>
          <cell r="E1960">
            <v>4.5999999999999996</v>
          </cell>
        </row>
        <row r="1961">
          <cell r="A1961">
            <v>38891</v>
          </cell>
          <cell r="C1961">
            <v>4.6100000000000003</v>
          </cell>
          <cell r="E1961">
            <v>4.6399999999999997</v>
          </cell>
        </row>
        <row r="1962">
          <cell r="A1962">
            <v>38894</v>
          </cell>
          <cell r="C1962">
            <v>4.6399999999999997</v>
          </cell>
          <cell r="E1962">
            <v>4.67</v>
          </cell>
        </row>
        <row r="1963">
          <cell r="A1963">
            <v>38895</v>
          </cell>
          <cell r="C1963">
            <v>4.5999999999999996</v>
          </cell>
          <cell r="E1963">
            <v>4.63</v>
          </cell>
        </row>
        <row r="1964">
          <cell r="A1964">
            <v>38896</v>
          </cell>
          <cell r="C1964">
            <v>4.63</v>
          </cell>
          <cell r="E1964">
            <v>4.67</v>
          </cell>
        </row>
        <row r="1965">
          <cell r="A1965">
            <v>38897</v>
          </cell>
          <cell r="C1965">
            <v>4.58</v>
          </cell>
          <cell r="E1965">
            <v>4.63</v>
          </cell>
        </row>
        <row r="1966">
          <cell r="A1966">
            <v>38898</v>
          </cell>
          <cell r="C1966">
            <v>4.58</v>
          </cell>
          <cell r="E1966">
            <v>4.6100000000000003</v>
          </cell>
        </row>
        <row r="1967">
          <cell r="A1967">
            <v>38901</v>
          </cell>
          <cell r="C1967" t="str">
            <v>na</v>
          </cell>
          <cell r="E1967" t="str">
            <v>na</v>
          </cell>
        </row>
        <row r="1968">
          <cell r="A1968">
            <v>38902</v>
          </cell>
          <cell r="C1968">
            <v>4.5999999999999996</v>
          </cell>
          <cell r="E1968">
            <v>4.6399999999999997</v>
          </cell>
        </row>
        <row r="1969">
          <cell r="A1969">
            <v>38903</v>
          </cell>
          <cell r="C1969">
            <v>4.6100000000000003</v>
          </cell>
          <cell r="E1969">
            <v>4.6500000000000004</v>
          </cell>
        </row>
        <row r="1970">
          <cell r="A1970">
            <v>38904</v>
          </cell>
          <cell r="C1970">
            <v>4.59</v>
          </cell>
          <cell r="E1970">
            <v>4.62</v>
          </cell>
        </row>
        <row r="1971">
          <cell r="A1971">
            <v>38905</v>
          </cell>
          <cell r="C1971">
            <v>4.49</v>
          </cell>
          <cell r="E1971">
            <v>4.54</v>
          </cell>
        </row>
        <row r="1972">
          <cell r="A1972">
            <v>38908</v>
          </cell>
          <cell r="C1972">
            <v>4.46</v>
          </cell>
          <cell r="E1972">
            <v>4.51</v>
          </cell>
        </row>
        <row r="1973">
          <cell r="A1973">
            <v>38909</v>
          </cell>
          <cell r="C1973">
            <v>4.4400000000000004</v>
          </cell>
          <cell r="E1973">
            <v>4.49</v>
          </cell>
        </row>
        <row r="1974">
          <cell r="A1974">
            <v>38910</v>
          </cell>
          <cell r="C1974">
            <v>4.46</v>
          </cell>
          <cell r="E1974">
            <v>4.5199999999999996</v>
          </cell>
        </row>
        <row r="1975">
          <cell r="A1975">
            <v>38911</v>
          </cell>
          <cell r="C1975">
            <v>4.45</v>
          </cell>
          <cell r="E1975">
            <v>4.5199999999999996</v>
          </cell>
        </row>
        <row r="1976">
          <cell r="A1976">
            <v>38912</v>
          </cell>
          <cell r="C1976">
            <v>4.4400000000000004</v>
          </cell>
          <cell r="E1976">
            <v>4.51</v>
          </cell>
        </row>
        <row r="1977">
          <cell r="A1977">
            <v>38915</v>
          </cell>
          <cell r="C1977">
            <v>4.4400000000000004</v>
          </cell>
          <cell r="E1977">
            <v>4.5</v>
          </cell>
        </row>
        <row r="1978">
          <cell r="A1978">
            <v>38916</v>
          </cell>
          <cell r="C1978">
            <v>4.49</v>
          </cell>
          <cell r="E1978">
            <v>4.55</v>
          </cell>
        </row>
        <row r="1979">
          <cell r="A1979">
            <v>38917</v>
          </cell>
          <cell r="C1979">
            <v>4.43</v>
          </cell>
          <cell r="E1979">
            <v>4.49</v>
          </cell>
        </row>
        <row r="1980">
          <cell r="A1980">
            <v>38918</v>
          </cell>
          <cell r="C1980">
            <v>4.42</v>
          </cell>
          <cell r="E1980">
            <v>4.4800000000000004</v>
          </cell>
        </row>
        <row r="1981">
          <cell r="A1981">
            <v>38919</v>
          </cell>
          <cell r="C1981">
            <v>4.38</v>
          </cell>
          <cell r="E1981">
            <v>4.46</v>
          </cell>
        </row>
        <row r="1982">
          <cell r="A1982">
            <v>38922</v>
          </cell>
          <cell r="C1982">
            <v>4.37</v>
          </cell>
          <cell r="E1982">
            <v>4.45</v>
          </cell>
        </row>
        <row r="1983">
          <cell r="A1983">
            <v>38923</v>
          </cell>
          <cell r="C1983">
            <v>4.4000000000000004</v>
          </cell>
          <cell r="E1983">
            <v>4.47</v>
          </cell>
        </row>
        <row r="1984">
          <cell r="A1984">
            <v>38924</v>
          </cell>
          <cell r="C1984">
            <v>4.38</v>
          </cell>
          <cell r="E1984">
            <v>4.45</v>
          </cell>
        </row>
        <row r="1985">
          <cell r="A1985">
            <v>38925</v>
          </cell>
          <cell r="C1985">
            <v>4.38</v>
          </cell>
          <cell r="E1985">
            <v>4.4400000000000004</v>
          </cell>
        </row>
        <row r="1986">
          <cell r="A1986">
            <v>38926</v>
          </cell>
          <cell r="C1986">
            <v>4.34</v>
          </cell>
          <cell r="E1986">
            <v>4.41</v>
          </cell>
        </row>
        <row r="1987">
          <cell r="A1987">
            <v>38929</v>
          </cell>
          <cell r="C1987">
            <v>4.3099999999999996</v>
          </cell>
          <cell r="E1987">
            <v>4.37</v>
          </cell>
        </row>
        <row r="1988">
          <cell r="A1988">
            <v>38930</v>
          </cell>
          <cell r="C1988">
            <v>4.3099999999999996</v>
          </cell>
          <cell r="E1988">
            <v>4.37</v>
          </cell>
        </row>
        <row r="1989">
          <cell r="A1989">
            <v>38931</v>
          </cell>
          <cell r="C1989">
            <v>4.32</v>
          </cell>
          <cell r="E1989">
            <v>4.3899999999999997</v>
          </cell>
        </row>
        <row r="1990">
          <cell r="A1990">
            <v>38932</v>
          </cell>
          <cell r="C1990">
            <v>4.33</v>
          </cell>
          <cell r="E1990">
            <v>4.3899999999999997</v>
          </cell>
        </row>
        <row r="1991">
          <cell r="A1991">
            <v>38933</v>
          </cell>
          <cell r="C1991">
            <v>4.3</v>
          </cell>
          <cell r="E1991">
            <v>4.3600000000000003</v>
          </cell>
        </row>
        <row r="1992">
          <cell r="A1992">
            <v>38936</v>
          </cell>
          <cell r="C1992" t="str">
            <v>na</v>
          </cell>
          <cell r="E1992" t="str">
            <v>na</v>
          </cell>
        </row>
        <row r="1993">
          <cell r="A1993">
            <v>38937</v>
          </cell>
          <cell r="C1993">
            <v>4.28</v>
          </cell>
          <cell r="E1993">
            <v>4.3499999999999996</v>
          </cell>
        </row>
        <row r="1994">
          <cell r="A1994">
            <v>38938</v>
          </cell>
          <cell r="C1994">
            <v>4.32</v>
          </cell>
          <cell r="E1994">
            <v>4.3600000000000003</v>
          </cell>
        </row>
        <row r="1995">
          <cell r="A1995">
            <v>38939</v>
          </cell>
          <cell r="C1995">
            <v>4.33</v>
          </cell>
          <cell r="E1995">
            <v>4.38</v>
          </cell>
        </row>
        <row r="1996">
          <cell r="A1996">
            <v>38940</v>
          </cell>
          <cell r="C1996">
            <v>4.3600000000000003</v>
          </cell>
          <cell r="E1996">
            <v>4.41</v>
          </cell>
        </row>
        <row r="1997">
          <cell r="A1997">
            <v>38943</v>
          </cell>
          <cell r="C1997">
            <v>4.38</v>
          </cell>
          <cell r="E1997">
            <v>4.42</v>
          </cell>
        </row>
        <row r="1998">
          <cell r="A1998">
            <v>38944</v>
          </cell>
          <cell r="C1998">
            <v>4.32</v>
          </cell>
          <cell r="E1998">
            <v>4.37</v>
          </cell>
        </row>
        <row r="1999">
          <cell r="A1999">
            <v>38945</v>
          </cell>
          <cell r="C1999">
            <v>4.28</v>
          </cell>
          <cell r="E1999">
            <v>4.33</v>
          </cell>
        </row>
        <row r="2000">
          <cell r="A2000">
            <v>38946</v>
          </cell>
          <cell r="C2000">
            <v>4.26</v>
          </cell>
          <cell r="E2000">
            <v>4.32</v>
          </cell>
        </row>
        <row r="2001">
          <cell r="A2001">
            <v>38947</v>
          </cell>
          <cell r="C2001">
            <v>4.22</v>
          </cell>
          <cell r="E2001">
            <v>4.29</v>
          </cell>
        </row>
        <row r="2002">
          <cell r="A2002">
            <v>38950</v>
          </cell>
          <cell r="C2002">
            <v>4.21</v>
          </cell>
          <cell r="E2002">
            <v>4.2699999999999996</v>
          </cell>
        </row>
        <row r="2003">
          <cell r="A2003">
            <v>38951</v>
          </cell>
          <cell r="C2003">
            <v>4.1900000000000004</v>
          </cell>
          <cell r="E2003">
            <v>4.26</v>
          </cell>
        </row>
        <row r="2004">
          <cell r="A2004">
            <v>38952</v>
          </cell>
          <cell r="C2004">
            <v>4.2</v>
          </cell>
          <cell r="E2004">
            <v>4.26</v>
          </cell>
        </row>
        <row r="2005">
          <cell r="A2005">
            <v>38953</v>
          </cell>
          <cell r="C2005">
            <v>4.2</v>
          </cell>
          <cell r="E2005">
            <v>4.26</v>
          </cell>
        </row>
        <row r="2006">
          <cell r="A2006">
            <v>38954</v>
          </cell>
          <cell r="C2006">
            <v>4.18</v>
          </cell>
          <cell r="E2006">
            <v>4.25</v>
          </cell>
        </row>
        <row r="2007">
          <cell r="A2007">
            <v>38957</v>
          </cell>
          <cell r="C2007">
            <v>4.18</v>
          </cell>
          <cell r="E2007">
            <v>4.25</v>
          </cell>
        </row>
        <row r="2008">
          <cell r="A2008">
            <v>38958</v>
          </cell>
          <cell r="C2008">
            <v>4.16</v>
          </cell>
          <cell r="E2008">
            <v>4.24</v>
          </cell>
        </row>
        <row r="2009">
          <cell r="A2009">
            <v>38959</v>
          </cell>
          <cell r="C2009">
            <v>4.12</v>
          </cell>
          <cell r="E2009">
            <v>4.2</v>
          </cell>
        </row>
        <row r="2010">
          <cell r="A2010">
            <v>38960</v>
          </cell>
          <cell r="C2010">
            <v>4.1100000000000003</v>
          </cell>
          <cell r="E2010">
            <v>4.1900000000000004</v>
          </cell>
        </row>
        <row r="2011">
          <cell r="A2011">
            <v>38961</v>
          </cell>
          <cell r="C2011">
            <v>4.08</v>
          </cell>
          <cell r="E2011">
            <v>4.17</v>
          </cell>
        </row>
        <row r="2012">
          <cell r="A2012">
            <v>38964</v>
          </cell>
          <cell r="C2012">
            <v>4.08</v>
          </cell>
          <cell r="E2012" t="str">
            <v>na</v>
          </cell>
        </row>
        <row r="2013">
          <cell r="A2013">
            <v>38965</v>
          </cell>
          <cell r="C2013">
            <v>4.1399999999999997</v>
          </cell>
          <cell r="E2013">
            <v>4.22</v>
          </cell>
        </row>
        <row r="2014">
          <cell r="A2014">
            <v>38966</v>
          </cell>
          <cell r="C2014">
            <v>4.1399999999999997</v>
          </cell>
          <cell r="E2014">
            <v>4.24</v>
          </cell>
        </row>
        <row r="2015">
          <cell r="A2015">
            <v>38967</v>
          </cell>
          <cell r="C2015">
            <v>4.13</v>
          </cell>
          <cell r="E2015">
            <v>4.22</v>
          </cell>
        </row>
        <row r="2016">
          <cell r="A2016">
            <v>38968</v>
          </cell>
          <cell r="C2016">
            <v>4.0999999999999996</v>
          </cell>
          <cell r="E2016">
            <v>4.2</v>
          </cell>
        </row>
        <row r="2017">
          <cell r="A2017">
            <v>38971</v>
          </cell>
          <cell r="C2017">
            <v>4.1500000000000004</v>
          </cell>
          <cell r="E2017">
            <v>4.24</v>
          </cell>
        </row>
        <row r="2018">
          <cell r="A2018">
            <v>38972</v>
          </cell>
          <cell r="C2018">
            <v>4.1100000000000003</v>
          </cell>
          <cell r="E2018">
            <v>4.2</v>
          </cell>
        </row>
        <row r="2019">
          <cell r="A2019">
            <v>38973</v>
          </cell>
          <cell r="C2019">
            <v>4.12</v>
          </cell>
          <cell r="E2019">
            <v>4.21</v>
          </cell>
        </row>
        <row r="2020">
          <cell r="A2020">
            <v>38974</v>
          </cell>
          <cell r="C2020">
            <v>4.13</v>
          </cell>
          <cell r="E2020">
            <v>4.22</v>
          </cell>
        </row>
        <row r="2021">
          <cell r="A2021">
            <v>38975</v>
          </cell>
          <cell r="C2021">
            <v>4.0999999999999996</v>
          </cell>
          <cell r="E2021">
            <v>4.1900000000000004</v>
          </cell>
        </row>
        <row r="2022">
          <cell r="A2022">
            <v>38978</v>
          </cell>
          <cell r="C2022">
            <v>4.12</v>
          </cell>
          <cell r="E2022">
            <v>4.2</v>
          </cell>
        </row>
        <row r="2023">
          <cell r="A2023">
            <v>38979</v>
          </cell>
          <cell r="C2023">
            <v>4.08</v>
          </cell>
          <cell r="E2023">
            <v>4.16</v>
          </cell>
        </row>
        <row r="2024">
          <cell r="A2024">
            <v>38980</v>
          </cell>
          <cell r="C2024">
            <v>4.08</v>
          </cell>
          <cell r="E2024">
            <v>4.16</v>
          </cell>
        </row>
        <row r="2025">
          <cell r="A2025">
            <v>38981</v>
          </cell>
          <cell r="C2025">
            <v>4.0199999999999996</v>
          </cell>
          <cell r="E2025">
            <v>4.1100000000000003</v>
          </cell>
        </row>
        <row r="2026">
          <cell r="A2026">
            <v>38982</v>
          </cell>
          <cell r="C2026">
            <v>3.99</v>
          </cell>
          <cell r="E2026">
            <v>4.09</v>
          </cell>
        </row>
        <row r="2027">
          <cell r="A2027">
            <v>38985</v>
          </cell>
          <cell r="C2027">
            <v>3.93</v>
          </cell>
          <cell r="E2027">
            <v>4.01</v>
          </cell>
        </row>
        <row r="2028">
          <cell r="A2028">
            <v>38986</v>
          </cell>
          <cell r="C2028">
            <v>3.97</v>
          </cell>
          <cell r="E2028">
            <v>4.05</v>
          </cell>
        </row>
        <row r="2029">
          <cell r="A2029">
            <v>38987</v>
          </cell>
          <cell r="C2029">
            <v>3.98</v>
          </cell>
          <cell r="E2029">
            <v>4.07</v>
          </cell>
        </row>
        <row r="2030">
          <cell r="A2030">
            <v>38988</v>
          </cell>
          <cell r="C2030">
            <v>3.99</v>
          </cell>
          <cell r="E2030">
            <v>4.08</v>
          </cell>
        </row>
        <row r="2031">
          <cell r="A2031">
            <v>38989</v>
          </cell>
          <cell r="C2031">
            <v>4</v>
          </cell>
          <cell r="E2031">
            <v>4.09</v>
          </cell>
        </row>
        <row r="2032">
          <cell r="A2032">
            <v>38992</v>
          </cell>
          <cell r="C2032">
            <v>3.98</v>
          </cell>
          <cell r="E2032">
            <v>4.0599999999999996</v>
          </cell>
        </row>
        <row r="2033">
          <cell r="A2033">
            <v>38993</v>
          </cell>
          <cell r="C2033">
            <v>3.99</v>
          </cell>
          <cell r="E2033">
            <v>4.07</v>
          </cell>
        </row>
        <row r="2034">
          <cell r="A2034">
            <v>38994</v>
          </cell>
          <cell r="C2034">
            <v>3.96</v>
          </cell>
          <cell r="E2034">
            <v>4.05</v>
          </cell>
        </row>
        <row r="2035">
          <cell r="A2035">
            <v>38995</v>
          </cell>
          <cell r="C2035">
            <v>4.01</v>
          </cell>
          <cell r="E2035">
            <v>4.09</v>
          </cell>
        </row>
        <row r="2036">
          <cell r="A2036">
            <v>38996</v>
          </cell>
          <cell r="C2036">
            <v>4.08</v>
          </cell>
          <cell r="E2036">
            <v>4.16</v>
          </cell>
        </row>
        <row r="2037">
          <cell r="A2037">
            <v>38999</v>
          </cell>
          <cell r="C2037" t="str">
            <v>na</v>
          </cell>
          <cell r="E2037" t="str">
            <v>na</v>
          </cell>
        </row>
        <row r="2038">
          <cell r="A2038">
            <v>39000</v>
          </cell>
          <cell r="C2038">
            <v>4.1100000000000003</v>
          </cell>
          <cell r="E2038">
            <v>4.18</v>
          </cell>
        </row>
        <row r="2039">
          <cell r="A2039">
            <v>39001</v>
          </cell>
          <cell r="C2039">
            <v>4.13</v>
          </cell>
          <cell r="E2039">
            <v>4.2</v>
          </cell>
        </row>
        <row r="2040">
          <cell r="A2040">
            <v>39002</v>
          </cell>
          <cell r="C2040">
            <v>4.1399999999999997</v>
          </cell>
          <cell r="E2040">
            <v>4.21</v>
          </cell>
        </row>
        <row r="2041">
          <cell r="A2041">
            <v>39003</v>
          </cell>
          <cell r="C2041">
            <v>4.17</v>
          </cell>
          <cell r="E2041">
            <v>4.2300000000000004</v>
          </cell>
        </row>
        <row r="2042">
          <cell r="A2042">
            <v>39006</v>
          </cell>
          <cell r="C2042">
            <v>4.1500000000000004</v>
          </cell>
          <cell r="E2042">
            <v>4.22</v>
          </cell>
        </row>
        <row r="2043">
          <cell r="A2043">
            <v>39007</v>
          </cell>
          <cell r="C2043">
            <v>4.17</v>
          </cell>
          <cell r="E2043">
            <v>4.24</v>
          </cell>
        </row>
        <row r="2044">
          <cell r="A2044">
            <v>39008</v>
          </cell>
          <cell r="C2044">
            <v>4.1500000000000004</v>
          </cell>
          <cell r="E2044">
            <v>4.22</v>
          </cell>
        </row>
        <row r="2045">
          <cell r="A2045">
            <v>39009</v>
          </cell>
          <cell r="C2045">
            <v>4.18</v>
          </cell>
          <cell r="E2045">
            <v>4.24</v>
          </cell>
        </row>
        <row r="2046">
          <cell r="A2046">
            <v>39010</v>
          </cell>
          <cell r="C2046">
            <v>4.18</v>
          </cell>
          <cell r="E2046">
            <v>4.24</v>
          </cell>
        </row>
        <row r="2047">
          <cell r="A2047">
            <v>39013</v>
          </cell>
          <cell r="C2047">
            <v>4.2</v>
          </cell>
          <cell r="E2047">
            <v>4.2699999999999996</v>
          </cell>
        </row>
        <row r="2048">
          <cell r="A2048">
            <v>39014</v>
          </cell>
          <cell r="C2048">
            <v>4.2</v>
          </cell>
          <cell r="E2048">
            <v>4.2699999999999996</v>
          </cell>
        </row>
        <row r="2049">
          <cell r="A2049">
            <v>39015</v>
          </cell>
          <cell r="C2049">
            <v>4.17</v>
          </cell>
          <cell r="E2049">
            <v>4.24</v>
          </cell>
        </row>
        <row r="2050">
          <cell r="A2050">
            <v>39016</v>
          </cell>
          <cell r="C2050">
            <v>4.1100000000000003</v>
          </cell>
          <cell r="E2050">
            <v>4.18</v>
          </cell>
        </row>
        <row r="2051">
          <cell r="A2051">
            <v>39017</v>
          </cell>
          <cell r="C2051">
            <v>4.07</v>
          </cell>
          <cell r="E2051">
            <v>4.1399999999999997</v>
          </cell>
        </row>
        <row r="2052">
          <cell r="A2052">
            <v>39020</v>
          </cell>
          <cell r="C2052">
            <v>4.07</v>
          </cell>
          <cell r="E2052">
            <v>4.13</v>
          </cell>
        </row>
        <row r="2053">
          <cell r="A2053">
            <v>39021</v>
          </cell>
          <cell r="C2053">
            <v>4.0199999999999996</v>
          </cell>
          <cell r="E2053">
            <v>4.08</v>
          </cell>
        </row>
        <row r="2054">
          <cell r="A2054">
            <v>39022</v>
          </cell>
          <cell r="C2054">
            <v>3.98</v>
          </cell>
          <cell r="E2054">
            <v>4.0599999999999996</v>
          </cell>
        </row>
        <row r="2055">
          <cell r="A2055">
            <v>39023</v>
          </cell>
          <cell r="C2055">
            <v>4.0199999999999996</v>
          </cell>
          <cell r="E2055">
            <v>4.09</v>
          </cell>
        </row>
        <row r="2056">
          <cell r="A2056">
            <v>39024</v>
          </cell>
          <cell r="C2056">
            <v>4.1100000000000003</v>
          </cell>
          <cell r="E2056">
            <v>4.17</v>
          </cell>
        </row>
        <row r="2057">
          <cell r="A2057">
            <v>39027</v>
          </cell>
          <cell r="C2057">
            <v>4.0999999999999996</v>
          </cell>
          <cell r="E2057">
            <v>4.16</v>
          </cell>
        </row>
        <row r="2058">
          <cell r="A2058">
            <v>39028</v>
          </cell>
          <cell r="C2058">
            <v>4.05</v>
          </cell>
          <cell r="E2058">
            <v>4.1100000000000003</v>
          </cell>
        </row>
        <row r="2059">
          <cell r="A2059">
            <v>39029</v>
          </cell>
          <cell r="C2059">
            <v>4.04</v>
          </cell>
          <cell r="E2059">
            <v>4.0999999999999996</v>
          </cell>
        </row>
        <row r="2060">
          <cell r="A2060">
            <v>39030</v>
          </cell>
          <cell r="C2060">
            <v>4.03</v>
          </cell>
          <cell r="E2060">
            <v>4.0999999999999996</v>
          </cell>
        </row>
        <row r="2061">
          <cell r="A2061">
            <v>39031</v>
          </cell>
          <cell r="C2061">
            <v>4</v>
          </cell>
          <cell r="E2061">
            <v>4.08</v>
          </cell>
        </row>
        <row r="2062">
          <cell r="A2062">
            <v>39034</v>
          </cell>
          <cell r="C2062" t="str">
            <v>na</v>
          </cell>
          <cell r="E2062" t="str">
            <v>na</v>
          </cell>
        </row>
        <row r="2063">
          <cell r="A2063">
            <v>39035</v>
          </cell>
          <cell r="C2063">
            <v>3.98</v>
          </cell>
          <cell r="E2063">
            <v>4.07</v>
          </cell>
        </row>
        <row r="2064">
          <cell r="A2064">
            <v>39036</v>
          </cell>
          <cell r="C2064">
            <v>4.0199999999999996</v>
          </cell>
          <cell r="E2064">
            <v>4.09</v>
          </cell>
        </row>
        <row r="2065">
          <cell r="A2065">
            <v>39037</v>
          </cell>
          <cell r="C2065">
            <v>4.03</v>
          </cell>
          <cell r="E2065">
            <v>4.1100000000000003</v>
          </cell>
        </row>
        <row r="2066">
          <cell r="A2066">
            <v>39038</v>
          </cell>
          <cell r="C2066">
            <v>4</v>
          </cell>
          <cell r="E2066">
            <v>4.08</v>
          </cell>
        </row>
        <row r="2067">
          <cell r="A2067">
            <v>39041</v>
          </cell>
          <cell r="C2067">
            <v>4</v>
          </cell>
          <cell r="E2067">
            <v>4.09</v>
          </cell>
        </row>
        <row r="2068">
          <cell r="A2068">
            <v>39042</v>
          </cell>
          <cell r="C2068">
            <v>3.99</v>
          </cell>
          <cell r="E2068">
            <v>4.07</v>
          </cell>
        </row>
        <row r="2069">
          <cell r="A2069">
            <v>39043</v>
          </cell>
          <cell r="C2069">
            <v>3.98</v>
          </cell>
          <cell r="E2069">
            <v>4.0599999999999996</v>
          </cell>
        </row>
        <row r="2070">
          <cell r="A2070">
            <v>39044</v>
          </cell>
          <cell r="C2070">
            <v>3.98</v>
          </cell>
          <cell r="E2070">
            <v>4.07</v>
          </cell>
        </row>
        <row r="2071">
          <cell r="A2071">
            <v>39045</v>
          </cell>
          <cell r="C2071">
            <v>3.97</v>
          </cell>
          <cell r="E2071">
            <v>4.05</v>
          </cell>
        </row>
        <row r="2072">
          <cell r="A2072">
            <v>39048</v>
          </cell>
          <cell r="C2072">
            <v>3.95</v>
          </cell>
          <cell r="E2072">
            <v>4.04</v>
          </cell>
        </row>
        <row r="2073">
          <cell r="A2073">
            <v>39049</v>
          </cell>
          <cell r="C2073">
            <v>3.92</v>
          </cell>
          <cell r="E2073">
            <v>4</v>
          </cell>
        </row>
        <row r="2074">
          <cell r="A2074">
            <v>39050</v>
          </cell>
          <cell r="C2074">
            <v>3.94</v>
          </cell>
          <cell r="E2074">
            <v>4.0199999999999996</v>
          </cell>
        </row>
        <row r="2075">
          <cell r="A2075">
            <v>39051</v>
          </cell>
          <cell r="C2075">
            <v>3.9</v>
          </cell>
          <cell r="E2075">
            <v>3.99</v>
          </cell>
        </row>
        <row r="2076">
          <cell r="A2076">
            <v>39052</v>
          </cell>
          <cell r="C2076">
            <v>3.86</v>
          </cell>
          <cell r="E2076">
            <v>3.96</v>
          </cell>
        </row>
        <row r="2077">
          <cell r="A2077">
            <v>39055</v>
          </cell>
          <cell r="C2077">
            <v>3.87</v>
          </cell>
          <cell r="E2077">
            <v>3.97</v>
          </cell>
        </row>
        <row r="2078">
          <cell r="A2078">
            <v>39056</v>
          </cell>
          <cell r="C2078">
            <v>3.87</v>
          </cell>
          <cell r="E2078">
            <v>3.97</v>
          </cell>
        </row>
        <row r="2079">
          <cell r="A2079">
            <v>39057</v>
          </cell>
          <cell r="C2079">
            <v>3.9</v>
          </cell>
          <cell r="E2079">
            <v>3.99</v>
          </cell>
        </row>
        <row r="2080">
          <cell r="A2080">
            <v>39058</v>
          </cell>
          <cell r="C2080">
            <v>3.89</v>
          </cell>
          <cell r="E2080">
            <v>3.98</v>
          </cell>
        </row>
        <row r="2081">
          <cell r="A2081">
            <v>39059</v>
          </cell>
          <cell r="C2081">
            <v>3.94</v>
          </cell>
          <cell r="E2081">
            <v>4.01</v>
          </cell>
        </row>
        <row r="2082">
          <cell r="A2082">
            <v>39062</v>
          </cell>
          <cell r="C2082">
            <v>3.91</v>
          </cell>
          <cell r="E2082">
            <v>3.98</v>
          </cell>
        </row>
        <row r="2083">
          <cell r="A2083">
            <v>39063</v>
          </cell>
          <cell r="C2083">
            <v>3.89</v>
          </cell>
          <cell r="E2083">
            <v>3.97</v>
          </cell>
        </row>
        <row r="2084">
          <cell r="A2084">
            <v>39064</v>
          </cell>
          <cell r="C2084">
            <v>3.96</v>
          </cell>
          <cell r="E2084">
            <v>4.04</v>
          </cell>
        </row>
        <row r="2085">
          <cell r="A2085">
            <v>39065</v>
          </cell>
          <cell r="C2085">
            <v>3.98</v>
          </cell>
          <cell r="E2085">
            <v>4.05</v>
          </cell>
        </row>
        <row r="2086">
          <cell r="A2086">
            <v>39066</v>
          </cell>
          <cell r="C2086">
            <v>4.01</v>
          </cell>
          <cell r="E2086">
            <v>4.08</v>
          </cell>
        </row>
        <row r="2087">
          <cell r="A2087">
            <v>39069</v>
          </cell>
          <cell r="C2087">
            <v>4.04</v>
          </cell>
          <cell r="E2087">
            <v>4.1100000000000003</v>
          </cell>
        </row>
        <row r="2088">
          <cell r="A2088">
            <v>39070</v>
          </cell>
          <cell r="C2088">
            <v>4.03</v>
          </cell>
          <cell r="E2088">
            <v>4.09</v>
          </cell>
        </row>
        <row r="2089">
          <cell r="A2089">
            <v>39071</v>
          </cell>
          <cell r="C2089">
            <v>4.0199999999999996</v>
          </cell>
          <cell r="E2089">
            <v>4.08</v>
          </cell>
        </row>
        <row r="2090">
          <cell r="A2090">
            <v>39072</v>
          </cell>
          <cell r="C2090">
            <v>3.97</v>
          </cell>
          <cell r="E2090">
            <v>4.03</v>
          </cell>
        </row>
        <row r="2091">
          <cell r="A2091">
            <v>39073</v>
          </cell>
          <cell r="C2091">
            <v>4.01</v>
          </cell>
          <cell r="E2091">
            <v>4.0599999999999996</v>
          </cell>
        </row>
        <row r="2092">
          <cell r="A2092">
            <v>39076</v>
          </cell>
          <cell r="C2092" t="str">
            <v>na</v>
          </cell>
          <cell r="E2092" t="str">
            <v>na</v>
          </cell>
        </row>
        <row r="2093">
          <cell r="A2093">
            <v>39077</v>
          </cell>
          <cell r="C2093" t="str">
            <v>na</v>
          </cell>
          <cell r="E2093" t="str">
            <v>na</v>
          </cell>
        </row>
        <row r="2094">
          <cell r="A2094">
            <v>39078</v>
          </cell>
          <cell r="C2094">
            <v>4.05</v>
          </cell>
          <cell r="E2094">
            <v>4.0999999999999996</v>
          </cell>
        </row>
        <row r="2095">
          <cell r="A2095">
            <v>39079</v>
          </cell>
          <cell r="C2095">
            <v>4.08</v>
          </cell>
          <cell r="E2095">
            <v>4.13</v>
          </cell>
        </row>
        <row r="2096">
          <cell r="A2096">
            <v>39080</v>
          </cell>
          <cell r="C2096">
            <v>4.08</v>
          </cell>
          <cell r="E2096">
            <v>4.1399999999999997</v>
          </cell>
        </row>
        <row r="2097">
          <cell r="A2097">
            <v>39083</v>
          </cell>
          <cell r="C2097" t="str">
            <v>na</v>
          </cell>
          <cell r="E2097" t="str">
            <v>na</v>
          </cell>
        </row>
        <row r="2098">
          <cell r="A2098">
            <v>39084</v>
          </cell>
          <cell r="C2098">
            <v>4.0599999999999996</v>
          </cell>
          <cell r="E2098">
            <v>4.12</v>
          </cell>
        </row>
        <row r="2099">
          <cell r="A2099">
            <v>39085</v>
          </cell>
          <cell r="C2099">
            <v>4.04</v>
          </cell>
          <cell r="E2099">
            <v>4.0999999999999996</v>
          </cell>
        </row>
        <row r="2100">
          <cell r="A2100">
            <v>39086</v>
          </cell>
          <cell r="C2100">
            <v>3.99</v>
          </cell>
          <cell r="E2100">
            <v>4.0599999999999996</v>
          </cell>
        </row>
        <row r="2101">
          <cell r="A2101">
            <v>39087</v>
          </cell>
          <cell r="C2101">
            <v>4.03</v>
          </cell>
          <cell r="E2101">
            <v>4.09</v>
          </cell>
        </row>
        <row r="2102">
          <cell r="A2102">
            <v>39090</v>
          </cell>
          <cell r="C2102">
            <v>4.05</v>
          </cell>
          <cell r="E2102">
            <v>4.0999999999999996</v>
          </cell>
        </row>
        <row r="2103">
          <cell r="A2103">
            <v>39091</v>
          </cell>
          <cell r="C2103">
            <v>4.05</v>
          </cell>
          <cell r="E2103">
            <v>4.1100000000000003</v>
          </cell>
        </row>
        <row r="2104">
          <cell r="A2104">
            <v>39092</v>
          </cell>
          <cell r="C2104">
            <v>4.07</v>
          </cell>
          <cell r="E2104">
            <v>4.13</v>
          </cell>
        </row>
        <row r="2105">
          <cell r="A2105">
            <v>39093</v>
          </cell>
          <cell r="C2105">
            <v>4.1100000000000003</v>
          </cell>
          <cell r="E2105">
            <v>4.16</v>
          </cell>
        </row>
        <row r="2106">
          <cell r="A2106">
            <v>39094</v>
          </cell>
          <cell r="C2106">
            <v>4.13</v>
          </cell>
          <cell r="E2106">
            <v>4.18</v>
          </cell>
        </row>
        <row r="2107">
          <cell r="A2107">
            <v>39097</v>
          </cell>
          <cell r="C2107">
            <v>4.1399999999999997</v>
          </cell>
          <cell r="E2107">
            <v>4.1900000000000004</v>
          </cell>
        </row>
        <row r="2108">
          <cell r="A2108">
            <v>39098</v>
          </cell>
          <cell r="C2108">
            <v>4.13</v>
          </cell>
          <cell r="E2108">
            <v>4.1900000000000004</v>
          </cell>
        </row>
        <row r="2109">
          <cell r="A2109">
            <v>39099</v>
          </cell>
          <cell r="C2109">
            <v>4.16</v>
          </cell>
          <cell r="E2109">
            <v>4.21</v>
          </cell>
        </row>
        <row r="2110">
          <cell r="A2110">
            <v>39100</v>
          </cell>
          <cell r="C2110">
            <v>4.13</v>
          </cell>
          <cell r="E2110">
            <v>4.18</v>
          </cell>
        </row>
        <row r="2111">
          <cell r="A2111">
            <v>39101</v>
          </cell>
          <cell r="C2111">
            <v>4.13</v>
          </cell>
          <cell r="E2111">
            <v>4.18</v>
          </cell>
        </row>
        <row r="2112">
          <cell r="A2112">
            <v>39104</v>
          </cell>
          <cell r="C2112">
            <v>4.13</v>
          </cell>
          <cell r="E2112">
            <v>4.17</v>
          </cell>
        </row>
        <row r="2113">
          <cell r="A2113">
            <v>39105</v>
          </cell>
          <cell r="C2113">
            <v>4.16</v>
          </cell>
          <cell r="E2113">
            <v>4.21</v>
          </cell>
        </row>
        <row r="2114">
          <cell r="A2114">
            <v>39106</v>
          </cell>
          <cell r="C2114">
            <v>4.17</v>
          </cell>
          <cell r="E2114">
            <v>4.22</v>
          </cell>
        </row>
        <row r="2115">
          <cell r="A2115">
            <v>39107</v>
          </cell>
          <cell r="C2115">
            <v>4.2</v>
          </cell>
          <cell r="E2115">
            <v>4.25</v>
          </cell>
        </row>
        <row r="2116">
          <cell r="A2116">
            <v>39108</v>
          </cell>
          <cell r="C2116">
            <v>4.1900000000000004</v>
          </cell>
          <cell r="E2116">
            <v>4.24</v>
          </cell>
        </row>
        <row r="2117">
          <cell r="A2117">
            <v>39111</v>
          </cell>
          <cell r="C2117">
            <v>4.22</v>
          </cell>
          <cell r="E2117">
            <v>4.26</v>
          </cell>
        </row>
        <row r="2118">
          <cell r="A2118">
            <v>39112</v>
          </cell>
          <cell r="C2118">
            <v>4.22</v>
          </cell>
          <cell r="E2118">
            <v>4.2699999999999996</v>
          </cell>
        </row>
        <row r="2119">
          <cell r="A2119">
            <v>39113</v>
          </cell>
          <cell r="C2119">
            <v>4.17</v>
          </cell>
          <cell r="E2119">
            <v>4.22</v>
          </cell>
        </row>
        <row r="2120">
          <cell r="A2120">
            <v>39114</v>
          </cell>
          <cell r="C2120">
            <v>4.1900000000000004</v>
          </cell>
          <cell r="E2120">
            <v>4.2300000000000004</v>
          </cell>
        </row>
        <row r="2121">
          <cell r="A2121">
            <v>39115</v>
          </cell>
          <cell r="C2121">
            <v>4.18</v>
          </cell>
          <cell r="E2121">
            <v>4.22</v>
          </cell>
        </row>
        <row r="2122">
          <cell r="A2122">
            <v>39118</v>
          </cell>
          <cell r="C2122">
            <v>4.16</v>
          </cell>
          <cell r="E2122">
            <v>4.21</v>
          </cell>
        </row>
        <row r="2123">
          <cell r="A2123">
            <v>39119</v>
          </cell>
          <cell r="C2123">
            <v>4.13</v>
          </cell>
          <cell r="E2123">
            <v>4.17</v>
          </cell>
        </row>
        <row r="2124">
          <cell r="A2124">
            <v>39120</v>
          </cell>
          <cell r="C2124">
            <v>4.1100000000000003</v>
          </cell>
          <cell r="E2124">
            <v>4.16</v>
          </cell>
        </row>
        <row r="2125">
          <cell r="A2125">
            <v>39121</v>
          </cell>
          <cell r="C2125">
            <v>4.0999999999999996</v>
          </cell>
          <cell r="E2125">
            <v>4.1500000000000004</v>
          </cell>
        </row>
        <row r="2126">
          <cell r="A2126">
            <v>39122</v>
          </cell>
          <cell r="C2126">
            <v>4.16</v>
          </cell>
          <cell r="E2126">
            <v>4.21</v>
          </cell>
        </row>
        <row r="2127">
          <cell r="A2127">
            <v>39125</v>
          </cell>
          <cell r="C2127">
            <v>4.2</v>
          </cell>
          <cell r="E2127">
            <v>4.24</v>
          </cell>
        </row>
        <row r="2128">
          <cell r="A2128">
            <v>39126</v>
          </cell>
          <cell r="C2128">
            <v>4.22</v>
          </cell>
          <cell r="E2128">
            <v>4.26</v>
          </cell>
        </row>
        <row r="2129">
          <cell r="A2129">
            <v>39127</v>
          </cell>
          <cell r="C2129">
            <v>4.1399999999999997</v>
          </cell>
          <cell r="E2129">
            <v>4.1900000000000004</v>
          </cell>
        </row>
        <row r="2130">
          <cell r="A2130">
            <v>39128</v>
          </cell>
          <cell r="C2130">
            <v>4.1100000000000003</v>
          </cell>
          <cell r="E2130">
            <v>4.16</v>
          </cell>
        </row>
        <row r="2131">
          <cell r="A2131">
            <v>39129</v>
          </cell>
          <cell r="C2131">
            <v>4.0999999999999996</v>
          </cell>
          <cell r="E2131">
            <v>4.1500000000000004</v>
          </cell>
        </row>
        <row r="2132">
          <cell r="A2132">
            <v>39132</v>
          </cell>
          <cell r="C2132">
            <v>4.09</v>
          </cell>
          <cell r="E2132">
            <v>4.1399999999999997</v>
          </cell>
        </row>
        <row r="2133">
          <cell r="A2133">
            <v>39133</v>
          </cell>
          <cell r="C2133">
            <v>4.07</v>
          </cell>
          <cell r="E2133">
            <v>4.12</v>
          </cell>
        </row>
        <row r="2134">
          <cell r="A2134">
            <v>39134</v>
          </cell>
          <cell r="C2134">
            <v>4.09</v>
          </cell>
          <cell r="E2134">
            <v>4.1399999999999997</v>
          </cell>
        </row>
        <row r="2135">
          <cell r="A2135">
            <v>39135</v>
          </cell>
          <cell r="C2135">
            <v>4.13</v>
          </cell>
          <cell r="E2135">
            <v>4.17</v>
          </cell>
        </row>
        <row r="2136">
          <cell r="A2136">
            <v>39136</v>
          </cell>
          <cell r="C2136">
            <v>4.0999999999999996</v>
          </cell>
          <cell r="E2136">
            <v>4.1500000000000004</v>
          </cell>
        </row>
        <row r="2137">
          <cell r="A2137">
            <v>39139</v>
          </cell>
          <cell r="C2137">
            <v>4.0599999999999996</v>
          </cell>
          <cell r="E2137">
            <v>4.0999999999999996</v>
          </cell>
        </row>
        <row r="2138">
          <cell r="A2138">
            <v>39140</v>
          </cell>
          <cell r="C2138">
            <v>3.98</v>
          </cell>
          <cell r="E2138">
            <v>4.04</v>
          </cell>
        </row>
        <row r="2139">
          <cell r="A2139">
            <v>39141</v>
          </cell>
          <cell r="C2139">
            <v>4.03</v>
          </cell>
          <cell r="E2139">
            <v>4.09</v>
          </cell>
        </row>
        <row r="2140">
          <cell r="A2140">
            <v>39142</v>
          </cell>
          <cell r="C2140">
            <v>4.0199999999999996</v>
          </cell>
          <cell r="E2140">
            <v>4.09</v>
          </cell>
        </row>
        <row r="2141">
          <cell r="A2141">
            <v>39143</v>
          </cell>
          <cell r="C2141">
            <v>3.99</v>
          </cell>
          <cell r="E2141">
            <v>4.08</v>
          </cell>
        </row>
        <row r="2142">
          <cell r="A2142">
            <v>39146</v>
          </cell>
          <cell r="C2142">
            <v>3.99</v>
          </cell>
          <cell r="E2142">
            <v>4.08</v>
          </cell>
        </row>
        <row r="2143">
          <cell r="A2143">
            <v>39147</v>
          </cell>
          <cell r="C2143">
            <v>4</v>
          </cell>
          <cell r="E2143">
            <v>4.08</v>
          </cell>
        </row>
        <row r="2144">
          <cell r="A2144">
            <v>39148</v>
          </cell>
          <cell r="C2144">
            <v>3.95</v>
          </cell>
          <cell r="E2144">
            <v>4.04</v>
          </cell>
        </row>
        <row r="2145">
          <cell r="A2145">
            <v>39149</v>
          </cell>
          <cell r="C2145">
            <v>3.98</v>
          </cell>
          <cell r="E2145">
            <v>4.0599999999999996</v>
          </cell>
        </row>
        <row r="2146">
          <cell r="A2146">
            <v>39150</v>
          </cell>
          <cell r="C2146">
            <v>4.05</v>
          </cell>
          <cell r="E2146">
            <v>4.1100000000000003</v>
          </cell>
        </row>
        <row r="2147">
          <cell r="A2147">
            <v>39153</v>
          </cell>
          <cell r="C2147">
            <v>4.0199999999999996</v>
          </cell>
          <cell r="E2147">
            <v>4.0999999999999996</v>
          </cell>
        </row>
        <row r="2148">
          <cell r="A2148">
            <v>39154</v>
          </cell>
          <cell r="C2148">
            <v>3.98</v>
          </cell>
          <cell r="E2148">
            <v>4.07</v>
          </cell>
        </row>
        <row r="2149">
          <cell r="A2149">
            <v>39155</v>
          </cell>
          <cell r="C2149">
            <v>4.0199999999999996</v>
          </cell>
          <cell r="E2149">
            <v>4.1100000000000003</v>
          </cell>
        </row>
        <row r="2150">
          <cell r="A2150">
            <v>39156</v>
          </cell>
          <cell r="C2150">
            <v>4.0199999999999996</v>
          </cell>
          <cell r="E2150">
            <v>4.1100000000000003</v>
          </cell>
        </row>
        <row r="2151">
          <cell r="A2151">
            <v>39157</v>
          </cell>
          <cell r="C2151">
            <v>4.03</v>
          </cell>
          <cell r="E2151">
            <v>4.12</v>
          </cell>
        </row>
        <row r="2152">
          <cell r="A2152">
            <v>39160</v>
          </cell>
          <cell r="C2152">
            <v>4.0599999999999996</v>
          </cell>
          <cell r="E2152">
            <v>4.1500000000000004</v>
          </cell>
        </row>
        <row r="2153">
          <cell r="A2153">
            <v>39161</v>
          </cell>
          <cell r="C2153">
            <v>4.08</v>
          </cell>
          <cell r="E2153">
            <v>4.16</v>
          </cell>
        </row>
        <row r="2154">
          <cell r="A2154">
            <v>39162</v>
          </cell>
          <cell r="C2154">
            <v>4.08</v>
          </cell>
          <cell r="E2154">
            <v>4.18</v>
          </cell>
        </row>
        <row r="2155">
          <cell r="A2155">
            <v>39163</v>
          </cell>
          <cell r="C2155">
            <v>4.0999999999999996</v>
          </cell>
          <cell r="E2155">
            <v>4.21</v>
          </cell>
        </row>
        <row r="2156">
          <cell r="A2156">
            <v>39164</v>
          </cell>
          <cell r="C2156">
            <v>4.1100000000000003</v>
          </cell>
          <cell r="E2156">
            <v>4.21</v>
          </cell>
        </row>
        <row r="2157">
          <cell r="A2157">
            <v>39167</v>
          </cell>
          <cell r="C2157">
            <v>4.1100000000000003</v>
          </cell>
          <cell r="E2157">
            <v>4.21</v>
          </cell>
        </row>
        <row r="2158">
          <cell r="A2158">
            <v>39168</v>
          </cell>
          <cell r="C2158">
            <v>4.09</v>
          </cell>
          <cell r="E2158">
            <v>4.1900000000000004</v>
          </cell>
        </row>
        <row r="2159">
          <cell r="A2159">
            <v>39169</v>
          </cell>
          <cell r="C2159">
            <v>4.0999999999999996</v>
          </cell>
          <cell r="E2159">
            <v>4.21</v>
          </cell>
        </row>
        <row r="2160">
          <cell r="A2160">
            <v>39170</v>
          </cell>
          <cell r="C2160">
            <v>4.12</v>
          </cell>
          <cell r="E2160">
            <v>4.21</v>
          </cell>
        </row>
        <row r="2161">
          <cell r="A2161">
            <v>39171</v>
          </cell>
          <cell r="C2161">
            <v>4.1100000000000003</v>
          </cell>
          <cell r="E2161">
            <v>4.2</v>
          </cell>
        </row>
        <row r="2162">
          <cell r="A2162">
            <v>39174</v>
          </cell>
          <cell r="C2162">
            <v>4.1100000000000003</v>
          </cell>
          <cell r="E2162">
            <v>4.2</v>
          </cell>
        </row>
        <row r="2163">
          <cell r="A2163">
            <v>39175</v>
          </cell>
          <cell r="C2163">
            <v>4.1399999999999997</v>
          </cell>
          <cell r="E2163">
            <v>4.22</v>
          </cell>
        </row>
        <row r="2164">
          <cell r="A2164">
            <v>39176</v>
          </cell>
          <cell r="C2164">
            <v>4.1100000000000003</v>
          </cell>
          <cell r="E2164">
            <v>4.1900000000000004</v>
          </cell>
        </row>
        <row r="2165">
          <cell r="A2165">
            <v>39177</v>
          </cell>
          <cell r="C2165">
            <v>4.1399999999999997</v>
          </cell>
          <cell r="E2165">
            <v>4.21</v>
          </cell>
        </row>
        <row r="2166">
          <cell r="A2166">
            <v>39178</v>
          </cell>
          <cell r="C2166" t="str">
            <v>na</v>
          </cell>
          <cell r="E2166" t="str">
            <v>na</v>
          </cell>
        </row>
        <row r="2167">
          <cell r="A2167">
            <v>39181</v>
          </cell>
          <cell r="C2167">
            <v>4.1900000000000004</v>
          </cell>
          <cell r="E2167">
            <v>4.24</v>
          </cell>
        </row>
        <row r="2168">
          <cell r="A2168">
            <v>39182</v>
          </cell>
          <cell r="C2168">
            <v>4.16</v>
          </cell>
          <cell r="E2168">
            <v>4.22</v>
          </cell>
        </row>
        <row r="2169">
          <cell r="A2169">
            <v>39183</v>
          </cell>
          <cell r="C2169">
            <v>4.18</v>
          </cell>
          <cell r="E2169">
            <v>4.2300000000000004</v>
          </cell>
        </row>
        <row r="2170">
          <cell r="A2170">
            <v>39184</v>
          </cell>
          <cell r="C2170">
            <v>4.1900000000000004</v>
          </cell>
          <cell r="E2170">
            <v>4.24</v>
          </cell>
        </row>
        <row r="2171">
          <cell r="A2171">
            <v>39185</v>
          </cell>
          <cell r="C2171">
            <v>4.21</v>
          </cell>
          <cell r="E2171">
            <v>4.25</v>
          </cell>
        </row>
        <row r="2172">
          <cell r="A2172">
            <v>39188</v>
          </cell>
          <cell r="C2172">
            <v>4.21</v>
          </cell>
          <cell r="E2172">
            <v>4.26</v>
          </cell>
        </row>
        <row r="2173">
          <cell r="A2173">
            <v>39189</v>
          </cell>
          <cell r="C2173">
            <v>4.18</v>
          </cell>
          <cell r="E2173">
            <v>4.22</v>
          </cell>
        </row>
        <row r="2174">
          <cell r="A2174">
            <v>39190</v>
          </cell>
          <cell r="C2174">
            <v>4.18</v>
          </cell>
          <cell r="E2174">
            <v>4.22</v>
          </cell>
        </row>
        <row r="2175">
          <cell r="A2175">
            <v>39191</v>
          </cell>
          <cell r="C2175">
            <v>4.1900000000000004</v>
          </cell>
          <cell r="E2175">
            <v>4.2300000000000004</v>
          </cell>
        </row>
        <row r="2176">
          <cell r="A2176">
            <v>39192</v>
          </cell>
          <cell r="C2176">
            <v>4.21</v>
          </cell>
          <cell r="E2176">
            <v>4.26</v>
          </cell>
        </row>
        <row r="2177">
          <cell r="A2177">
            <v>39195</v>
          </cell>
          <cell r="C2177">
            <v>4.18</v>
          </cell>
          <cell r="E2177">
            <v>4.22</v>
          </cell>
        </row>
        <row r="2178">
          <cell r="A2178">
            <v>39196</v>
          </cell>
          <cell r="C2178">
            <v>4.1500000000000004</v>
          </cell>
          <cell r="E2178">
            <v>4.2</v>
          </cell>
        </row>
        <row r="2179">
          <cell r="A2179">
            <v>39197</v>
          </cell>
          <cell r="C2179">
            <v>4.1500000000000004</v>
          </cell>
          <cell r="E2179">
            <v>4.2</v>
          </cell>
        </row>
        <row r="2180">
          <cell r="A2180">
            <v>39198</v>
          </cell>
          <cell r="C2180">
            <v>4.1900000000000004</v>
          </cell>
          <cell r="E2180">
            <v>4.24</v>
          </cell>
        </row>
        <row r="2181">
          <cell r="A2181">
            <v>39199</v>
          </cell>
          <cell r="C2181">
            <v>4.22</v>
          </cell>
          <cell r="E2181">
            <v>4.2699999999999996</v>
          </cell>
        </row>
        <row r="2182">
          <cell r="A2182">
            <v>39202</v>
          </cell>
          <cell r="C2182">
            <v>4.1399999999999997</v>
          </cell>
          <cell r="E2182">
            <v>4.1900000000000004</v>
          </cell>
        </row>
        <row r="2183">
          <cell r="A2183">
            <v>39203</v>
          </cell>
          <cell r="C2183">
            <v>4.16</v>
          </cell>
          <cell r="E2183">
            <v>4.2</v>
          </cell>
        </row>
        <row r="2184">
          <cell r="A2184">
            <v>39204</v>
          </cell>
          <cell r="C2184">
            <v>4.18</v>
          </cell>
          <cell r="E2184">
            <v>4.2300000000000004</v>
          </cell>
        </row>
        <row r="2185">
          <cell r="A2185">
            <v>39205</v>
          </cell>
          <cell r="C2185">
            <v>4.22</v>
          </cell>
          <cell r="E2185">
            <v>4.25</v>
          </cell>
        </row>
        <row r="2186">
          <cell r="A2186">
            <v>39206</v>
          </cell>
          <cell r="C2186">
            <v>4.2</v>
          </cell>
          <cell r="E2186">
            <v>4.24</v>
          </cell>
        </row>
        <row r="2187">
          <cell r="A2187">
            <v>39209</v>
          </cell>
          <cell r="C2187">
            <v>4.18</v>
          </cell>
          <cell r="E2187">
            <v>4.21</v>
          </cell>
        </row>
        <row r="2188">
          <cell r="A2188">
            <v>39210</v>
          </cell>
          <cell r="C2188">
            <v>4.18</v>
          </cell>
          <cell r="E2188">
            <v>4.21</v>
          </cell>
        </row>
        <row r="2189">
          <cell r="A2189">
            <v>39211</v>
          </cell>
          <cell r="C2189">
            <v>4.1900000000000004</v>
          </cell>
          <cell r="E2189">
            <v>4.22</v>
          </cell>
        </row>
        <row r="2190">
          <cell r="A2190">
            <v>39212</v>
          </cell>
          <cell r="C2190">
            <v>4.1900000000000004</v>
          </cell>
          <cell r="E2190">
            <v>4.21</v>
          </cell>
        </row>
        <row r="2191">
          <cell r="A2191">
            <v>39213</v>
          </cell>
          <cell r="C2191">
            <v>4.18</v>
          </cell>
          <cell r="E2191">
            <v>4.21</v>
          </cell>
        </row>
        <row r="2192">
          <cell r="A2192">
            <v>39216</v>
          </cell>
          <cell r="C2192">
            <v>4.2300000000000004</v>
          </cell>
          <cell r="E2192">
            <v>4.24</v>
          </cell>
        </row>
        <row r="2193">
          <cell r="A2193">
            <v>39217</v>
          </cell>
          <cell r="C2193">
            <v>4.2300000000000004</v>
          </cell>
          <cell r="E2193">
            <v>4.24</v>
          </cell>
        </row>
        <row r="2194">
          <cell r="A2194">
            <v>39218</v>
          </cell>
          <cell r="C2194">
            <v>4.2300000000000004</v>
          </cell>
          <cell r="E2194">
            <v>4.24</v>
          </cell>
        </row>
        <row r="2195">
          <cell r="A2195">
            <v>39219</v>
          </cell>
          <cell r="C2195">
            <v>4.3</v>
          </cell>
          <cell r="E2195">
            <v>4.28</v>
          </cell>
        </row>
        <row r="2196">
          <cell r="A2196">
            <v>39220</v>
          </cell>
          <cell r="C2196">
            <v>4.3099999999999996</v>
          </cell>
          <cell r="E2196">
            <v>4.28</v>
          </cell>
        </row>
        <row r="2197">
          <cell r="A2197">
            <v>39223</v>
          </cell>
          <cell r="C2197" t="str">
            <v>na</v>
          </cell>
          <cell r="E2197" t="str">
            <v>na</v>
          </cell>
        </row>
        <row r="2198">
          <cell r="A2198">
            <v>39224</v>
          </cell>
          <cell r="C2198">
            <v>4.3499999999999996</v>
          </cell>
          <cell r="E2198">
            <v>4.3</v>
          </cell>
        </row>
        <row r="2199">
          <cell r="A2199">
            <v>39225</v>
          </cell>
          <cell r="C2199">
            <v>4.38</v>
          </cell>
          <cell r="E2199">
            <v>4.3499999999999996</v>
          </cell>
        </row>
        <row r="2200">
          <cell r="A2200">
            <v>39226</v>
          </cell>
          <cell r="C2200">
            <v>4.4000000000000004</v>
          </cell>
          <cell r="E2200">
            <v>4.3600000000000003</v>
          </cell>
        </row>
        <row r="2201">
          <cell r="A2201">
            <v>39227</v>
          </cell>
          <cell r="C2201">
            <v>4.42</v>
          </cell>
          <cell r="E2201">
            <v>4.37</v>
          </cell>
        </row>
        <row r="2202">
          <cell r="A2202">
            <v>39230</v>
          </cell>
          <cell r="C2202">
            <v>4.4400000000000004</v>
          </cell>
          <cell r="E2202">
            <v>4.3899999999999997</v>
          </cell>
        </row>
        <row r="2203">
          <cell r="A2203">
            <v>39231</v>
          </cell>
          <cell r="C2203">
            <v>4.5</v>
          </cell>
          <cell r="E2203">
            <v>4.42</v>
          </cell>
        </row>
        <row r="2204">
          <cell r="A2204">
            <v>39232</v>
          </cell>
          <cell r="C2204">
            <v>4.4800000000000004</v>
          </cell>
          <cell r="E2204">
            <v>4.3899999999999997</v>
          </cell>
        </row>
        <row r="2205">
          <cell r="A2205">
            <v>39233</v>
          </cell>
          <cell r="C2205">
            <v>4.49</v>
          </cell>
          <cell r="E2205">
            <v>4.38</v>
          </cell>
        </row>
        <row r="2206">
          <cell r="A2206">
            <v>39234</v>
          </cell>
          <cell r="C2206">
            <v>4.51</v>
          </cell>
          <cell r="E2206">
            <v>4.38</v>
          </cell>
        </row>
        <row r="2207">
          <cell r="A2207">
            <v>39237</v>
          </cell>
          <cell r="C2207">
            <v>4.47</v>
          </cell>
          <cell r="E2207">
            <v>4.3499999999999996</v>
          </cell>
        </row>
        <row r="2208">
          <cell r="A2208">
            <v>39238</v>
          </cell>
          <cell r="C2208">
            <v>4.5199999999999996</v>
          </cell>
          <cell r="E2208">
            <v>4.3899999999999997</v>
          </cell>
        </row>
        <row r="2209">
          <cell r="A2209">
            <v>39239</v>
          </cell>
          <cell r="C2209">
            <v>4.5199999999999996</v>
          </cell>
          <cell r="E2209">
            <v>4.3899999999999997</v>
          </cell>
        </row>
        <row r="2210">
          <cell r="A2210">
            <v>39240</v>
          </cell>
          <cell r="C2210">
            <v>4.6100000000000003</v>
          </cell>
          <cell r="E2210">
            <v>4.5</v>
          </cell>
        </row>
        <row r="2211">
          <cell r="A2211">
            <v>39241</v>
          </cell>
          <cell r="C2211">
            <v>4.62</v>
          </cell>
          <cell r="E2211">
            <v>4.5199999999999996</v>
          </cell>
        </row>
        <row r="2212">
          <cell r="A2212">
            <v>39244</v>
          </cell>
          <cell r="C2212">
            <v>4.6500000000000004</v>
          </cell>
          <cell r="E2212">
            <v>4.5599999999999996</v>
          </cell>
        </row>
        <row r="2213">
          <cell r="A2213">
            <v>39245</v>
          </cell>
          <cell r="C2213">
            <v>4.7300000000000004</v>
          </cell>
          <cell r="E2213">
            <v>4.66</v>
          </cell>
        </row>
        <row r="2214">
          <cell r="A2214">
            <v>39246</v>
          </cell>
          <cell r="C2214">
            <v>4.68</v>
          </cell>
          <cell r="E2214">
            <v>4.5999999999999996</v>
          </cell>
        </row>
        <row r="2215">
          <cell r="A2215">
            <v>39247</v>
          </cell>
          <cell r="C2215">
            <v>4.6900000000000004</v>
          </cell>
          <cell r="E2215">
            <v>4.5999999999999996</v>
          </cell>
        </row>
        <row r="2216">
          <cell r="A2216">
            <v>39248</v>
          </cell>
          <cell r="C2216">
            <v>4.6100000000000003</v>
          </cell>
          <cell r="E2216">
            <v>4.53</v>
          </cell>
        </row>
        <row r="2217">
          <cell r="A2217">
            <v>39251</v>
          </cell>
          <cell r="C2217">
            <v>4.6500000000000004</v>
          </cell>
          <cell r="E2217">
            <v>4.55</v>
          </cell>
        </row>
        <row r="2218">
          <cell r="A2218">
            <v>39252</v>
          </cell>
          <cell r="C2218">
            <v>4.62</v>
          </cell>
          <cell r="E2218">
            <v>4.53</v>
          </cell>
        </row>
        <row r="2219">
          <cell r="A2219">
            <v>39253</v>
          </cell>
          <cell r="C2219">
            <v>4.6399999999999997</v>
          </cell>
          <cell r="E2219">
            <v>4.55</v>
          </cell>
        </row>
        <row r="2220">
          <cell r="A2220">
            <v>39254</v>
          </cell>
          <cell r="C2220">
            <v>4.67</v>
          </cell>
          <cell r="E2220">
            <v>4.5999999999999996</v>
          </cell>
        </row>
        <row r="2221">
          <cell r="A2221">
            <v>39255</v>
          </cell>
          <cell r="C2221">
            <v>4.6500000000000004</v>
          </cell>
          <cell r="E2221">
            <v>4.58</v>
          </cell>
        </row>
        <row r="2222">
          <cell r="A2222">
            <v>39258</v>
          </cell>
          <cell r="C2222">
            <v>4.62</v>
          </cell>
          <cell r="E2222">
            <v>4.55</v>
          </cell>
        </row>
        <row r="2223">
          <cell r="A2223">
            <v>39259</v>
          </cell>
          <cell r="C2223">
            <v>4.6100000000000003</v>
          </cell>
          <cell r="E2223">
            <v>4.55</v>
          </cell>
        </row>
        <row r="2224">
          <cell r="A2224">
            <v>39260</v>
          </cell>
          <cell r="C2224">
            <v>4.62</v>
          </cell>
          <cell r="E2224">
            <v>4.5599999999999996</v>
          </cell>
        </row>
        <row r="2225">
          <cell r="A2225">
            <v>39261</v>
          </cell>
          <cell r="C2225">
            <v>4.63</v>
          </cell>
          <cell r="E2225">
            <v>4.5599999999999996</v>
          </cell>
        </row>
        <row r="2226">
          <cell r="A2226">
            <v>39262</v>
          </cell>
          <cell r="C2226">
            <v>4.55</v>
          </cell>
          <cell r="E2226">
            <v>4.49</v>
          </cell>
        </row>
        <row r="2227">
          <cell r="A2227">
            <v>39265</v>
          </cell>
          <cell r="C2227" t="str">
            <v>na</v>
          </cell>
          <cell r="E2227" t="str">
            <v>na</v>
          </cell>
        </row>
        <row r="2228">
          <cell r="A2228">
            <v>39266</v>
          </cell>
          <cell r="C2228">
            <v>4.55</v>
          </cell>
          <cell r="E2228">
            <v>4.4800000000000004</v>
          </cell>
        </row>
        <row r="2229">
          <cell r="A2229">
            <v>39267</v>
          </cell>
          <cell r="C2229">
            <v>4.58</v>
          </cell>
          <cell r="E2229">
            <v>4.51</v>
          </cell>
        </row>
        <row r="2230">
          <cell r="A2230">
            <v>39268</v>
          </cell>
          <cell r="C2230">
            <v>4.6399999999999997</v>
          </cell>
          <cell r="E2230">
            <v>4.57</v>
          </cell>
        </row>
        <row r="2231">
          <cell r="A2231">
            <v>39269</v>
          </cell>
          <cell r="C2231">
            <v>4.7</v>
          </cell>
          <cell r="E2231">
            <v>4.63</v>
          </cell>
        </row>
        <row r="2232">
          <cell r="A2232">
            <v>39272</v>
          </cell>
          <cell r="C2232">
            <v>4.67</v>
          </cell>
          <cell r="E2232">
            <v>4.59</v>
          </cell>
        </row>
        <row r="2233">
          <cell r="A2233">
            <v>39273</v>
          </cell>
          <cell r="C2233">
            <v>4.57</v>
          </cell>
          <cell r="E2233">
            <v>4.5</v>
          </cell>
        </row>
        <row r="2234">
          <cell r="A2234">
            <v>39274</v>
          </cell>
          <cell r="C2234">
            <v>4.6100000000000003</v>
          </cell>
          <cell r="E2234">
            <v>4.55</v>
          </cell>
        </row>
        <row r="2235">
          <cell r="A2235">
            <v>39275</v>
          </cell>
          <cell r="C2235">
            <v>4.66</v>
          </cell>
          <cell r="E2235">
            <v>4.5999999999999996</v>
          </cell>
        </row>
        <row r="2236">
          <cell r="A2236">
            <v>39276</v>
          </cell>
          <cell r="C2236">
            <v>4.6399999999999997</v>
          </cell>
          <cell r="E2236">
            <v>4.57</v>
          </cell>
        </row>
        <row r="2237">
          <cell r="A2237">
            <v>39279</v>
          </cell>
          <cell r="C2237">
            <v>4.59</v>
          </cell>
          <cell r="E2237">
            <v>4.53</v>
          </cell>
        </row>
        <row r="2238">
          <cell r="A2238">
            <v>39280</v>
          </cell>
          <cell r="C2238">
            <v>4.63</v>
          </cell>
          <cell r="E2238">
            <v>4.5599999999999996</v>
          </cell>
        </row>
        <row r="2239">
          <cell r="A2239">
            <v>39281</v>
          </cell>
          <cell r="C2239">
            <v>4.6100000000000003</v>
          </cell>
          <cell r="E2239">
            <v>4.54</v>
          </cell>
        </row>
        <row r="2240">
          <cell r="A2240">
            <v>39282</v>
          </cell>
          <cell r="C2240">
            <v>4.6100000000000003</v>
          </cell>
          <cell r="E2240">
            <v>4.54</v>
          </cell>
        </row>
        <row r="2241">
          <cell r="A2241">
            <v>39283</v>
          </cell>
          <cell r="C2241">
            <v>4.5599999999999996</v>
          </cell>
          <cell r="E2241">
            <v>4.5</v>
          </cell>
        </row>
        <row r="2242">
          <cell r="A2242">
            <v>39286</v>
          </cell>
          <cell r="C2242">
            <v>4.5599999999999996</v>
          </cell>
          <cell r="E2242">
            <v>4.5</v>
          </cell>
        </row>
        <row r="2243">
          <cell r="A2243">
            <v>39287</v>
          </cell>
          <cell r="C2243">
            <v>4.57</v>
          </cell>
          <cell r="E2243">
            <v>4.5</v>
          </cell>
        </row>
        <row r="2244">
          <cell r="A2244">
            <v>39288</v>
          </cell>
          <cell r="C2244">
            <v>4.58</v>
          </cell>
          <cell r="E2244">
            <v>4.49</v>
          </cell>
        </row>
        <row r="2245">
          <cell r="A2245">
            <v>39289</v>
          </cell>
          <cell r="C2245">
            <v>4.5199999999999996</v>
          </cell>
          <cell r="E2245">
            <v>4.45</v>
          </cell>
        </row>
        <row r="2246">
          <cell r="A2246">
            <v>39290</v>
          </cell>
          <cell r="C2246">
            <v>4.4800000000000004</v>
          </cell>
          <cell r="E2246">
            <v>4.43</v>
          </cell>
        </row>
        <row r="2247">
          <cell r="A2247">
            <v>39293</v>
          </cell>
          <cell r="C2247">
            <v>4.54</v>
          </cell>
          <cell r="E2247">
            <v>4.47</v>
          </cell>
        </row>
        <row r="2248">
          <cell r="A2248">
            <v>39294</v>
          </cell>
          <cell r="C2248">
            <v>4.5199999999999996</v>
          </cell>
          <cell r="E2248">
            <v>4.45</v>
          </cell>
        </row>
        <row r="2249">
          <cell r="A2249">
            <v>39295</v>
          </cell>
          <cell r="C2249">
            <v>4.5199999999999996</v>
          </cell>
          <cell r="E2249">
            <v>4.45</v>
          </cell>
        </row>
        <row r="2250">
          <cell r="A2250">
            <v>39296</v>
          </cell>
          <cell r="C2250">
            <v>4.5</v>
          </cell>
          <cell r="E2250">
            <v>4.43</v>
          </cell>
        </row>
        <row r="2251">
          <cell r="A2251">
            <v>39297</v>
          </cell>
          <cell r="C2251">
            <v>4.47</v>
          </cell>
          <cell r="E2251">
            <v>4.4000000000000004</v>
          </cell>
        </row>
        <row r="2252">
          <cell r="A2252">
            <v>39300</v>
          </cell>
          <cell r="C2252" t="str">
            <v>na</v>
          </cell>
          <cell r="E2252" t="str">
            <v>na</v>
          </cell>
        </row>
        <row r="2253">
          <cell r="A2253">
            <v>39301</v>
          </cell>
          <cell r="C2253">
            <v>4.4800000000000004</v>
          </cell>
          <cell r="E2253">
            <v>4.41</v>
          </cell>
        </row>
        <row r="2254">
          <cell r="A2254">
            <v>39302</v>
          </cell>
          <cell r="C2254">
            <v>4.55</v>
          </cell>
          <cell r="E2254">
            <v>4.47</v>
          </cell>
        </row>
        <row r="2255">
          <cell r="A2255">
            <v>39303</v>
          </cell>
          <cell r="C2255">
            <v>4.5199999999999996</v>
          </cell>
          <cell r="E2255">
            <v>4.46</v>
          </cell>
        </row>
        <row r="2256">
          <cell r="A2256">
            <v>39304</v>
          </cell>
          <cell r="C2256">
            <v>4.5199999999999996</v>
          </cell>
          <cell r="E2256">
            <v>4.4800000000000004</v>
          </cell>
        </row>
        <row r="2257">
          <cell r="A2257">
            <v>39307</v>
          </cell>
          <cell r="C2257">
            <v>4.46</v>
          </cell>
          <cell r="E2257">
            <v>4.46</v>
          </cell>
        </row>
        <row r="2258">
          <cell r="A2258">
            <v>39308</v>
          </cell>
          <cell r="C2258">
            <v>4.42</v>
          </cell>
          <cell r="E2258">
            <v>4.43</v>
          </cell>
        </row>
        <row r="2259">
          <cell r="A2259">
            <v>39309</v>
          </cell>
          <cell r="C2259">
            <v>4.4400000000000004</v>
          </cell>
          <cell r="E2259">
            <v>4.47</v>
          </cell>
        </row>
        <row r="2260">
          <cell r="A2260">
            <v>39310</v>
          </cell>
          <cell r="C2260">
            <v>4.43</v>
          </cell>
          <cell r="E2260">
            <v>4.46</v>
          </cell>
        </row>
        <row r="2261">
          <cell r="A2261">
            <v>39311</v>
          </cell>
          <cell r="C2261">
            <v>4.41</v>
          </cell>
          <cell r="E2261">
            <v>4.47</v>
          </cell>
        </row>
        <row r="2262">
          <cell r="A2262">
            <v>39314</v>
          </cell>
          <cell r="C2262">
            <v>4.37</v>
          </cell>
          <cell r="E2262">
            <v>4.46</v>
          </cell>
        </row>
        <row r="2263">
          <cell r="A2263">
            <v>39315</v>
          </cell>
          <cell r="C2263">
            <v>4.3600000000000003</v>
          </cell>
          <cell r="E2263">
            <v>4.45</v>
          </cell>
        </row>
        <row r="2264">
          <cell r="A2264">
            <v>39316</v>
          </cell>
          <cell r="C2264">
            <v>4.41</v>
          </cell>
          <cell r="E2264">
            <v>4.49</v>
          </cell>
        </row>
        <row r="2265">
          <cell r="A2265">
            <v>39317</v>
          </cell>
          <cell r="C2265">
            <v>4.41</v>
          </cell>
          <cell r="E2265">
            <v>4.47</v>
          </cell>
        </row>
        <row r="2266">
          <cell r="A2266">
            <v>39318</v>
          </cell>
          <cell r="C2266">
            <v>4.38</v>
          </cell>
          <cell r="E2266">
            <v>4.43</v>
          </cell>
        </row>
        <row r="2267">
          <cell r="A2267">
            <v>39321</v>
          </cell>
          <cell r="C2267">
            <v>4.33</v>
          </cell>
          <cell r="E2267">
            <v>4.3899999999999997</v>
          </cell>
        </row>
        <row r="2268">
          <cell r="A2268">
            <v>39322</v>
          </cell>
          <cell r="C2268">
            <v>4.29</v>
          </cell>
          <cell r="E2268">
            <v>4.37</v>
          </cell>
        </row>
        <row r="2269">
          <cell r="A2269">
            <v>39323</v>
          </cell>
          <cell r="C2269">
            <v>4.38</v>
          </cell>
          <cell r="E2269">
            <v>4.4400000000000004</v>
          </cell>
        </row>
        <row r="2270">
          <cell r="A2270">
            <v>39324</v>
          </cell>
          <cell r="C2270">
            <v>4.3600000000000003</v>
          </cell>
          <cell r="E2270">
            <v>4.42</v>
          </cell>
        </row>
        <row r="2271">
          <cell r="A2271">
            <v>39325</v>
          </cell>
          <cell r="C2271">
            <v>4.42</v>
          </cell>
          <cell r="E2271">
            <v>4.46</v>
          </cell>
        </row>
        <row r="2272">
          <cell r="A2272">
            <v>39328</v>
          </cell>
          <cell r="C2272" t="str">
            <v>na</v>
          </cell>
          <cell r="E2272" t="str">
            <v>na</v>
          </cell>
        </row>
        <row r="2273">
          <cell r="A2273">
            <v>39329</v>
          </cell>
          <cell r="C2273">
            <v>4.4000000000000004</v>
          </cell>
          <cell r="E2273">
            <v>4.4400000000000004</v>
          </cell>
        </row>
        <row r="2274">
          <cell r="A2274">
            <v>39330</v>
          </cell>
          <cell r="C2274">
            <v>4.34</v>
          </cell>
          <cell r="E2274">
            <v>4.3899999999999997</v>
          </cell>
        </row>
        <row r="2275">
          <cell r="A2275">
            <v>39331</v>
          </cell>
          <cell r="C2275">
            <v>4.3499999999999996</v>
          </cell>
          <cell r="E2275">
            <v>4.4000000000000004</v>
          </cell>
        </row>
        <row r="2276">
          <cell r="A2276">
            <v>39332</v>
          </cell>
          <cell r="C2276">
            <v>4.28</v>
          </cell>
          <cell r="E2276">
            <v>4.3600000000000003</v>
          </cell>
        </row>
        <row r="2277">
          <cell r="A2277">
            <v>39335</v>
          </cell>
          <cell r="C2277">
            <v>4.2699999999999996</v>
          </cell>
          <cell r="E2277">
            <v>4.34</v>
          </cell>
        </row>
        <row r="2278">
          <cell r="A2278">
            <v>39336</v>
          </cell>
          <cell r="C2278">
            <v>4.33</v>
          </cell>
          <cell r="E2278">
            <v>4.3899999999999997</v>
          </cell>
        </row>
        <row r="2279">
          <cell r="A2279">
            <v>39337</v>
          </cell>
          <cell r="C2279">
            <v>4.33</v>
          </cell>
          <cell r="E2279">
            <v>4.3899999999999997</v>
          </cell>
        </row>
        <row r="2280">
          <cell r="A2280">
            <v>39338</v>
          </cell>
          <cell r="C2280">
            <v>4.3499999999999996</v>
          </cell>
          <cell r="E2280">
            <v>4.4000000000000004</v>
          </cell>
        </row>
        <row r="2281">
          <cell r="A2281">
            <v>39339</v>
          </cell>
          <cell r="C2281">
            <v>4.33</v>
          </cell>
          <cell r="E2281">
            <v>4.38</v>
          </cell>
        </row>
        <row r="2282">
          <cell r="A2282">
            <v>39342</v>
          </cell>
          <cell r="C2282">
            <v>4.3099999999999996</v>
          </cell>
          <cell r="E2282">
            <v>4.3499999999999996</v>
          </cell>
        </row>
        <row r="2283">
          <cell r="A2283">
            <v>39343</v>
          </cell>
          <cell r="C2283">
            <v>4.3099999999999996</v>
          </cell>
          <cell r="E2283">
            <v>4.37</v>
          </cell>
        </row>
        <row r="2284">
          <cell r="A2284">
            <v>39344</v>
          </cell>
          <cell r="C2284">
            <v>4.4000000000000004</v>
          </cell>
          <cell r="E2284">
            <v>4.4800000000000004</v>
          </cell>
        </row>
        <row r="2285">
          <cell r="A2285">
            <v>39345</v>
          </cell>
          <cell r="C2285">
            <v>4.4800000000000004</v>
          </cell>
          <cell r="E2285">
            <v>4.55</v>
          </cell>
        </row>
        <row r="2286">
          <cell r="A2286">
            <v>39346</v>
          </cell>
          <cell r="C2286">
            <v>4.38</v>
          </cell>
          <cell r="E2286">
            <v>4.47</v>
          </cell>
        </row>
        <row r="2287">
          <cell r="A2287">
            <v>39349</v>
          </cell>
          <cell r="C2287">
            <v>4.3899999999999997</v>
          </cell>
          <cell r="E2287">
            <v>4.4800000000000004</v>
          </cell>
        </row>
        <row r="2288">
          <cell r="A2288">
            <v>39350</v>
          </cell>
          <cell r="C2288">
            <v>4.38</v>
          </cell>
          <cell r="E2288">
            <v>4.4800000000000004</v>
          </cell>
        </row>
        <row r="2289">
          <cell r="A2289">
            <v>39351</v>
          </cell>
          <cell r="C2289">
            <v>4.41</v>
          </cell>
          <cell r="E2289">
            <v>4.5</v>
          </cell>
        </row>
        <row r="2290">
          <cell r="A2290">
            <v>39352</v>
          </cell>
          <cell r="C2290">
            <v>4.3899999999999997</v>
          </cell>
          <cell r="E2290">
            <v>4.4800000000000004</v>
          </cell>
        </row>
        <row r="2291">
          <cell r="A2291">
            <v>39353</v>
          </cell>
          <cell r="C2291">
            <v>4.34</v>
          </cell>
          <cell r="E2291">
            <v>4.4400000000000004</v>
          </cell>
        </row>
        <row r="2292">
          <cell r="A2292">
            <v>39356</v>
          </cell>
          <cell r="C2292">
            <v>4.33</v>
          </cell>
          <cell r="E2292">
            <v>4.42</v>
          </cell>
        </row>
        <row r="2293">
          <cell r="A2293">
            <v>39357</v>
          </cell>
          <cell r="C2293">
            <v>4.32</v>
          </cell>
          <cell r="E2293">
            <v>4.42</v>
          </cell>
        </row>
        <row r="2294">
          <cell r="A2294">
            <v>39358</v>
          </cell>
          <cell r="C2294">
            <v>4.3600000000000003</v>
          </cell>
          <cell r="E2294">
            <v>4.45</v>
          </cell>
        </row>
        <row r="2295">
          <cell r="A2295">
            <v>39359</v>
          </cell>
          <cell r="C2295">
            <v>4.3099999999999996</v>
          </cell>
          <cell r="E2295">
            <v>4.4000000000000004</v>
          </cell>
        </row>
        <row r="2296">
          <cell r="A2296">
            <v>39360</v>
          </cell>
          <cell r="C2296">
            <v>4.43</v>
          </cell>
          <cell r="E2296">
            <v>4.49</v>
          </cell>
        </row>
        <row r="2297">
          <cell r="A2297">
            <v>39363</v>
          </cell>
          <cell r="C2297" t="str">
            <v>na</v>
          </cell>
          <cell r="E2297" t="str">
            <v>na</v>
          </cell>
        </row>
        <row r="2298">
          <cell r="A2298">
            <v>39364</v>
          </cell>
          <cell r="C2298">
            <v>4.4800000000000004</v>
          </cell>
          <cell r="E2298">
            <v>4.5</v>
          </cell>
        </row>
        <row r="2299">
          <cell r="A2299">
            <v>39365</v>
          </cell>
          <cell r="C2299">
            <v>4.4400000000000004</v>
          </cell>
          <cell r="E2299">
            <v>4.4800000000000004</v>
          </cell>
        </row>
        <row r="2300">
          <cell r="A2300">
            <v>39366</v>
          </cell>
          <cell r="C2300">
            <v>4.43</v>
          </cell>
          <cell r="E2300">
            <v>4.49</v>
          </cell>
        </row>
        <row r="2301">
          <cell r="A2301">
            <v>39367</v>
          </cell>
          <cell r="C2301">
            <v>4.49</v>
          </cell>
          <cell r="E2301">
            <v>4.53</v>
          </cell>
        </row>
        <row r="2302">
          <cell r="A2302">
            <v>39370</v>
          </cell>
          <cell r="C2302">
            <v>4.4800000000000004</v>
          </cell>
          <cell r="E2302">
            <v>4.5199999999999996</v>
          </cell>
        </row>
        <row r="2303">
          <cell r="A2303">
            <v>39371</v>
          </cell>
          <cell r="C2303">
            <v>4.46</v>
          </cell>
          <cell r="E2303">
            <v>4.5</v>
          </cell>
        </row>
        <row r="2304">
          <cell r="A2304">
            <v>39372</v>
          </cell>
          <cell r="C2304">
            <v>4.43</v>
          </cell>
          <cell r="E2304">
            <v>4.4800000000000004</v>
          </cell>
        </row>
        <row r="2305">
          <cell r="A2305">
            <v>39373</v>
          </cell>
          <cell r="C2305">
            <v>4.37</v>
          </cell>
          <cell r="E2305">
            <v>4.43</v>
          </cell>
        </row>
        <row r="2306">
          <cell r="A2306">
            <v>39374</v>
          </cell>
          <cell r="C2306">
            <v>4.3</v>
          </cell>
          <cell r="E2306">
            <v>4.38</v>
          </cell>
        </row>
        <row r="2307">
          <cell r="A2307">
            <v>39377</v>
          </cell>
          <cell r="C2307">
            <v>4.3099999999999996</v>
          </cell>
          <cell r="E2307">
            <v>4.38</v>
          </cell>
        </row>
        <row r="2308">
          <cell r="A2308">
            <v>39378</v>
          </cell>
          <cell r="C2308">
            <v>4.3099999999999996</v>
          </cell>
          <cell r="E2308">
            <v>4.3899999999999997</v>
          </cell>
        </row>
        <row r="2309">
          <cell r="A2309">
            <v>39379</v>
          </cell>
          <cell r="C2309">
            <v>4.28</v>
          </cell>
          <cell r="E2309">
            <v>4.37</v>
          </cell>
        </row>
        <row r="2310">
          <cell r="A2310">
            <v>39380</v>
          </cell>
          <cell r="C2310">
            <v>4.32</v>
          </cell>
          <cell r="E2310">
            <v>4.3899999999999997</v>
          </cell>
        </row>
        <row r="2311">
          <cell r="A2311">
            <v>39381</v>
          </cell>
          <cell r="C2311">
            <v>4.28</v>
          </cell>
          <cell r="E2311">
            <v>4.37</v>
          </cell>
        </row>
        <row r="2312">
          <cell r="A2312">
            <v>39384</v>
          </cell>
          <cell r="C2312">
            <v>4.2699999999999996</v>
          </cell>
          <cell r="E2312">
            <v>4.3600000000000003</v>
          </cell>
        </row>
        <row r="2313">
          <cell r="A2313">
            <v>39385</v>
          </cell>
          <cell r="C2313">
            <v>4.2699999999999996</v>
          </cell>
          <cell r="E2313">
            <v>4.3600000000000003</v>
          </cell>
        </row>
        <row r="2314">
          <cell r="A2314">
            <v>39386</v>
          </cell>
          <cell r="C2314">
            <v>4.3099999999999996</v>
          </cell>
          <cell r="E2314">
            <v>4.38</v>
          </cell>
        </row>
        <row r="2315">
          <cell r="A2315">
            <v>39387</v>
          </cell>
          <cell r="C2315">
            <v>4.25</v>
          </cell>
          <cell r="E2315">
            <v>4.34</v>
          </cell>
        </row>
        <row r="2316">
          <cell r="A2316">
            <v>39388</v>
          </cell>
          <cell r="C2316">
            <v>4.3</v>
          </cell>
          <cell r="E2316">
            <v>4.38</v>
          </cell>
        </row>
        <row r="2317">
          <cell r="A2317">
            <v>39391</v>
          </cell>
          <cell r="C2317">
            <v>4.29</v>
          </cell>
          <cell r="E2317">
            <v>4.3600000000000003</v>
          </cell>
        </row>
        <row r="2318">
          <cell r="A2318">
            <v>39392</v>
          </cell>
          <cell r="C2318">
            <v>4.3099999999999996</v>
          </cell>
          <cell r="E2318">
            <v>4.3899999999999997</v>
          </cell>
        </row>
        <row r="2319">
          <cell r="A2319">
            <v>39393</v>
          </cell>
          <cell r="C2319">
            <v>4.25</v>
          </cell>
          <cell r="E2319">
            <v>4.3600000000000003</v>
          </cell>
        </row>
        <row r="2320">
          <cell r="A2320">
            <v>39394</v>
          </cell>
          <cell r="C2320">
            <v>4.26</v>
          </cell>
          <cell r="E2320">
            <v>4.38</v>
          </cell>
        </row>
        <row r="2321">
          <cell r="A2321">
            <v>39395</v>
          </cell>
          <cell r="C2321">
            <v>4.21</v>
          </cell>
          <cell r="E2321">
            <v>4.33</v>
          </cell>
        </row>
        <row r="2322">
          <cell r="A2322">
            <v>39398</v>
          </cell>
          <cell r="C2322" t="str">
            <v>na</v>
          </cell>
          <cell r="E2322" t="str">
            <v>na</v>
          </cell>
        </row>
        <row r="2323">
          <cell r="A2323">
            <v>39399</v>
          </cell>
          <cell r="C2323">
            <v>4.2300000000000004</v>
          </cell>
          <cell r="E2323">
            <v>4.3499999999999996</v>
          </cell>
        </row>
        <row r="2324">
          <cell r="A2324">
            <v>39400</v>
          </cell>
          <cell r="C2324">
            <v>4.2</v>
          </cell>
          <cell r="E2324">
            <v>4.3099999999999996</v>
          </cell>
        </row>
        <row r="2325">
          <cell r="A2325">
            <v>39401</v>
          </cell>
          <cell r="C2325">
            <v>4.12</v>
          </cell>
          <cell r="E2325">
            <v>4.25</v>
          </cell>
        </row>
        <row r="2326">
          <cell r="A2326">
            <v>39402</v>
          </cell>
          <cell r="C2326">
            <v>4.13</v>
          </cell>
          <cell r="E2326">
            <v>4.26</v>
          </cell>
        </row>
        <row r="2327">
          <cell r="A2327">
            <v>39405</v>
          </cell>
          <cell r="C2327">
            <v>4.03</v>
          </cell>
          <cell r="E2327">
            <v>4.22</v>
          </cell>
        </row>
        <row r="2328">
          <cell r="A2328">
            <v>39406</v>
          </cell>
          <cell r="C2328">
            <v>4.0599999999999996</v>
          </cell>
          <cell r="E2328">
            <v>4.26</v>
          </cell>
        </row>
        <row r="2329">
          <cell r="A2329">
            <v>39407</v>
          </cell>
          <cell r="C2329">
            <v>4</v>
          </cell>
          <cell r="E2329">
            <v>4.2300000000000004</v>
          </cell>
        </row>
        <row r="2330">
          <cell r="A2330">
            <v>39408</v>
          </cell>
          <cell r="C2330">
            <v>3.99</v>
          </cell>
          <cell r="E2330">
            <v>4.22</v>
          </cell>
        </row>
        <row r="2331">
          <cell r="A2331">
            <v>39409</v>
          </cell>
          <cell r="C2331">
            <v>3.99</v>
          </cell>
          <cell r="E2331">
            <v>4.21</v>
          </cell>
        </row>
        <row r="2332">
          <cell r="A2332">
            <v>39412</v>
          </cell>
          <cell r="C2332">
            <v>3.91</v>
          </cell>
          <cell r="E2332">
            <v>4.1399999999999997</v>
          </cell>
        </row>
        <row r="2333">
          <cell r="A2333">
            <v>39413</v>
          </cell>
          <cell r="C2333">
            <v>4</v>
          </cell>
          <cell r="E2333">
            <v>4.21</v>
          </cell>
        </row>
        <row r="2334">
          <cell r="A2334">
            <v>39414</v>
          </cell>
          <cell r="C2334">
            <v>4.07</v>
          </cell>
          <cell r="E2334">
            <v>4.2300000000000004</v>
          </cell>
        </row>
        <row r="2335">
          <cell r="A2335">
            <v>39415</v>
          </cell>
          <cell r="C2335">
            <v>3.97</v>
          </cell>
          <cell r="E2335">
            <v>4.1500000000000004</v>
          </cell>
        </row>
        <row r="2336">
          <cell r="A2336">
            <v>39416</v>
          </cell>
          <cell r="C2336">
            <v>3.98</v>
          </cell>
          <cell r="E2336">
            <v>4.16</v>
          </cell>
        </row>
        <row r="2337">
          <cell r="A2337">
            <v>39419</v>
          </cell>
          <cell r="C2337">
            <v>3.89</v>
          </cell>
          <cell r="E2337">
            <v>4.09</v>
          </cell>
        </row>
        <row r="2338">
          <cell r="A2338">
            <v>39420</v>
          </cell>
          <cell r="C2338">
            <v>3.87</v>
          </cell>
          <cell r="E2338">
            <v>4.0999999999999996</v>
          </cell>
        </row>
        <row r="2339">
          <cell r="A2339">
            <v>39421</v>
          </cell>
          <cell r="C2339">
            <v>3.93</v>
          </cell>
          <cell r="E2339">
            <v>4.16</v>
          </cell>
        </row>
        <row r="2340">
          <cell r="A2340">
            <v>39422</v>
          </cell>
          <cell r="C2340">
            <v>3.96</v>
          </cell>
          <cell r="E2340">
            <v>4.16</v>
          </cell>
        </row>
        <row r="2341">
          <cell r="A2341">
            <v>39423</v>
          </cell>
          <cell r="C2341">
            <v>4.03</v>
          </cell>
          <cell r="E2341">
            <v>4.2</v>
          </cell>
        </row>
        <row r="2342">
          <cell r="A2342">
            <v>39426</v>
          </cell>
          <cell r="C2342">
            <v>4.0599999999999996</v>
          </cell>
          <cell r="E2342">
            <v>4.22</v>
          </cell>
        </row>
        <row r="2343">
          <cell r="A2343">
            <v>39427</v>
          </cell>
          <cell r="C2343">
            <v>3.93</v>
          </cell>
          <cell r="E2343">
            <v>4.1100000000000003</v>
          </cell>
        </row>
        <row r="2344">
          <cell r="A2344">
            <v>39428</v>
          </cell>
          <cell r="C2344">
            <v>4.0199999999999996</v>
          </cell>
          <cell r="E2344">
            <v>4.16</v>
          </cell>
        </row>
        <row r="2345">
          <cell r="A2345">
            <v>39429</v>
          </cell>
          <cell r="C2345">
            <v>4.1500000000000004</v>
          </cell>
          <cell r="E2345">
            <v>4.26</v>
          </cell>
        </row>
        <row r="2346">
          <cell r="A2346">
            <v>39430</v>
          </cell>
          <cell r="C2346">
            <v>4.1399999999999997</v>
          </cell>
          <cell r="E2346">
            <v>4.25</v>
          </cell>
        </row>
        <row r="2347">
          <cell r="A2347">
            <v>39433</v>
          </cell>
          <cell r="C2347">
            <v>4.05</v>
          </cell>
          <cell r="E2347">
            <v>4.17</v>
          </cell>
        </row>
        <row r="2348">
          <cell r="A2348">
            <v>39434</v>
          </cell>
          <cell r="C2348">
            <v>4.0199999999999996</v>
          </cell>
          <cell r="E2348">
            <v>4.1399999999999997</v>
          </cell>
        </row>
        <row r="2349">
          <cell r="A2349">
            <v>39435</v>
          </cell>
          <cell r="C2349">
            <v>3.98</v>
          </cell>
          <cell r="E2349">
            <v>4.09</v>
          </cell>
        </row>
        <row r="2350">
          <cell r="A2350">
            <v>39436</v>
          </cell>
          <cell r="C2350">
            <v>4</v>
          </cell>
          <cell r="E2350">
            <v>4.1100000000000003</v>
          </cell>
        </row>
        <row r="2351">
          <cell r="A2351">
            <v>39437</v>
          </cell>
          <cell r="C2351">
            <v>4.08</v>
          </cell>
          <cell r="E2351">
            <v>4.17</v>
          </cell>
        </row>
        <row r="2352">
          <cell r="A2352">
            <v>39440</v>
          </cell>
          <cell r="C2352">
            <v>4.09</v>
          </cell>
          <cell r="E2352">
            <v>4.18</v>
          </cell>
        </row>
        <row r="2353">
          <cell r="A2353">
            <v>39441</v>
          </cell>
          <cell r="C2353" t="str">
            <v>na</v>
          </cell>
          <cell r="E2353" t="str">
            <v>na</v>
          </cell>
        </row>
        <row r="2354">
          <cell r="A2354">
            <v>39442</v>
          </cell>
          <cell r="C2354" t="str">
            <v>na</v>
          </cell>
          <cell r="E2354" t="str">
            <v>na</v>
          </cell>
        </row>
        <row r="2355">
          <cell r="A2355">
            <v>39443</v>
          </cell>
          <cell r="C2355">
            <v>4.09</v>
          </cell>
          <cell r="E2355">
            <v>4.18</v>
          </cell>
        </row>
        <row r="2356">
          <cell r="A2356">
            <v>39444</v>
          </cell>
          <cell r="C2356">
            <v>4.0199999999999996</v>
          </cell>
          <cell r="E2356">
            <v>4.12</v>
          </cell>
        </row>
        <row r="2357">
          <cell r="A2357">
            <v>39447</v>
          </cell>
          <cell r="C2357">
            <v>3.99</v>
          </cell>
          <cell r="E2357">
            <v>4.0999999999999996</v>
          </cell>
        </row>
        <row r="2358">
          <cell r="A2358">
            <v>39448</v>
          </cell>
          <cell r="C2358" t="str">
            <v>na</v>
          </cell>
          <cell r="E2358" t="str">
            <v>na</v>
          </cell>
        </row>
        <row r="2359">
          <cell r="A2359">
            <v>39449</v>
          </cell>
          <cell r="C2359">
            <v>3.91</v>
          </cell>
          <cell r="E2359">
            <v>4.0599999999999996</v>
          </cell>
        </row>
        <row r="2360">
          <cell r="A2360">
            <v>39450</v>
          </cell>
          <cell r="C2360">
            <v>3.93</v>
          </cell>
          <cell r="E2360">
            <v>4.08</v>
          </cell>
        </row>
        <row r="2361">
          <cell r="A2361">
            <v>39451</v>
          </cell>
          <cell r="C2361">
            <v>3.89</v>
          </cell>
          <cell r="E2361">
            <v>4.08</v>
          </cell>
        </row>
        <row r="2362">
          <cell r="A2362">
            <v>39454</v>
          </cell>
          <cell r="C2362">
            <v>3.87</v>
          </cell>
          <cell r="E2362">
            <v>4.0599999999999996</v>
          </cell>
        </row>
        <row r="2363">
          <cell r="A2363">
            <v>39455</v>
          </cell>
          <cell r="C2363">
            <v>3.85</v>
          </cell>
          <cell r="E2363">
            <v>4.05</v>
          </cell>
        </row>
        <row r="2364">
          <cell r="A2364">
            <v>39456</v>
          </cell>
          <cell r="C2364">
            <v>3.87</v>
          </cell>
          <cell r="E2364">
            <v>4.07</v>
          </cell>
        </row>
        <row r="2365">
          <cell r="A2365">
            <v>39457</v>
          </cell>
          <cell r="C2365">
            <v>3.87</v>
          </cell>
          <cell r="E2365">
            <v>4.09</v>
          </cell>
        </row>
        <row r="2366">
          <cell r="A2366">
            <v>39458</v>
          </cell>
          <cell r="C2366">
            <v>3.79</v>
          </cell>
          <cell r="E2366">
            <v>4.0599999999999996</v>
          </cell>
        </row>
        <row r="2367">
          <cell r="A2367">
            <v>39461</v>
          </cell>
          <cell r="C2367">
            <v>3.81</v>
          </cell>
          <cell r="E2367">
            <v>4.07</v>
          </cell>
        </row>
        <row r="2368">
          <cell r="A2368">
            <v>39462</v>
          </cell>
          <cell r="C2368">
            <v>3.78</v>
          </cell>
          <cell r="E2368">
            <v>4.04</v>
          </cell>
        </row>
        <row r="2369">
          <cell r="A2369">
            <v>39463</v>
          </cell>
          <cell r="C2369">
            <v>3.82</v>
          </cell>
          <cell r="E2369">
            <v>4.09</v>
          </cell>
        </row>
        <row r="2370">
          <cell r="A2370">
            <v>39464</v>
          </cell>
          <cell r="C2370">
            <v>3.77</v>
          </cell>
          <cell r="E2370">
            <v>4.0599999999999996</v>
          </cell>
        </row>
        <row r="2371">
          <cell r="A2371">
            <v>39465</v>
          </cell>
          <cell r="C2371">
            <v>3.8</v>
          </cell>
          <cell r="E2371">
            <v>4.08</v>
          </cell>
        </row>
        <row r="2372">
          <cell r="A2372">
            <v>39468</v>
          </cell>
          <cell r="C2372">
            <v>3.74</v>
          </cell>
          <cell r="E2372">
            <v>4.0599999999999996</v>
          </cell>
        </row>
        <row r="2373">
          <cell r="A2373">
            <v>39469</v>
          </cell>
          <cell r="C2373">
            <v>3.79</v>
          </cell>
          <cell r="E2373">
            <v>4.12</v>
          </cell>
        </row>
        <row r="2374">
          <cell r="A2374">
            <v>39470</v>
          </cell>
          <cell r="C2374">
            <v>3.88</v>
          </cell>
          <cell r="E2374">
            <v>4.18</v>
          </cell>
        </row>
        <row r="2375">
          <cell r="A2375">
            <v>39471</v>
          </cell>
          <cell r="C2375">
            <v>3.94</v>
          </cell>
          <cell r="E2375">
            <v>4.22</v>
          </cell>
        </row>
        <row r="2376">
          <cell r="A2376">
            <v>39472</v>
          </cell>
          <cell r="C2376">
            <v>3.85</v>
          </cell>
          <cell r="E2376">
            <v>4.1399999999999997</v>
          </cell>
        </row>
        <row r="2377">
          <cell r="A2377">
            <v>39475</v>
          </cell>
          <cell r="C2377">
            <v>3.84</v>
          </cell>
          <cell r="E2377">
            <v>4.1399999999999997</v>
          </cell>
        </row>
        <row r="2378">
          <cell r="A2378">
            <v>39476</v>
          </cell>
          <cell r="C2378">
            <v>3.9</v>
          </cell>
          <cell r="E2378">
            <v>4.18</v>
          </cell>
        </row>
        <row r="2379">
          <cell r="A2379">
            <v>39477</v>
          </cell>
          <cell r="C2379">
            <v>3.88</v>
          </cell>
          <cell r="E2379">
            <v>4.1900000000000004</v>
          </cell>
        </row>
        <row r="2380">
          <cell r="A2380">
            <v>39478</v>
          </cell>
          <cell r="C2380">
            <v>3.88</v>
          </cell>
          <cell r="E2380">
            <v>4.18</v>
          </cell>
        </row>
        <row r="2381">
          <cell r="A2381">
            <v>39479</v>
          </cell>
          <cell r="C2381">
            <v>3.81</v>
          </cell>
          <cell r="E2381">
            <v>4.13</v>
          </cell>
        </row>
        <row r="2382">
          <cell r="A2382">
            <v>39482</v>
          </cell>
          <cell r="C2382">
            <v>3.84</v>
          </cell>
          <cell r="E2382">
            <v>4.16</v>
          </cell>
        </row>
        <row r="2383">
          <cell r="A2383">
            <v>39483</v>
          </cell>
          <cell r="C2383">
            <v>3.74</v>
          </cell>
          <cell r="E2383">
            <v>4.1100000000000003</v>
          </cell>
        </row>
        <row r="2384">
          <cell r="A2384">
            <v>39484</v>
          </cell>
          <cell r="C2384">
            <v>3.78</v>
          </cell>
          <cell r="E2384">
            <v>4.1500000000000004</v>
          </cell>
        </row>
        <row r="2385">
          <cell r="A2385">
            <v>39485</v>
          </cell>
          <cell r="C2385">
            <v>3.86</v>
          </cell>
          <cell r="E2385">
            <v>4.22</v>
          </cell>
        </row>
        <row r="2386">
          <cell r="A2386">
            <v>39486</v>
          </cell>
          <cell r="C2386">
            <v>3.82</v>
          </cell>
          <cell r="E2386">
            <v>4.1900000000000004</v>
          </cell>
        </row>
        <row r="2387">
          <cell r="A2387">
            <v>39489</v>
          </cell>
          <cell r="C2387">
            <v>3.79</v>
          </cell>
          <cell r="E2387">
            <v>4.16</v>
          </cell>
        </row>
        <row r="2388">
          <cell r="A2388">
            <v>39490</v>
          </cell>
          <cell r="C2388">
            <v>3.84</v>
          </cell>
          <cell r="E2388">
            <v>4.2</v>
          </cell>
        </row>
        <row r="2389">
          <cell r="A2389">
            <v>39491</v>
          </cell>
          <cell r="C2389">
            <v>3.87</v>
          </cell>
          <cell r="E2389">
            <v>4.25</v>
          </cell>
        </row>
        <row r="2390">
          <cell r="A2390">
            <v>39492</v>
          </cell>
          <cell r="C2390">
            <v>3.88</v>
          </cell>
          <cell r="E2390">
            <v>4.2699999999999996</v>
          </cell>
        </row>
        <row r="2391">
          <cell r="A2391">
            <v>39493</v>
          </cell>
          <cell r="C2391">
            <v>3.82</v>
          </cell>
          <cell r="E2391">
            <v>4.2</v>
          </cell>
        </row>
        <row r="2392">
          <cell r="A2392">
            <v>39496</v>
          </cell>
          <cell r="C2392" t="str">
            <v>na</v>
          </cell>
          <cell r="E2392" t="str">
            <v>na</v>
          </cell>
        </row>
        <row r="2393">
          <cell r="A2393">
            <v>39497</v>
          </cell>
          <cell r="C2393">
            <v>3.93</v>
          </cell>
          <cell r="E2393">
            <v>4.28</v>
          </cell>
        </row>
        <row r="2394">
          <cell r="A2394">
            <v>39498</v>
          </cell>
          <cell r="C2394">
            <v>3.92</v>
          </cell>
          <cell r="E2394">
            <v>4.25</v>
          </cell>
        </row>
        <row r="2395">
          <cell r="A2395">
            <v>39499</v>
          </cell>
          <cell r="C2395">
            <v>3.86</v>
          </cell>
          <cell r="E2395">
            <v>4.22</v>
          </cell>
        </row>
        <row r="2396">
          <cell r="A2396">
            <v>39500</v>
          </cell>
          <cell r="C2396">
            <v>3.88</v>
          </cell>
          <cell r="E2396">
            <v>4.2300000000000004</v>
          </cell>
        </row>
        <row r="2397">
          <cell r="A2397">
            <v>39503</v>
          </cell>
          <cell r="C2397">
            <v>3.92</v>
          </cell>
          <cell r="E2397">
            <v>4.25</v>
          </cell>
        </row>
        <row r="2398">
          <cell r="A2398">
            <v>39504</v>
          </cell>
          <cell r="C2398">
            <v>3.85</v>
          </cell>
          <cell r="E2398">
            <v>4.21</v>
          </cell>
        </row>
        <row r="2399">
          <cell r="A2399">
            <v>39505</v>
          </cell>
          <cell r="C2399">
            <v>3.81</v>
          </cell>
          <cell r="E2399">
            <v>4.18</v>
          </cell>
        </row>
        <row r="2400">
          <cell r="A2400">
            <v>39506</v>
          </cell>
          <cell r="C2400">
            <v>3.7</v>
          </cell>
          <cell r="E2400">
            <v>4.09</v>
          </cell>
        </row>
        <row r="2401">
          <cell r="A2401">
            <v>39507</v>
          </cell>
          <cell r="C2401">
            <v>3.64</v>
          </cell>
          <cell r="E2401">
            <v>4.09</v>
          </cell>
        </row>
        <row r="2402">
          <cell r="A2402">
            <v>39510</v>
          </cell>
          <cell r="C2402">
            <v>3.61</v>
          </cell>
          <cell r="E2402">
            <v>4.08</v>
          </cell>
        </row>
        <row r="2403">
          <cell r="A2403">
            <v>39511</v>
          </cell>
          <cell r="C2403">
            <v>3.64</v>
          </cell>
          <cell r="E2403">
            <v>4.1100000000000003</v>
          </cell>
        </row>
        <row r="2404">
          <cell r="A2404">
            <v>39512</v>
          </cell>
          <cell r="C2404">
            <v>3.64</v>
          </cell>
          <cell r="E2404">
            <v>4.13</v>
          </cell>
        </row>
        <row r="2405">
          <cell r="A2405">
            <v>39513</v>
          </cell>
          <cell r="C2405">
            <v>3.55</v>
          </cell>
          <cell r="E2405">
            <v>4.08</v>
          </cell>
        </row>
        <row r="2406">
          <cell r="A2406">
            <v>39514</v>
          </cell>
          <cell r="C2406">
            <v>3.56</v>
          </cell>
          <cell r="E2406">
            <v>4.07</v>
          </cell>
        </row>
        <row r="2407">
          <cell r="A2407">
            <v>39517</v>
          </cell>
          <cell r="C2407">
            <v>3.52</v>
          </cell>
          <cell r="E2407">
            <v>4.04</v>
          </cell>
        </row>
        <row r="2408">
          <cell r="A2408">
            <v>39518</v>
          </cell>
          <cell r="C2408">
            <v>3.58</v>
          </cell>
          <cell r="E2408">
            <v>4.0599999999999996</v>
          </cell>
        </row>
        <row r="2409">
          <cell r="A2409">
            <v>39519</v>
          </cell>
          <cell r="C2409">
            <v>3.52</v>
          </cell>
          <cell r="E2409">
            <v>4.0199999999999996</v>
          </cell>
        </row>
        <row r="2410">
          <cell r="A2410">
            <v>39520</v>
          </cell>
          <cell r="C2410">
            <v>3.51</v>
          </cell>
          <cell r="E2410">
            <v>4.03</v>
          </cell>
        </row>
        <row r="2411">
          <cell r="A2411">
            <v>39521</v>
          </cell>
          <cell r="C2411">
            <v>3.48</v>
          </cell>
          <cell r="E2411">
            <v>4.0199999999999996</v>
          </cell>
        </row>
        <row r="2412">
          <cell r="A2412">
            <v>39524</v>
          </cell>
          <cell r="C2412">
            <v>3.4</v>
          </cell>
          <cell r="E2412">
            <v>3.97</v>
          </cell>
        </row>
        <row r="2413">
          <cell r="A2413">
            <v>39525</v>
          </cell>
          <cell r="C2413">
            <v>3.48</v>
          </cell>
          <cell r="E2413">
            <v>3.99</v>
          </cell>
        </row>
        <row r="2414">
          <cell r="A2414">
            <v>39526</v>
          </cell>
          <cell r="C2414">
            <v>3.44</v>
          </cell>
          <cell r="E2414">
            <v>3.94</v>
          </cell>
        </row>
        <row r="2415">
          <cell r="A2415">
            <v>39527</v>
          </cell>
          <cell r="C2415">
            <v>3.45</v>
          </cell>
          <cell r="E2415">
            <v>3.94</v>
          </cell>
        </row>
        <row r="2416">
          <cell r="A2416">
            <v>39528</v>
          </cell>
          <cell r="C2416" t="str">
            <v>na</v>
          </cell>
          <cell r="E2416" t="str">
            <v>na</v>
          </cell>
        </row>
        <row r="2417">
          <cell r="A2417">
            <v>39531</v>
          </cell>
          <cell r="C2417">
            <v>3.52</v>
          </cell>
          <cell r="E2417">
            <v>3.98</v>
          </cell>
        </row>
        <row r="2418">
          <cell r="A2418">
            <v>39532</v>
          </cell>
          <cell r="C2418">
            <v>3.48</v>
          </cell>
          <cell r="E2418">
            <v>3.94</v>
          </cell>
        </row>
        <row r="2419">
          <cell r="A2419">
            <v>39533</v>
          </cell>
          <cell r="C2419">
            <v>3.46</v>
          </cell>
          <cell r="E2419">
            <v>3.96</v>
          </cell>
        </row>
        <row r="2420">
          <cell r="A2420">
            <v>39534</v>
          </cell>
          <cell r="C2420">
            <v>3.46</v>
          </cell>
          <cell r="E2420">
            <v>3.97</v>
          </cell>
        </row>
        <row r="2421">
          <cell r="A2421">
            <v>39535</v>
          </cell>
          <cell r="C2421">
            <v>3.45</v>
          </cell>
          <cell r="E2421">
            <v>3.95</v>
          </cell>
        </row>
        <row r="2422">
          <cell r="A2422">
            <v>39538</v>
          </cell>
          <cell r="C2422">
            <v>3.43</v>
          </cell>
          <cell r="E2422">
            <v>3.94</v>
          </cell>
        </row>
        <row r="2423">
          <cell r="A2423">
            <v>39539</v>
          </cell>
          <cell r="C2423">
            <v>3.56</v>
          </cell>
          <cell r="E2423">
            <v>4.0199999999999996</v>
          </cell>
        </row>
        <row r="2424">
          <cell r="A2424">
            <v>39540</v>
          </cell>
          <cell r="C2424">
            <v>3.62</v>
          </cell>
          <cell r="E2424">
            <v>4.05</v>
          </cell>
        </row>
        <row r="2425">
          <cell r="A2425">
            <v>39541</v>
          </cell>
          <cell r="C2425">
            <v>3.58</v>
          </cell>
          <cell r="E2425">
            <v>4.03</v>
          </cell>
        </row>
        <row r="2426">
          <cell r="A2426">
            <v>39542</v>
          </cell>
          <cell r="C2426">
            <v>3.52</v>
          </cell>
          <cell r="E2426">
            <v>4</v>
          </cell>
        </row>
        <row r="2427">
          <cell r="A2427">
            <v>39545</v>
          </cell>
          <cell r="C2427">
            <v>3.59</v>
          </cell>
          <cell r="E2427">
            <v>4.05</v>
          </cell>
        </row>
        <row r="2428">
          <cell r="A2428">
            <v>39546</v>
          </cell>
          <cell r="C2428">
            <v>3.61</v>
          </cell>
          <cell r="E2428">
            <v>4.09</v>
          </cell>
        </row>
        <row r="2429">
          <cell r="A2429">
            <v>39547</v>
          </cell>
          <cell r="C2429">
            <v>3.55</v>
          </cell>
          <cell r="E2429">
            <v>4.05</v>
          </cell>
        </row>
        <row r="2430">
          <cell r="A2430">
            <v>39548</v>
          </cell>
          <cell r="C2430">
            <v>3.62</v>
          </cell>
          <cell r="E2430">
            <v>4.0999999999999996</v>
          </cell>
        </row>
        <row r="2431">
          <cell r="A2431">
            <v>39549</v>
          </cell>
          <cell r="C2431">
            <v>3.55</v>
          </cell>
          <cell r="E2431">
            <v>4.0599999999999996</v>
          </cell>
        </row>
        <row r="2432">
          <cell r="A2432">
            <v>39552</v>
          </cell>
          <cell r="C2432">
            <v>3.56</v>
          </cell>
          <cell r="E2432">
            <v>4.08</v>
          </cell>
        </row>
        <row r="2433">
          <cell r="A2433">
            <v>39553</v>
          </cell>
          <cell r="C2433">
            <v>3.63</v>
          </cell>
          <cell r="E2433">
            <v>4.1399999999999997</v>
          </cell>
        </row>
        <row r="2434">
          <cell r="A2434">
            <v>39554</v>
          </cell>
          <cell r="C2434">
            <v>3.66</v>
          </cell>
          <cell r="E2434">
            <v>4.1500000000000004</v>
          </cell>
        </row>
        <row r="2435">
          <cell r="A2435">
            <v>39555</v>
          </cell>
          <cell r="C2435">
            <v>3.68</v>
          </cell>
          <cell r="E2435">
            <v>4.1500000000000004</v>
          </cell>
        </row>
        <row r="2436">
          <cell r="A2436">
            <v>39556</v>
          </cell>
          <cell r="C2436">
            <v>3.68</v>
          </cell>
          <cell r="E2436">
            <v>4.1399999999999997</v>
          </cell>
        </row>
        <row r="2437">
          <cell r="A2437">
            <v>39559</v>
          </cell>
          <cell r="C2437">
            <v>3.66</v>
          </cell>
          <cell r="E2437">
            <v>4.12</v>
          </cell>
        </row>
        <row r="2438">
          <cell r="A2438">
            <v>39560</v>
          </cell>
          <cell r="C2438">
            <v>3.64</v>
          </cell>
          <cell r="E2438">
            <v>4.12</v>
          </cell>
        </row>
        <row r="2439">
          <cell r="A2439">
            <v>39561</v>
          </cell>
          <cell r="C2439">
            <v>3.66</v>
          </cell>
          <cell r="E2439">
            <v>4.16</v>
          </cell>
        </row>
        <row r="2440">
          <cell r="A2440">
            <v>39562</v>
          </cell>
          <cell r="C2440">
            <v>3.72</v>
          </cell>
          <cell r="E2440">
            <v>4.1900000000000004</v>
          </cell>
        </row>
        <row r="2441">
          <cell r="A2441">
            <v>39563</v>
          </cell>
          <cell r="C2441">
            <v>3.75</v>
          </cell>
          <cell r="E2441">
            <v>4.21</v>
          </cell>
        </row>
        <row r="2442">
          <cell r="A2442">
            <v>39566</v>
          </cell>
          <cell r="C2442">
            <v>3.72</v>
          </cell>
          <cell r="E2442">
            <v>4.1900000000000004</v>
          </cell>
        </row>
        <row r="2443">
          <cell r="A2443">
            <v>39567</v>
          </cell>
          <cell r="C2443">
            <v>3.69</v>
          </cell>
          <cell r="E2443">
            <v>4.17</v>
          </cell>
        </row>
        <row r="2444">
          <cell r="A2444">
            <v>39568</v>
          </cell>
          <cell r="C2444">
            <v>3.58</v>
          </cell>
          <cell r="E2444">
            <v>4.08</v>
          </cell>
        </row>
        <row r="2445">
          <cell r="A2445">
            <v>39569</v>
          </cell>
          <cell r="C2445">
            <v>3.56</v>
          </cell>
          <cell r="E2445">
            <v>4.0599999999999996</v>
          </cell>
        </row>
        <row r="2446">
          <cell r="A2446">
            <v>39570</v>
          </cell>
          <cell r="C2446">
            <v>3.61</v>
          </cell>
          <cell r="E2446">
            <v>4.0999999999999996</v>
          </cell>
        </row>
        <row r="2447">
          <cell r="A2447">
            <v>39573</v>
          </cell>
          <cell r="C2447">
            <v>3.62</v>
          </cell>
          <cell r="E2447">
            <v>4.1100000000000003</v>
          </cell>
        </row>
        <row r="2448">
          <cell r="A2448">
            <v>39574</v>
          </cell>
          <cell r="C2448">
            <v>3.69</v>
          </cell>
          <cell r="E2448">
            <v>4.17</v>
          </cell>
        </row>
        <row r="2449">
          <cell r="A2449">
            <v>39575</v>
          </cell>
          <cell r="C2449">
            <v>3.67</v>
          </cell>
          <cell r="E2449">
            <v>4.16</v>
          </cell>
        </row>
        <row r="2450">
          <cell r="A2450">
            <v>39576</v>
          </cell>
          <cell r="C2450">
            <v>3.64</v>
          </cell>
          <cell r="E2450">
            <v>4.13</v>
          </cell>
        </row>
        <row r="2451">
          <cell r="A2451">
            <v>39577</v>
          </cell>
          <cell r="C2451">
            <v>3.58</v>
          </cell>
          <cell r="E2451">
            <v>4.08</v>
          </cell>
        </row>
        <row r="2452">
          <cell r="A2452">
            <v>39580</v>
          </cell>
          <cell r="C2452">
            <v>3.56</v>
          </cell>
          <cell r="E2452">
            <v>4.0599999999999996</v>
          </cell>
        </row>
        <row r="2453">
          <cell r="A2453">
            <v>39581</v>
          </cell>
          <cell r="C2453">
            <v>3.6</v>
          </cell>
          <cell r="E2453">
            <v>4.07</v>
          </cell>
        </row>
        <row r="2454">
          <cell r="A2454">
            <v>39582</v>
          </cell>
          <cell r="C2454">
            <v>3.6</v>
          </cell>
          <cell r="E2454">
            <v>4.0599999999999996</v>
          </cell>
        </row>
        <row r="2455">
          <cell r="A2455">
            <v>39583</v>
          </cell>
          <cell r="C2455">
            <v>3.56</v>
          </cell>
          <cell r="E2455">
            <v>4.04</v>
          </cell>
        </row>
        <row r="2456">
          <cell r="A2456">
            <v>39584</v>
          </cell>
          <cell r="C2456">
            <v>3.57</v>
          </cell>
          <cell r="E2456">
            <v>4.04</v>
          </cell>
        </row>
        <row r="2457">
          <cell r="A2457">
            <v>39587</v>
          </cell>
          <cell r="C2457" t="str">
            <v>na</v>
          </cell>
          <cell r="E2457" t="str">
            <v>na</v>
          </cell>
        </row>
        <row r="2458">
          <cell r="A2458">
            <v>39588</v>
          </cell>
          <cell r="C2458">
            <v>3.51</v>
          </cell>
          <cell r="E2458">
            <v>4.0199999999999996</v>
          </cell>
        </row>
        <row r="2459">
          <cell r="A2459">
            <v>39589</v>
          </cell>
          <cell r="C2459">
            <v>3.58</v>
          </cell>
          <cell r="E2459">
            <v>4.0599999999999996</v>
          </cell>
        </row>
        <row r="2460">
          <cell r="A2460">
            <v>39590</v>
          </cell>
          <cell r="C2460">
            <v>3.66</v>
          </cell>
          <cell r="E2460">
            <v>4.12</v>
          </cell>
        </row>
        <row r="2461">
          <cell r="A2461">
            <v>39591</v>
          </cell>
          <cell r="C2461">
            <v>3.63</v>
          </cell>
          <cell r="E2461">
            <v>4.08</v>
          </cell>
        </row>
        <row r="2462">
          <cell r="A2462">
            <v>39594</v>
          </cell>
          <cell r="C2462">
            <v>3.65</v>
          </cell>
          <cell r="E2462">
            <v>4.09</v>
          </cell>
        </row>
        <row r="2463">
          <cell r="A2463">
            <v>39595</v>
          </cell>
          <cell r="C2463">
            <v>3.66</v>
          </cell>
          <cell r="E2463">
            <v>4.0999999999999996</v>
          </cell>
        </row>
        <row r="2464">
          <cell r="A2464">
            <v>39596</v>
          </cell>
          <cell r="C2464">
            <v>3.68</v>
          </cell>
          <cell r="E2464">
            <v>4.12</v>
          </cell>
        </row>
        <row r="2465">
          <cell r="A2465">
            <v>39597</v>
          </cell>
          <cell r="C2465">
            <v>3.71</v>
          </cell>
          <cell r="E2465">
            <v>4.1399999999999997</v>
          </cell>
        </row>
        <row r="2466">
          <cell r="A2466">
            <v>39598</v>
          </cell>
          <cell r="C2466">
            <v>3.71</v>
          </cell>
          <cell r="E2466">
            <v>4.13</v>
          </cell>
        </row>
        <row r="2467">
          <cell r="A2467">
            <v>39601</v>
          </cell>
          <cell r="C2467">
            <v>3.64</v>
          </cell>
          <cell r="E2467">
            <v>4.08</v>
          </cell>
        </row>
        <row r="2468">
          <cell r="A2468">
            <v>39602</v>
          </cell>
          <cell r="C2468">
            <v>3.62</v>
          </cell>
          <cell r="E2468">
            <v>4.09</v>
          </cell>
        </row>
        <row r="2469">
          <cell r="A2469">
            <v>39603</v>
          </cell>
          <cell r="C2469">
            <v>3.63</v>
          </cell>
          <cell r="E2469">
            <v>4.0999999999999996</v>
          </cell>
        </row>
        <row r="2470">
          <cell r="A2470">
            <v>39604</v>
          </cell>
          <cell r="C2470">
            <v>3.7</v>
          </cell>
          <cell r="E2470">
            <v>4.16</v>
          </cell>
        </row>
        <row r="2471">
          <cell r="A2471">
            <v>39605</v>
          </cell>
          <cell r="C2471">
            <v>3.65</v>
          </cell>
          <cell r="E2471">
            <v>4.1100000000000003</v>
          </cell>
        </row>
        <row r="2472">
          <cell r="A2472">
            <v>39608</v>
          </cell>
          <cell r="C2472">
            <v>3.71</v>
          </cell>
          <cell r="E2472">
            <v>4.12</v>
          </cell>
        </row>
        <row r="2473">
          <cell r="A2473">
            <v>39609</v>
          </cell>
          <cell r="C2473">
            <v>3.84</v>
          </cell>
          <cell r="E2473">
            <v>4.17</v>
          </cell>
        </row>
        <row r="2474">
          <cell r="A2474">
            <v>39610</v>
          </cell>
          <cell r="C2474">
            <v>3.8</v>
          </cell>
          <cell r="E2474">
            <v>4.16</v>
          </cell>
        </row>
        <row r="2475">
          <cell r="A2475">
            <v>39611</v>
          </cell>
          <cell r="C2475">
            <v>3.88</v>
          </cell>
          <cell r="E2475">
            <v>4.2</v>
          </cell>
        </row>
        <row r="2476">
          <cell r="A2476">
            <v>39612</v>
          </cell>
          <cell r="C2476">
            <v>3.89</v>
          </cell>
          <cell r="E2476">
            <v>4.22</v>
          </cell>
        </row>
        <row r="2477">
          <cell r="A2477">
            <v>39615</v>
          </cell>
          <cell r="C2477">
            <v>3.88</v>
          </cell>
          <cell r="E2477">
            <v>4.2</v>
          </cell>
        </row>
        <row r="2478">
          <cell r="A2478">
            <v>39616</v>
          </cell>
          <cell r="C2478">
            <v>3.84</v>
          </cell>
          <cell r="E2478">
            <v>4.18</v>
          </cell>
        </row>
        <row r="2479">
          <cell r="A2479">
            <v>39617</v>
          </cell>
          <cell r="C2479">
            <v>3.82</v>
          </cell>
          <cell r="E2479">
            <v>4.16</v>
          </cell>
        </row>
        <row r="2480">
          <cell r="A2480">
            <v>39618</v>
          </cell>
          <cell r="C2480">
            <v>3.87</v>
          </cell>
          <cell r="E2480">
            <v>4.1900000000000004</v>
          </cell>
        </row>
        <row r="2481">
          <cell r="A2481">
            <v>39619</v>
          </cell>
          <cell r="C2481">
            <v>3.83</v>
          </cell>
          <cell r="E2481">
            <v>4.1500000000000004</v>
          </cell>
        </row>
        <row r="2482">
          <cell r="A2482">
            <v>39622</v>
          </cell>
          <cell r="C2482">
            <v>3.8</v>
          </cell>
          <cell r="E2482">
            <v>4.13</v>
          </cell>
        </row>
        <row r="2483">
          <cell r="A2483">
            <v>39623</v>
          </cell>
          <cell r="C2483">
            <v>3.71</v>
          </cell>
          <cell r="E2483">
            <v>4.05</v>
          </cell>
        </row>
        <row r="2484">
          <cell r="A2484">
            <v>39624</v>
          </cell>
          <cell r="C2484">
            <v>3.71</v>
          </cell>
          <cell r="E2484">
            <v>4.05</v>
          </cell>
        </row>
        <row r="2485">
          <cell r="A2485">
            <v>39625</v>
          </cell>
          <cell r="C2485">
            <v>3.7</v>
          </cell>
          <cell r="E2485">
            <v>4.08</v>
          </cell>
        </row>
        <row r="2486">
          <cell r="A2486">
            <v>39626</v>
          </cell>
          <cell r="C2486">
            <v>3.7</v>
          </cell>
          <cell r="E2486">
            <v>4.0599999999999996</v>
          </cell>
        </row>
        <row r="2487">
          <cell r="A2487">
            <v>39629</v>
          </cell>
          <cell r="C2487">
            <v>3.74</v>
          </cell>
          <cell r="E2487">
            <v>4.08</v>
          </cell>
        </row>
        <row r="2488">
          <cell r="A2488">
            <v>39630</v>
          </cell>
          <cell r="C2488" t="str">
            <v>na</v>
          </cell>
          <cell r="E2488" t="str">
            <v>na</v>
          </cell>
        </row>
        <row r="2489">
          <cell r="A2489">
            <v>39631</v>
          </cell>
          <cell r="C2489">
            <v>3.75</v>
          </cell>
          <cell r="E2489">
            <v>4.07</v>
          </cell>
        </row>
        <row r="2490">
          <cell r="A2490">
            <v>39632</v>
          </cell>
          <cell r="C2490">
            <v>3.74</v>
          </cell>
          <cell r="E2490">
            <v>4.07</v>
          </cell>
        </row>
        <row r="2491">
          <cell r="A2491">
            <v>39633</v>
          </cell>
          <cell r="C2491">
            <v>3.71</v>
          </cell>
          <cell r="E2491">
            <v>4.05</v>
          </cell>
        </row>
        <row r="2492">
          <cell r="A2492">
            <v>39636</v>
          </cell>
          <cell r="C2492">
            <v>3.67</v>
          </cell>
          <cell r="E2492">
            <v>4.03</v>
          </cell>
        </row>
        <row r="2493">
          <cell r="A2493">
            <v>39637</v>
          </cell>
          <cell r="C2493">
            <v>3.7</v>
          </cell>
          <cell r="E2493">
            <v>4.04</v>
          </cell>
        </row>
        <row r="2494">
          <cell r="A2494">
            <v>39638</v>
          </cell>
          <cell r="C2494">
            <v>3.68</v>
          </cell>
          <cell r="E2494">
            <v>4.05</v>
          </cell>
        </row>
        <row r="2495">
          <cell r="A2495">
            <v>39639</v>
          </cell>
          <cell r="C2495">
            <v>3.67</v>
          </cell>
          <cell r="E2495">
            <v>4.05</v>
          </cell>
        </row>
        <row r="2496">
          <cell r="A2496">
            <v>39640</v>
          </cell>
          <cell r="C2496">
            <v>3.7</v>
          </cell>
          <cell r="E2496">
            <v>4.09</v>
          </cell>
        </row>
        <row r="2497">
          <cell r="A2497">
            <v>39643</v>
          </cell>
          <cell r="C2497">
            <v>3.71</v>
          </cell>
          <cell r="E2497">
            <v>4.05</v>
          </cell>
        </row>
        <row r="2498">
          <cell r="A2498">
            <v>39644</v>
          </cell>
          <cell r="C2498">
            <v>3.68</v>
          </cell>
          <cell r="E2498">
            <v>4.0599999999999996</v>
          </cell>
        </row>
        <row r="2499">
          <cell r="A2499">
            <v>39645</v>
          </cell>
          <cell r="C2499">
            <v>3.73</v>
          </cell>
          <cell r="E2499">
            <v>4.12</v>
          </cell>
        </row>
        <row r="2500">
          <cell r="A2500">
            <v>39646</v>
          </cell>
          <cell r="C2500">
            <v>3.77</v>
          </cell>
          <cell r="E2500">
            <v>4.1399999999999997</v>
          </cell>
        </row>
        <row r="2501">
          <cell r="A2501">
            <v>39647</v>
          </cell>
          <cell r="C2501">
            <v>3.8</v>
          </cell>
          <cell r="E2501">
            <v>4.1500000000000004</v>
          </cell>
        </row>
        <row r="2502">
          <cell r="A2502">
            <v>39650</v>
          </cell>
          <cell r="C2502">
            <v>3.81</v>
          </cell>
          <cell r="E2502">
            <v>4.1500000000000004</v>
          </cell>
        </row>
        <row r="2503">
          <cell r="A2503">
            <v>39651</v>
          </cell>
          <cell r="C2503">
            <v>3.85</v>
          </cell>
          <cell r="E2503">
            <v>4.17</v>
          </cell>
        </row>
        <row r="2504">
          <cell r="A2504">
            <v>39652</v>
          </cell>
          <cell r="C2504">
            <v>3.85</v>
          </cell>
          <cell r="E2504">
            <v>4.16</v>
          </cell>
        </row>
        <row r="2505">
          <cell r="A2505">
            <v>39653</v>
          </cell>
          <cell r="C2505">
            <v>3.79</v>
          </cell>
          <cell r="E2505">
            <v>4.13</v>
          </cell>
        </row>
        <row r="2506">
          <cell r="A2506">
            <v>39654</v>
          </cell>
          <cell r="C2506">
            <v>3.84</v>
          </cell>
          <cell r="E2506">
            <v>4.16</v>
          </cell>
        </row>
        <row r="2507">
          <cell r="A2507">
            <v>39657</v>
          </cell>
          <cell r="C2507">
            <v>3.77</v>
          </cell>
          <cell r="E2507">
            <v>4.12</v>
          </cell>
        </row>
        <row r="2508">
          <cell r="A2508">
            <v>39658</v>
          </cell>
          <cell r="C2508">
            <v>3.78</v>
          </cell>
          <cell r="E2508">
            <v>4.1399999999999997</v>
          </cell>
        </row>
        <row r="2509">
          <cell r="A2509">
            <v>39659</v>
          </cell>
          <cell r="C2509">
            <v>3.81</v>
          </cell>
          <cell r="E2509">
            <v>4.16</v>
          </cell>
        </row>
        <row r="2510">
          <cell r="A2510">
            <v>39660</v>
          </cell>
          <cell r="C2510">
            <v>3.7</v>
          </cell>
          <cell r="E2510">
            <v>4.0999999999999996</v>
          </cell>
        </row>
        <row r="2511">
          <cell r="A2511">
            <v>39661</v>
          </cell>
          <cell r="C2511">
            <v>3.65</v>
          </cell>
          <cell r="E2511">
            <v>4.0599999999999996</v>
          </cell>
        </row>
        <row r="2512">
          <cell r="A2512">
            <v>39664</v>
          </cell>
          <cell r="C2512" t="str">
            <v>na</v>
          </cell>
          <cell r="E2512" t="str">
            <v>na</v>
          </cell>
        </row>
        <row r="2513">
          <cell r="A2513">
            <v>39665</v>
          </cell>
          <cell r="C2513">
            <v>3.69</v>
          </cell>
          <cell r="E2513">
            <v>4.0999999999999996</v>
          </cell>
        </row>
        <row r="2514">
          <cell r="A2514">
            <v>39666</v>
          </cell>
          <cell r="C2514">
            <v>3.7</v>
          </cell>
          <cell r="E2514">
            <v>4.1100000000000003</v>
          </cell>
        </row>
        <row r="2515">
          <cell r="A2515">
            <v>39667</v>
          </cell>
          <cell r="C2515">
            <v>3.64</v>
          </cell>
          <cell r="E2515">
            <v>4.07</v>
          </cell>
        </row>
        <row r="2516">
          <cell r="A2516">
            <v>39668</v>
          </cell>
          <cell r="C2516">
            <v>3.61</v>
          </cell>
          <cell r="E2516">
            <v>4.05</v>
          </cell>
        </row>
        <row r="2517">
          <cell r="A2517">
            <v>39671</v>
          </cell>
          <cell r="C2517">
            <v>3.63</v>
          </cell>
          <cell r="E2517">
            <v>4.05</v>
          </cell>
        </row>
        <row r="2518">
          <cell r="A2518">
            <v>39672</v>
          </cell>
          <cell r="C2518">
            <v>3.59</v>
          </cell>
          <cell r="E2518">
            <v>4.03</v>
          </cell>
        </row>
        <row r="2519">
          <cell r="A2519">
            <v>39673</v>
          </cell>
          <cell r="C2519">
            <v>3.61</v>
          </cell>
          <cell r="E2519">
            <v>4.03</v>
          </cell>
        </row>
        <row r="2520">
          <cell r="A2520">
            <v>39674</v>
          </cell>
          <cell r="C2520">
            <v>3.6</v>
          </cell>
          <cell r="E2520">
            <v>4.01</v>
          </cell>
        </row>
        <row r="2521">
          <cell r="A2521">
            <v>39675</v>
          </cell>
          <cell r="C2521">
            <v>3.57</v>
          </cell>
          <cell r="E2521">
            <v>4</v>
          </cell>
        </row>
        <row r="2522">
          <cell r="A2522">
            <v>39678</v>
          </cell>
          <cell r="C2522">
            <v>3.53</v>
          </cell>
          <cell r="E2522">
            <v>3.98</v>
          </cell>
        </row>
        <row r="2523">
          <cell r="A2523">
            <v>39679</v>
          </cell>
          <cell r="C2523">
            <v>3.56</v>
          </cell>
          <cell r="E2523">
            <v>4.0199999999999996</v>
          </cell>
        </row>
        <row r="2524">
          <cell r="A2524">
            <v>39680</v>
          </cell>
          <cell r="C2524">
            <v>3.58</v>
          </cell>
          <cell r="E2524">
            <v>4.03</v>
          </cell>
        </row>
        <row r="2525">
          <cell r="A2525">
            <v>39681</v>
          </cell>
          <cell r="C2525">
            <v>3.59</v>
          </cell>
          <cell r="E2525">
            <v>4.04</v>
          </cell>
        </row>
        <row r="2526">
          <cell r="A2526">
            <v>39682</v>
          </cell>
          <cell r="C2526">
            <v>3.61</v>
          </cell>
          <cell r="E2526">
            <v>4.0599999999999996</v>
          </cell>
        </row>
        <row r="2527">
          <cell r="A2527">
            <v>39685</v>
          </cell>
          <cell r="C2527">
            <v>3.57</v>
          </cell>
          <cell r="E2527">
            <v>4.0199999999999996</v>
          </cell>
        </row>
        <row r="2528">
          <cell r="A2528">
            <v>39686</v>
          </cell>
          <cell r="C2528">
            <v>3.54</v>
          </cell>
          <cell r="E2528">
            <v>4</v>
          </cell>
        </row>
        <row r="2529">
          <cell r="A2529">
            <v>39687</v>
          </cell>
          <cell r="C2529">
            <v>3.52</v>
          </cell>
          <cell r="E2529">
            <v>4.01</v>
          </cell>
        </row>
        <row r="2530">
          <cell r="A2530">
            <v>39688</v>
          </cell>
          <cell r="C2530">
            <v>3.51</v>
          </cell>
          <cell r="E2530">
            <v>4</v>
          </cell>
        </row>
        <row r="2531">
          <cell r="A2531">
            <v>39689</v>
          </cell>
          <cell r="C2531">
            <v>3.53</v>
          </cell>
          <cell r="E2531">
            <v>4.01</v>
          </cell>
        </row>
        <row r="2532">
          <cell r="A2532">
            <v>39692</v>
          </cell>
          <cell r="C2532" t="str">
            <v>na</v>
          </cell>
          <cell r="E2532" t="str">
            <v>na</v>
          </cell>
        </row>
        <row r="2533">
          <cell r="A2533">
            <v>39693</v>
          </cell>
          <cell r="C2533">
            <v>3.49</v>
          </cell>
          <cell r="E2533">
            <v>4</v>
          </cell>
        </row>
        <row r="2534">
          <cell r="A2534">
            <v>39694</v>
          </cell>
          <cell r="C2534">
            <v>3.47</v>
          </cell>
          <cell r="E2534">
            <v>3.98</v>
          </cell>
        </row>
        <row r="2535">
          <cell r="A2535">
            <v>39695</v>
          </cell>
          <cell r="C2535">
            <v>3.44</v>
          </cell>
          <cell r="E2535">
            <v>3.95</v>
          </cell>
        </row>
        <row r="2536">
          <cell r="A2536">
            <v>39696</v>
          </cell>
          <cell r="C2536">
            <v>3.47</v>
          </cell>
          <cell r="E2536">
            <v>3.95</v>
          </cell>
        </row>
        <row r="2537">
          <cell r="A2537">
            <v>39699</v>
          </cell>
          <cell r="C2537">
            <v>3.47</v>
          </cell>
          <cell r="E2537">
            <v>3.94</v>
          </cell>
        </row>
        <row r="2538">
          <cell r="A2538">
            <v>39700</v>
          </cell>
          <cell r="C2538">
            <v>3.46</v>
          </cell>
          <cell r="E2538">
            <v>3.94</v>
          </cell>
        </row>
        <row r="2539">
          <cell r="A2539">
            <v>39701</v>
          </cell>
          <cell r="C2539">
            <v>3.45</v>
          </cell>
          <cell r="E2539">
            <v>3.94</v>
          </cell>
        </row>
        <row r="2540">
          <cell r="A2540">
            <v>39702</v>
          </cell>
          <cell r="C2540">
            <v>3.49</v>
          </cell>
          <cell r="E2540">
            <v>3.96</v>
          </cell>
        </row>
        <row r="2541">
          <cell r="A2541">
            <v>39703</v>
          </cell>
          <cell r="C2541">
            <v>3.59</v>
          </cell>
          <cell r="E2541">
            <v>4.05</v>
          </cell>
        </row>
        <row r="2542">
          <cell r="A2542">
            <v>39706</v>
          </cell>
          <cell r="C2542">
            <v>3.37</v>
          </cell>
          <cell r="E2542">
            <v>3.91</v>
          </cell>
        </row>
        <row r="2543">
          <cell r="A2543">
            <v>39707</v>
          </cell>
          <cell r="C2543">
            <v>3.44</v>
          </cell>
          <cell r="E2543">
            <v>3.95</v>
          </cell>
        </row>
        <row r="2544">
          <cell r="A2544">
            <v>39708</v>
          </cell>
          <cell r="C2544">
            <v>3.43</v>
          </cell>
          <cell r="E2544">
            <v>3.95</v>
          </cell>
        </row>
        <row r="2545">
          <cell r="A2545">
            <v>39709</v>
          </cell>
          <cell r="C2545">
            <v>3.51</v>
          </cell>
          <cell r="E2545">
            <v>4.03</v>
          </cell>
        </row>
        <row r="2546">
          <cell r="A2546">
            <v>39710</v>
          </cell>
          <cell r="C2546">
            <v>3.69</v>
          </cell>
          <cell r="E2546">
            <v>4.1399999999999997</v>
          </cell>
        </row>
        <row r="2547">
          <cell r="A2547">
            <v>39713</v>
          </cell>
          <cell r="C2547">
            <v>3.65</v>
          </cell>
          <cell r="E2547">
            <v>4.0999999999999996</v>
          </cell>
        </row>
        <row r="2548">
          <cell r="A2548">
            <v>39714</v>
          </cell>
          <cell r="C2548">
            <v>3.65</v>
          </cell>
          <cell r="E2548">
            <v>4.0999999999999996</v>
          </cell>
        </row>
        <row r="2549">
          <cell r="A2549">
            <v>39715</v>
          </cell>
          <cell r="C2549">
            <v>3.66</v>
          </cell>
          <cell r="E2549">
            <v>4.13</v>
          </cell>
        </row>
        <row r="2550">
          <cell r="A2550">
            <v>39716</v>
          </cell>
          <cell r="C2550">
            <v>3.69</v>
          </cell>
          <cell r="E2550">
            <v>4.13</v>
          </cell>
        </row>
        <row r="2551">
          <cell r="A2551">
            <v>39717</v>
          </cell>
          <cell r="C2551">
            <v>3.68</v>
          </cell>
          <cell r="E2551">
            <v>4.1399999999999997</v>
          </cell>
        </row>
        <row r="2552">
          <cell r="A2552">
            <v>39720</v>
          </cell>
          <cell r="C2552">
            <v>3.51</v>
          </cell>
          <cell r="E2552">
            <v>4.0199999999999996</v>
          </cell>
        </row>
        <row r="2553">
          <cell r="A2553">
            <v>39721</v>
          </cell>
          <cell r="C2553">
            <v>3.75</v>
          </cell>
          <cell r="E2553">
            <v>4.2300000000000004</v>
          </cell>
        </row>
        <row r="2554">
          <cell r="A2554">
            <v>39722</v>
          </cell>
          <cell r="C2554">
            <v>3.71</v>
          </cell>
          <cell r="E2554">
            <v>4.18</v>
          </cell>
        </row>
        <row r="2555">
          <cell r="A2555">
            <v>39723</v>
          </cell>
          <cell r="C2555">
            <v>3.65</v>
          </cell>
          <cell r="E2555">
            <v>4.1399999999999997</v>
          </cell>
        </row>
        <row r="2556">
          <cell r="A2556">
            <v>39724</v>
          </cell>
          <cell r="C2556">
            <v>3.58</v>
          </cell>
          <cell r="E2556">
            <v>4.09</v>
          </cell>
        </row>
        <row r="2557">
          <cell r="A2557">
            <v>39727</v>
          </cell>
          <cell r="C2557">
            <v>3.45</v>
          </cell>
          <cell r="E2557">
            <v>4</v>
          </cell>
        </row>
        <row r="2558">
          <cell r="A2558">
            <v>39728</v>
          </cell>
          <cell r="C2558">
            <v>3.51</v>
          </cell>
          <cell r="E2558">
            <v>4.07</v>
          </cell>
        </row>
        <row r="2559">
          <cell r="A2559">
            <v>39729</v>
          </cell>
          <cell r="C2559">
            <v>3.58</v>
          </cell>
          <cell r="E2559">
            <v>4.13</v>
          </cell>
        </row>
        <row r="2560">
          <cell r="A2560">
            <v>39730</v>
          </cell>
          <cell r="C2560">
            <v>3.63</v>
          </cell>
          <cell r="E2560">
            <v>4.16</v>
          </cell>
        </row>
        <row r="2561">
          <cell r="A2561">
            <v>39731</v>
          </cell>
          <cell r="C2561">
            <v>3.79</v>
          </cell>
          <cell r="E2561">
            <v>4.26</v>
          </cell>
        </row>
        <row r="2562">
          <cell r="A2562">
            <v>39734</v>
          </cell>
          <cell r="C2562" t="str">
            <v>na</v>
          </cell>
          <cell r="E2562" t="str">
            <v>na</v>
          </cell>
        </row>
        <row r="2563">
          <cell r="A2563">
            <v>39735</v>
          </cell>
          <cell r="C2563">
            <v>3.82</v>
          </cell>
          <cell r="E2563">
            <v>4.28</v>
          </cell>
        </row>
        <row r="2564">
          <cell r="A2564">
            <v>39736</v>
          </cell>
          <cell r="C2564">
            <v>3.74</v>
          </cell>
          <cell r="E2564">
            <v>4.1900000000000004</v>
          </cell>
        </row>
        <row r="2565">
          <cell r="A2565">
            <v>39737</v>
          </cell>
          <cell r="C2565">
            <v>3.75</v>
          </cell>
          <cell r="E2565">
            <v>4.2300000000000004</v>
          </cell>
        </row>
        <row r="2566">
          <cell r="A2566">
            <v>39738</v>
          </cell>
          <cell r="C2566">
            <v>3.72</v>
          </cell>
          <cell r="E2566">
            <v>4.2300000000000004</v>
          </cell>
        </row>
        <row r="2567">
          <cell r="A2567">
            <v>39741</v>
          </cell>
          <cell r="C2567">
            <v>3.72</v>
          </cell>
          <cell r="E2567">
            <v>4.22</v>
          </cell>
        </row>
        <row r="2568">
          <cell r="A2568">
            <v>39742</v>
          </cell>
          <cell r="C2568">
            <v>3.69</v>
          </cell>
          <cell r="E2568">
            <v>4.18</v>
          </cell>
        </row>
        <row r="2569">
          <cell r="A2569">
            <v>39743</v>
          </cell>
          <cell r="C2569">
            <v>3.6</v>
          </cell>
          <cell r="E2569">
            <v>4.09</v>
          </cell>
        </row>
        <row r="2570">
          <cell r="A2570">
            <v>39744</v>
          </cell>
          <cell r="C2570">
            <v>3.62</v>
          </cell>
          <cell r="E2570">
            <v>4.0999999999999996</v>
          </cell>
        </row>
        <row r="2571">
          <cell r="A2571">
            <v>39745</v>
          </cell>
          <cell r="C2571">
            <v>3.63</v>
          </cell>
          <cell r="E2571">
            <v>4.13</v>
          </cell>
        </row>
        <row r="2572">
          <cell r="A2572">
            <v>39748</v>
          </cell>
          <cell r="C2572">
            <v>3.61</v>
          </cell>
          <cell r="E2572">
            <v>4.12</v>
          </cell>
        </row>
        <row r="2573">
          <cell r="A2573">
            <v>39749</v>
          </cell>
          <cell r="C2573">
            <v>3.69</v>
          </cell>
          <cell r="E2573">
            <v>4.2</v>
          </cell>
        </row>
        <row r="2574">
          <cell r="A2574">
            <v>39750</v>
          </cell>
          <cell r="C2574">
            <v>3.74</v>
          </cell>
          <cell r="E2574">
            <v>4.2699999999999996</v>
          </cell>
        </row>
        <row r="2575">
          <cell r="A2575">
            <v>39751</v>
          </cell>
          <cell r="C2575">
            <v>3.71</v>
          </cell>
          <cell r="E2575">
            <v>4.24</v>
          </cell>
        </row>
        <row r="2576">
          <cell r="A2576">
            <v>39752</v>
          </cell>
          <cell r="C2576">
            <v>3.76</v>
          </cell>
          <cell r="E2576">
            <v>4.28</v>
          </cell>
        </row>
        <row r="2577">
          <cell r="A2577">
            <v>39755</v>
          </cell>
          <cell r="C2577">
            <v>3.8</v>
          </cell>
          <cell r="E2577">
            <v>4.29</v>
          </cell>
        </row>
        <row r="2578">
          <cell r="A2578">
            <v>39756</v>
          </cell>
          <cell r="C2578">
            <v>3.75</v>
          </cell>
          <cell r="E2578">
            <v>4.25</v>
          </cell>
        </row>
        <row r="2579">
          <cell r="A2579">
            <v>39757</v>
          </cell>
          <cell r="C2579">
            <v>3.74</v>
          </cell>
          <cell r="E2579">
            <v>4.2300000000000004</v>
          </cell>
        </row>
        <row r="2580">
          <cell r="A2580">
            <v>39758</v>
          </cell>
          <cell r="C2580">
            <v>3.74</v>
          </cell>
          <cell r="E2580">
            <v>4.24</v>
          </cell>
        </row>
        <row r="2581">
          <cell r="A2581">
            <v>39759</v>
          </cell>
          <cell r="C2581">
            <v>3.71</v>
          </cell>
          <cell r="E2581">
            <v>4.2300000000000004</v>
          </cell>
        </row>
        <row r="2582">
          <cell r="A2582">
            <v>39762</v>
          </cell>
          <cell r="C2582">
            <v>3.72</v>
          </cell>
          <cell r="E2582">
            <v>4.24</v>
          </cell>
        </row>
        <row r="2583">
          <cell r="A2583">
            <v>39763</v>
          </cell>
          <cell r="C2583" t="str">
            <v>na</v>
          </cell>
          <cell r="E2583" t="str">
            <v>na</v>
          </cell>
        </row>
        <row r="2584">
          <cell r="A2584">
            <v>39764</v>
          </cell>
          <cell r="C2584">
            <v>3.65</v>
          </cell>
          <cell r="E2584">
            <v>4.2300000000000004</v>
          </cell>
        </row>
        <row r="2585">
          <cell r="A2585">
            <v>39765</v>
          </cell>
          <cell r="C2585">
            <v>3.74</v>
          </cell>
          <cell r="E2585">
            <v>4.3</v>
          </cell>
        </row>
        <row r="2586">
          <cell r="A2586">
            <v>39766</v>
          </cell>
          <cell r="C2586">
            <v>3.64</v>
          </cell>
          <cell r="E2586">
            <v>4.22</v>
          </cell>
        </row>
        <row r="2587">
          <cell r="A2587">
            <v>39769</v>
          </cell>
          <cell r="C2587">
            <v>3.57</v>
          </cell>
          <cell r="E2587">
            <v>4.1500000000000004</v>
          </cell>
        </row>
        <row r="2588">
          <cell r="A2588">
            <v>39770</v>
          </cell>
          <cell r="C2588">
            <v>3.55</v>
          </cell>
          <cell r="E2588">
            <v>4.13</v>
          </cell>
        </row>
        <row r="2589">
          <cell r="A2589">
            <v>39771</v>
          </cell>
          <cell r="C2589">
            <v>3.5</v>
          </cell>
          <cell r="E2589">
            <v>4.08</v>
          </cell>
        </row>
        <row r="2590">
          <cell r="A2590">
            <v>39772</v>
          </cell>
          <cell r="C2590">
            <v>3.35</v>
          </cell>
          <cell r="E2590">
            <v>3.95</v>
          </cell>
        </row>
        <row r="2591">
          <cell r="A2591">
            <v>39773</v>
          </cell>
          <cell r="C2591">
            <v>3.47</v>
          </cell>
          <cell r="E2591">
            <v>4.04</v>
          </cell>
        </row>
        <row r="2592">
          <cell r="A2592">
            <v>39776</v>
          </cell>
          <cell r="C2592">
            <v>3.5</v>
          </cell>
          <cell r="E2592">
            <v>4.0599999999999996</v>
          </cell>
        </row>
        <row r="2593">
          <cell r="A2593">
            <v>39777</v>
          </cell>
          <cell r="C2593">
            <v>3.4</v>
          </cell>
          <cell r="E2593">
            <v>3.97</v>
          </cell>
        </row>
        <row r="2594">
          <cell r="A2594">
            <v>39778</v>
          </cell>
          <cell r="C2594">
            <v>3.36</v>
          </cell>
          <cell r="E2594">
            <v>3.94</v>
          </cell>
        </row>
        <row r="2595">
          <cell r="A2595">
            <v>39779</v>
          </cell>
          <cell r="C2595">
            <v>3.35</v>
          </cell>
          <cell r="E2595">
            <v>3.93</v>
          </cell>
        </row>
        <row r="2596">
          <cell r="A2596">
            <v>39780</v>
          </cell>
          <cell r="C2596">
            <v>3.32</v>
          </cell>
          <cell r="E2596">
            <v>3.9</v>
          </cell>
        </row>
        <row r="2597">
          <cell r="A2597">
            <v>39783</v>
          </cell>
          <cell r="C2597">
            <v>3.14</v>
          </cell>
          <cell r="E2597">
            <v>3.75</v>
          </cell>
        </row>
        <row r="2598">
          <cell r="A2598">
            <v>39784</v>
          </cell>
          <cell r="C2598">
            <v>3.16</v>
          </cell>
          <cell r="E2598">
            <v>3.77</v>
          </cell>
        </row>
        <row r="2599">
          <cell r="A2599">
            <v>39785</v>
          </cell>
          <cell r="C2599">
            <v>3.15</v>
          </cell>
          <cell r="E2599">
            <v>3.79</v>
          </cell>
        </row>
        <row r="2600">
          <cell r="A2600">
            <v>39786</v>
          </cell>
          <cell r="C2600">
            <v>3.05</v>
          </cell>
          <cell r="E2600">
            <v>3.74</v>
          </cell>
        </row>
        <row r="2601">
          <cell r="A2601">
            <v>39787</v>
          </cell>
          <cell r="C2601">
            <v>3.09</v>
          </cell>
          <cell r="E2601">
            <v>3.76</v>
          </cell>
        </row>
        <row r="2602">
          <cell r="A2602">
            <v>39790</v>
          </cell>
          <cell r="C2602">
            <v>3.1</v>
          </cell>
          <cell r="E2602">
            <v>3.77</v>
          </cell>
        </row>
        <row r="2603">
          <cell r="A2603">
            <v>39791</v>
          </cell>
          <cell r="C2603">
            <v>3.08</v>
          </cell>
          <cell r="E2603">
            <v>3.74</v>
          </cell>
        </row>
        <row r="2604">
          <cell r="A2604">
            <v>39792</v>
          </cell>
          <cell r="C2604">
            <v>3.09</v>
          </cell>
          <cell r="E2604">
            <v>3.75</v>
          </cell>
        </row>
        <row r="2605">
          <cell r="A2605">
            <v>39793</v>
          </cell>
          <cell r="C2605">
            <v>3.07</v>
          </cell>
          <cell r="E2605">
            <v>3.74</v>
          </cell>
        </row>
        <row r="2606">
          <cell r="A2606">
            <v>39794</v>
          </cell>
          <cell r="C2606">
            <v>3.09</v>
          </cell>
          <cell r="E2606">
            <v>3.76</v>
          </cell>
        </row>
        <row r="2607">
          <cell r="A2607">
            <v>39797</v>
          </cell>
          <cell r="C2607">
            <v>3.06</v>
          </cell>
          <cell r="E2607">
            <v>3.74</v>
          </cell>
        </row>
        <row r="2608">
          <cell r="A2608">
            <v>39798</v>
          </cell>
          <cell r="C2608">
            <v>2.94</v>
          </cell>
          <cell r="E2608">
            <v>3.65</v>
          </cell>
        </row>
        <row r="2609">
          <cell r="A2609">
            <v>39799</v>
          </cell>
          <cell r="C2609">
            <v>2.87</v>
          </cell>
          <cell r="E2609">
            <v>3.54</v>
          </cell>
        </row>
        <row r="2610">
          <cell r="A2610">
            <v>39800</v>
          </cell>
          <cell r="C2610">
            <v>2.78</v>
          </cell>
          <cell r="E2610">
            <v>3.45</v>
          </cell>
        </row>
        <row r="2611">
          <cell r="A2611">
            <v>39801</v>
          </cell>
          <cell r="C2611">
            <v>2.81</v>
          </cell>
          <cell r="E2611">
            <v>3.45</v>
          </cell>
        </row>
        <row r="2612">
          <cell r="A2612">
            <v>39804</v>
          </cell>
          <cell r="C2612">
            <v>2.82</v>
          </cell>
          <cell r="E2612">
            <v>3.47</v>
          </cell>
        </row>
        <row r="2613">
          <cell r="A2613">
            <v>39805</v>
          </cell>
          <cell r="C2613">
            <v>2.8</v>
          </cell>
          <cell r="E2613">
            <v>3.49</v>
          </cell>
        </row>
        <row r="2614">
          <cell r="A2614">
            <v>39806</v>
          </cell>
          <cell r="C2614">
            <v>2.8</v>
          </cell>
          <cell r="E2614">
            <v>3.49</v>
          </cell>
        </row>
        <row r="2615">
          <cell r="A2615">
            <v>39807</v>
          </cell>
          <cell r="C2615" t="str">
            <v>na</v>
          </cell>
          <cell r="E2615" t="str">
            <v>na</v>
          </cell>
        </row>
        <row r="2616">
          <cell r="A2616">
            <v>39808</v>
          </cell>
          <cell r="C2616" t="str">
            <v>na</v>
          </cell>
          <cell r="E2616" t="str">
            <v>na</v>
          </cell>
        </row>
        <row r="2617">
          <cell r="A2617">
            <v>39811</v>
          </cell>
          <cell r="C2617">
            <v>2.62</v>
          </cell>
          <cell r="E2617">
            <v>3.4</v>
          </cell>
        </row>
        <row r="2618">
          <cell r="A2618">
            <v>39812</v>
          </cell>
          <cell r="C2618">
            <v>2.65</v>
          </cell>
          <cell r="E2618">
            <v>3.42</v>
          </cell>
        </row>
        <row r="2619">
          <cell r="A2619">
            <v>39813</v>
          </cell>
          <cell r="C2619">
            <v>2.69</v>
          </cell>
          <cell r="E2619">
            <v>3.45</v>
          </cell>
        </row>
        <row r="2620">
          <cell r="A2620">
            <v>39814</v>
          </cell>
          <cell r="C2620" t="str">
            <v>na</v>
          </cell>
          <cell r="E2620" t="str">
            <v>na</v>
          </cell>
        </row>
        <row r="2621">
          <cell r="A2621">
            <v>39815</v>
          </cell>
          <cell r="C2621">
            <v>2.83</v>
          </cell>
          <cell r="E2621">
            <v>3.54</v>
          </cell>
        </row>
        <row r="2622">
          <cell r="A2622">
            <v>39818</v>
          </cell>
          <cell r="C2622">
            <v>2.9</v>
          </cell>
          <cell r="E2622">
            <v>3.64</v>
          </cell>
        </row>
        <row r="2623">
          <cell r="A2623">
            <v>39819</v>
          </cell>
          <cell r="C2623">
            <v>2.88</v>
          </cell>
          <cell r="E2623">
            <v>3.65</v>
          </cell>
        </row>
        <row r="2624">
          <cell r="A2624">
            <v>39820</v>
          </cell>
          <cell r="C2624">
            <v>2.93</v>
          </cell>
          <cell r="E2624">
            <v>3.7</v>
          </cell>
        </row>
        <row r="2625">
          <cell r="A2625">
            <v>39821</v>
          </cell>
          <cell r="C2625">
            <v>2.87</v>
          </cell>
          <cell r="E2625">
            <v>3.66</v>
          </cell>
        </row>
        <row r="2626">
          <cell r="A2626">
            <v>39822</v>
          </cell>
          <cell r="C2626">
            <v>2.81</v>
          </cell>
          <cell r="E2626">
            <v>3.63</v>
          </cell>
        </row>
        <row r="2627">
          <cell r="A2627">
            <v>39825</v>
          </cell>
          <cell r="C2627">
            <v>2.75</v>
          </cell>
          <cell r="E2627">
            <v>3.6</v>
          </cell>
        </row>
        <row r="2628">
          <cell r="A2628">
            <v>39826</v>
          </cell>
          <cell r="C2628">
            <v>2.72</v>
          </cell>
          <cell r="E2628">
            <v>3.56</v>
          </cell>
        </row>
        <row r="2629">
          <cell r="A2629">
            <v>39827</v>
          </cell>
          <cell r="C2629">
            <v>2.5499999999999998</v>
          </cell>
          <cell r="E2629">
            <v>3.43</v>
          </cell>
        </row>
        <row r="2630">
          <cell r="A2630">
            <v>39828</v>
          </cell>
          <cell r="C2630">
            <v>2.59</v>
          </cell>
          <cell r="E2630">
            <v>3.48</v>
          </cell>
        </row>
        <row r="2631">
          <cell r="A2631">
            <v>39829</v>
          </cell>
          <cell r="C2631">
            <v>2.62</v>
          </cell>
          <cell r="E2631">
            <v>3.54</v>
          </cell>
        </row>
        <row r="2632">
          <cell r="A2632">
            <v>39832</v>
          </cell>
          <cell r="C2632">
            <v>2.7</v>
          </cell>
          <cell r="E2632">
            <v>3.6</v>
          </cell>
        </row>
        <row r="2633">
          <cell r="A2633">
            <v>39833</v>
          </cell>
          <cell r="C2633">
            <v>2.68</v>
          </cell>
          <cell r="E2633">
            <v>3.56</v>
          </cell>
        </row>
        <row r="2634">
          <cell r="A2634">
            <v>39834</v>
          </cell>
          <cell r="C2634">
            <v>2.73</v>
          </cell>
          <cell r="E2634">
            <v>3.62</v>
          </cell>
        </row>
        <row r="2635">
          <cell r="A2635">
            <v>39835</v>
          </cell>
          <cell r="C2635">
            <v>2.75</v>
          </cell>
          <cell r="E2635">
            <v>3.61</v>
          </cell>
        </row>
        <row r="2636">
          <cell r="A2636">
            <v>39836</v>
          </cell>
          <cell r="C2636">
            <v>2.82</v>
          </cell>
          <cell r="E2636">
            <v>3.65</v>
          </cell>
        </row>
        <row r="2637">
          <cell r="A2637">
            <v>39839</v>
          </cell>
          <cell r="C2637">
            <v>2.92</v>
          </cell>
          <cell r="E2637">
            <v>3.72</v>
          </cell>
        </row>
        <row r="2638">
          <cell r="A2638">
            <v>39840</v>
          </cell>
          <cell r="C2638">
            <v>2.9</v>
          </cell>
          <cell r="E2638">
            <v>3.67</v>
          </cell>
        </row>
        <row r="2639">
          <cell r="A2639">
            <v>39841</v>
          </cell>
          <cell r="C2639">
            <v>2.97</v>
          </cell>
          <cell r="E2639">
            <v>3.72</v>
          </cell>
        </row>
        <row r="2640">
          <cell r="A2640">
            <v>39842</v>
          </cell>
          <cell r="C2640">
            <v>3.08</v>
          </cell>
          <cell r="E2640">
            <v>3.81</v>
          </cell>
        </row>
        <row r="2641">
          <cell r="A2641">
            <v>39843</v>
          </cell>
          <cell r="C2641">
            <v>3.06</v>
          </cell>
          <cell r="E2641">
            <v>3.77</v>
          </cell>
        </row>
        <row r="2642">
          <cell r="A2642">
            <v>39846</v>
          </cell>
          <cell r="C2642">
            <v>2.99</v>
          </cell>
          <cell r="E2642">
            <v>3.69</v>
          </cell>
        </row>
        <row r="2643">
          <cell r="A2643">
            <v>39847</v>
          </cell>
          <cell r="C2643">
            <v>3.07</v>
          </cell>
          <cell r="E2643">
            <v>3.75</v>
          </cell>
        </row>
        <row r="2644">
          <cell r="A2644">
            <v>39848</v>
          </cell>
          <cell r="C2644">
            <v>3.12</v>
          </cell>
          <cell r="E2644">
            <v>3.79</v>
          </cell>
        </row>
        <row r="2645">
          <cell r="A2645">
            <v>39849</v>
          </cell>
          <cell r="C2645">
            <v>3.01</v>
          </cell>
          <cell r="E2645">
            <v>3.72</v>
          </cell>
        </row>
        <row r="2646">
          <cell r="A2646">
            <v>39850</v>
          </cell>
          <cell r="C2646">
            <v>3.04</v>
          </cell>
          <cell r="E2646">
            <v>3.77</v>
          </cell>
        </row>
        <row r="2647">
          <cell r="A2647">
            <v>39853</v>
          </cell>
          <cell r="C2647">
            <v>3.08</v>
          </cell>
          <cell r="E2647">
            <v>3.8</v>
          </cell>
        </row>
        <row r="2648">
          <cell r="A2648">
            <v>39854</v>
          </cell>
          <cell r="C2648">
            <v>2.98</v>
          </cell>
          <cell r="E2648">
            <v>3.72</v>
          </cell>
        </row>
        <row r="2649">
          <cell r="A2649">
            <v>39855</v>
          </cell>
          <cell r="C2649">
            <v>2.94</v>
          </cell>
          <cell r="E2649">
            <v>3.69</v>
          </cell>
        </row>
        <row r="2650">
          <cell r="A2650">
            <v>39856</v>
          </cell>
          <cell r="C2650">
            <v>2.91</v>
          </cell>
          <cell r="E2650">
            <v>3.65</v>
          </cell>
        </row>
        <row r="2651">
          <cell r="A2651">
            <v>39857</v>
          </cell>
          <cell r="C2651">
            <v>2.95</v>
          </cell>
          <cell r="E2651">
            <v>3.67</v>
          </cell>
        </row>
        <row r="2652">
          <cell r="A2652">
            <v>39860</v>
          </cell>
          <cell r="C2652" t="str">
            <v>na</v>
          </cell>
          <cell r="E2652" t="str">
            <v>na</v>
          </cell>
        </row>
        <row r="2653">
          <cell r="A2653">
            <v>39861</v>
          </cell>
          <cell r="C2653">
            <v>2.81</v>
          </cell>
          <cell r="E2653">
            <v>3.55</v>
          </cell>
        </row>
        <row r="2654">
          <cell r="A2654">
            <v>39862</v>
          </cell>
          <cell r="C2654">
            <v>2.86</v>
          </cell>
          <cell r="E2654">
            <v>3.58</v>
          </cell>
        </row>
        <row r="2655">
          <cell r="A2655">
            <v>39863</v>
          </cell>
          <cell r="C2655">
            <v>2.9</v>
          </cell>
          <cell r="E2655">
            <v>3.63</v>
          </cell>
        </row>
        <row r="2656">
          <cell r="A2656">
            <v>39864</v>
          </cell>
          <cell r="C2656">
            <v>2.87</v>
          </cell>
          <cell r="E2656">
            <v>3.59</v>
          </cell>
        </row>
        <row r="2657">
          <cell r="A2657">
            <v>39867</v>
          </cell>
          <cell r="C2657">
            <v>2.84</v>
          </cell>
          <cell r="E2657">
            <v>3.57</v>
          </cell>
        </row>
        <row r="2658">
          <cell r="A2658">
            <v>39868</v>
          </cell>
          <cell r="C2658">
            <v>2.86</v>
          </cell>
          <cell r="E2658">
            <v>3.6</v>
          </cell>
        </row>
        <row r="2659">
          <cell r="A2659">
            <v>39869</v>
          </cell>
          <cell r="C2659">
            <v>2.95</v>
          </cell>
          <cell r="E2659">
            <v>3.69</v>
          </cell>
        </row>
        <row r="2660">
          <cell r="A2660">
            <v>39870</v>
          </cell>
          <cell r="C2660">
            <v>2.95</v>
          </cell>
          <cell r="E2660">
            <v>3.7</v>
          </cell>
        </row>
        <row r="2661">
          <cell r="A2661">
            <v>39871</v>
          </cell>
          <cell r="C2661">
            <v>3.12</v>
          </cell>
          <cell r="E2661">
            <v>3.7</v>
          </cell>
        </row>
        <row r="2662">
          <cell r="A2662">
            <v>39874</v>
          </cell>
          <cell r="C2662">
            <v>3.01</v>
          </cell>
          <cell r="E2662">
            <v>3.62</v>
          </cell>
        </row>
        <row r="2663">
          <cell r="A2663">
            <v>39875</v>
          </cell>
          <cell r="C2663">
            <v>2.99</v>
          </cell>
          <cell r="E2663">
            <v>3.63</v>
          </cell>
        </row>
        <row r="2664">
          <cell r="A2664">
            <v>39876</v>
          </cell>
          <cell r="C2664">
            <v>3.01</v>
          </cell>
          <cell r="E2664">
            <v>3.68</v>
          </cell>
        </row>
        <row r="2665">
          <cell r="A2665">
            <v>39877</v>
          </cell>
          <cell r="C2665">
            <v>2.92</v>
          </cell>
          <cell r="E2665">
            <v>3.56</v>
          </cell>
        </row>
        <row r="2666">
          <cell r="A2666">
            <v>39878</v>
          </cell>
          <cell r="C2666">
            <v>2.94</v>
          </cell>
          <cell r="E2666">
            <v>3.61</v>
          </cell>
        </row>
        <row r="2667">
          <cell r="A2667">
            <v>39881</v>
          </cell>
          <cell r="C2667">
            <v>2.93</v>
          </cell>
          <cell r="E2667">
            <v>3.63</v>
          </cell>
        </row>
        <row r="2668">
          <cell r="A2668">
            <v>39882</v>
          </cell>
          <cell r="C2668">
            <v>2.99</v>
          </cell>
          <cell r="E2668">
            <v>3.71</v>
          </cell>
        </row>
        <row r="2669">
          <cell r="A2669">
            <v>39883</v>
          </cell>
          <cell r="C2669">
            <v>2.92</v>
          </cell>
          <cell r="E2669">
            <v>3.66</v>
          </cell>
        </row>
        <row r="2670">
          <cell r="A2670">
            <v>39884</v>
          </cell>
          <cell r="C2670">
            <v>2.92</v>
          </cell>
          <cell r="E2670">
            <v>3.64</v>
          </cell>
        </row>
        <row r="2671">
          <cell r="A2671">
            <v>39885</v>
          </cell>
          <cell r="C2671">
            <v>2.87</v>
          </cell>
          <cell r="E2671">
            <v>3.6</v>
          </cell>
        </row>
        <row r="2672">
          <cell r="A2672">
            <v>39888</v>
          </cell>
          <cell r="C2672">
            <v>2.88</v>
          </cell>
          <cell r="E2672">
            <v>3.61</v>
          </cell>
        </row>
        <row r="2673">
          <cell r="A2673">
            <v>39889</v>
          </cell>
          <cell r="C2673">
            <v>2.93</v>
          </cell>
          <cell r="E2673">
            <v>3.64</v>
          </cell>
        </row>
        <row r="2674">
          <cell r="A2674">
            <v>39890</v>
          </cell>
          <cell r="C2674">
            <v>2.7</v>
          </cell>
          <cell r="E2674">
            <v>3.53</v>
          </cell>
        </row>
        <row r="2675">
          <cell r="A2675">
            <v>39891</v>
          </cell>
          <cell r="C2675">
            <v>2.7</v>
          </cell>
          <cell r="E2675">
            <v>3.56</v>
          </cell>
        </row>
        <row r="2676">
          <cell r="A2676">
            <v>39892</v>
          </cell>
          <cell r="C2676">
            <v>2.74</v>
          </cell>
          <cell r="E2676">
            <v>3.61</v>
          </cell>
        </row>
        <row r="2677">
          <cell r="A2677">
            <v>39895</v>
          </cell>
          <cell r="C2677">
            <v>2.76</v>
          </cell>
          <cell r="E2677">
            <v>3.61</v>
          </cell>
        </row>
        <row r="2678">
          <cell r="A2678">
            <v>39896</v>
          </cell>
          <cell r="C2678">
            <v>2.89</v>
          </cell>
          <cell r="E2678">
            <v>3.69</v>
          </cell>
        </row>
        <row r="2679">
          <cell r="A2679">
            <v>39897</v>
          </cell>
          <cell r="C2679">
            <v>2.96</v>
          </cell>
          <cell r="E2679">
            <v>3.74</v>
          </cell>
        </row>
        <row r="2680">
          <cell r="A2680">
            <v>39898</v>
          </cell>
          <cell r="C2680">
            <v>2.89</v>
          </cell>
          <cell r="E2680">
            <v>3.64</v>
          </cell>
        </row>
        <row r="2681">
          <cell r="A2681">
            <v>39899</v>
          </cell>
          <cell r="C2681">
            <v>2.93</v>
          </cell>
          <cell r="E2681">
            <v>3.66</v>
          </cell>
        </row>
        <row r="2682">
          <cell r="A2682">
            <v>39902</v>
          </cell>
          <cell r="C2682">
            <v>2.82</v>
          </cell>
          <cell r="E2682">
            <v>3.59</v>
          </cell>
        </row>
        <row r="2683">
          <cell r="A2683">
            <v>39903</v>
          </cell>
          <cell r="C2683">
            <v>2.79</v>
          </cell>
          <cell r="E2683">
            <v>3.57</v>
          </cell>
        </row>
        <row r="2684">
          <cell r="A2684">
            <v>39904</v>
          </cell>
          <cell r="C2684">
            <v>2.77</v>
          </cell>
          <cell r="E2684">
            <v>3.55</v>
          </cell>
        </row>
        <row r="2685">
          <cell r="A2685">
            <v>39905</v>
          </cell>
          <cell r="C2685">
            <v>2.86</v>
          </cell>
          <cell r="E2685">
            <v>3.61</v>
          </cell>
        </row>
        <row r="2686">
          <cell r="A2686">
            <v>39906</v>
          </cell>
          <cell r="C2686">
            <v>2.93</v>
          </cell>
          <cell r="E2686">
            <v>3.66</v>
          </cell>
        </row>
        <row r="2687">
          <cell r="A2687">
            <v>39909</v>
          </cell>
          <cell r="C2687">
            <v>2.99</v>
          </cell>
          <cell r="E2687">
            <v>3.71</v>
          </cell>
        </row>
        <row r="2688">
          <cell r="A2688">
            <v>39910</v>
          </cell>
          <cell r="C2688">
            <v>2.94</v>
          </cell>
          <cell r="E2688">
            <v>3.66</v>
          </cell>
        </row>
        <row r="2689">
          <cell r="A2689">
            <v>39911</v>
          </cell>
          <cell r="C2689">
            <v>2.89</v>
          </cell>
          <cell r="E2689">
            <v>3.62</v>
          </cell>
        </row>
        <row r="2690">
          <cell r="A2690">
            <v>39912</v>
          </cell>
          <cell r="C2690">
            <v>2.94</v>
          </cell>
          <cell r="E2690">
            <v>3.65</v>
          </cell>
        </row>
        <row r="2691">
          <cell r="A2691">
            <v>39913</v>
          </cell>
          <cell r="C2691" t="str">
            <v>na</v>
          </cell>
          <cell r="E2691" t="str">
            <v>na</v>
          </cell>
        </row>
        <row r="2692">
          <cell r="A2692">
            <v>39916</v>
          </cell>
          <cell r="C2692">
            <v>2.94</v>
          </cell>
          <cell r="E2692">
            <v>3.65</v>
          </cell>
        </row>
        <row r="2693">
          <cell r="A2693">
            <v>39917</v>
          </cell>
          <cell r="C2693">
            <v>2.91</v>
          </cell>
          <cell r="E2693">
            <v>3.63</v>
          </cell>
        </row>
        <row r="2694">
          <cell r="A2694">
            <v>39918</v>
          </cell>
          <cell r="C2694">
            <v>2.94</v>
          </cell>
          <cell r="E2694">
            <v>3.68</v>
          </cell>
        </row>
        <row r="2695">
          <cell r="A2695">
            <v>39919</v>
          </cell>
          <cell r="C2695">
            <v>2.96</v>
          </cell>
          <cell r="E2695">
            <v>3.7</v>
          </cell>
        </row>
        <row r="2696">
          <cell r="A2696">
            <v>39920</v>
          </cell>
          <cell r="C2696">
            <v>3.01</v>
          </cell>
          <cell r="E2696">
            <v>3.75</v>
          </cell>
        </row>
        <row r="2697">
          <cell r="A2697">
            <v>39923</v>
          </cell>
          <cell r="C2697">
            <v>2.88</v>
          </cell>
          <cell r="E2697">
            <v>3.65</v>
          </cell>
        </row>
        <row r="2698">
          <cell r="A2698">
            <v>39924</v>
          </cell>
          <cell r="C2698">
            <v>2.9</v>
          </cell>
          <cell r="E2698">
            <v>3.69</v>
          </cell>
        </row>
        <row r="2699">
          <cell r="A2699">
            <v>39925</v>
          </cell>
          <cell r="C2699">
            <v>2.93</v>
          </cell>
          <cell r="E2699">
            <v>3.72</v>
          </cell>
        </row>
        <row r="2700">
          <cell r="A2700">
            <v>39926</v>
          </cell>
          <cell r="C2700">
            <v>3</v>
          </cell>
          <cell r="E2700">
            <v>3.76</v>
          </cell>
        </row>
        <row r="2701">
          <cell r="A2701">
            <v>39927</v>
          </cell>
          <cell r="C2701">
            <v>3.01</v>
          </cell>
          <cell r="E2701">
            <v>3.76</v>
          </cell>
        </row>
        <row r="2702">
          <cell r="A2702">
            <v>39930</v>
          </cell>
          <cell r="C2702">
            <v>3.01</v>
          </cell>
          <cell r="E2702">
            <v>3.76</v>
          </cell>
        </row>
        <row r="2703">
          <cell r="A2703">
            <v>39931</v>
          </cell>
          <cell r="C2703">
            <v>3.06</v>
          </cell>
          <cell r="E2703">
            <v>3.8</v>
          </cell>
        </row>
        <row r="2704">
          <cell r="A2704">
            <v>39932</v>
          </cell>
          <cell r="C2704">
            <v>3.08</v>
          </cell>
          <cell r="E2704">
            <v>3.82</v>
          </cell>
        </row>
        <row r="2705">
          <cell r="A2705">
            <v>39933</v>
          </cell>
          <cell r="C2705">
            <v>3.09</v>
          </cell>
          <cell r="E2705">
            <v>3.84</v>
          </cell>
        </row>
        <row r="2706">
          <cell r="A2706">
            <v>39934</v>
          </cell>
          <cell r="C2706">
            <v>3.09</v>
          </cell>
          <cell r="E2706">
            <v>3.83</v>
          </cell>
        </row>
        <row r="2707">
          <cell r="A2707">
            <v>39937</v>
          </cell>
          <cell r="C2707">
            <v>3.09</v>
          </cell>
          <cell r="E2707">
            <v>3.85</v>
          </cell>
        </row>
        <row r="2708">
          <cell r="A2708">
            <v>39938</v>
          </cell>
          <cell r="C2708">
            <v>3.05</v>
          </cell>
          <cell r="E2708">
            <v>3.84</v>
          </cell>
        </row>
        <row r="2709">
          <cell r="A2709">
            <v>39939</v>
          </cell>
          <cell r="C2709">
            <v>3.07</v>
          </cell>
          <cell r="E2709">
            <v>3.87</v>
          </cell>
        </row>
        <row r="2710">
          <cell r="A2710">
            <v>39940</v>
          </cell>
          <cell r="C2710">
            <v>3.14</v>
          </cell>
          <cell r="E2710">
            <v>3.93</v>
          </cell>
        </row>
        <row r="2711">
          <cell r="A2711">
            <v>39941</v>
          </cell>
          <cell r="C2711">
            <v>3.16</v>
          </cell>
          <cell r="E2711">
            <v>3.93</v>
          </cell>
        </row>
        <row r="2712">
          <cell r="A2712">
            <v>39944</v>
          </cell>
          <cell r="C2712">
            <v>3.1</v>
          </cell>
          <cell r="E2712">
            <v>3.88</v>
          </cell>
        </row>
        <row r="2713">
          <cell r="A2713">
            <v>39945</v>
          </cell>
          <cell r="C2713">
            <v>3.13</v>
          </cell>
          <cell r="E2713">
            <v>3.9</v>
          </cell>
        </row>
        <row r="2714">
          <cell r="A2714">
            <v>39946</v>
          </cell>
          <cell r="C2714">
            <v>3.1</v>
          </cell>
          <cell r="E2714">
            <v>3.86</v>
          </cell>
        </row>
        <row r="2715">
          <cell r="A2715">
            <v>39947</v>
          </cell>
          <cell r="C2715">
            <v>3.09</v>
          </cell>
          <cell r="E2715">
            <v>3.85</v>
          </cell>
        </row>
        <row r="2716">
          <cell r="A2716">
            <v>39948</v>
          </cell>
          <cell r="C2716">
            <v>3.1</v>
          </cell>
          <cell r="E2716">
            <v>3.86</v>
          </cell>
        </row>
        <row r="2717">
          <cell r="A2717">
            <v>39951</v>
          </cell>
          <cell r="C2717" t="str">
            <v>na</v>
          </cell>
          <cell r="E2717" t="str">
            <v>na</v>
          </cell>
        </row>
        <row r="2718">
          <cell r="A2718">
            <v>39952</v>
          </cell>
          <cell r="C2718">
            <v>3.14</v>
          </cell>
          <cell r="E2718">
            <v>3.9</v>
          </cell>
        </row>
        <row r="2719">
          <cell r="A2719">
            <v>39953</v>
          </cell>
          <cell r="C2719">
            <v>3.14</v>
          </cell>
          <cell r="E2719">
            <v>3.89</v>
          </cell>
        </row>
        <row r="2720">
          <cell r="A2720">
            <v>39954</v>
          </cell>
          <cell r="C2720">
            <v>3.27</v>
          </cell>
          <cell r="E2720">
            <v>3.98</v>
          </cell>
        </row>
        <row r="2721">
          <cell r="A2721">
            <v>39955</v>
          </cell>
          <cell r="C2721">
            <v>3.26</v>
          </cell>
          <cell r="E2721">
            <v>3.97</v>
          </cell>
        </row>
        <row r="2722">
          <cell r="A2722">
            <v>39958</v>
          </cell>
          <cell r="C2722">
            <v>3.27</v>
          </cell>
          <cell r="E2722">
            <v>3.98</v>
          </cell>
        </row>
        <row r="2723">
          <cell r="A2723">
            <v>39959</v>
          </cell>
          <cell r="C2723">
            <v>3.42</v>
          </cell>
          <cell r="E2723">
            <v>4.08</v>
          </cell>
        </row>
        <row r="2724">
          <cell r="A2724">
            <v>39960</v>
          </cell>
          <cell r="C2724">
            <v>3.57</v>
          </cell>
          <cell r="E2724">
            <v>4.1900000000000004</v>
          </cell>
        </row>
        <row r="2725">
          <cell r="A2725">
            <v>39961</v>
          </cell>
          <cell r="C2725">
            <v>3.46</v>
          </cell>
          <cell r="E2725">
            <v>4.07</v>
          </cell>
        </row>
        <row r="2726">
          <cell r="A2726">
            <v>39962</v>
          </cell>
          <cell r="C2726">
            <v>3.39</v>
          </cell>
          <cell r="E2726">
            <v>3.99</v>
          </cell>
        </row>
        <row r="2727">
          <cell r="A2727">
            <v>39965</v>
          </cell>
          <cell r="C2727">
            <v>3.45</v>
          </cell>
          <cell r="E2727">
            <v>4.03</v>
          </cell>
        </row>
        <row r="2728">
          <cell r="A2728">
            <v>39966</v>
          </cell>
          <cell r="C2728">
            <v>3.42</v>
          </cell>
          <cell r="E2728">
            <v>4.01</v>
          </cell>
        </row>
        <row r="2729">
          <cell r="A2729">
            <v>39967</v>
          </cell>
          <cell r="C2729">
            <v>3.34</v>
          </cell>
          <cell r="E2729">
            <v>3.96</v>
          </cell>
        </row>
        <row r="2730">
          <cell r="A2730">
            <v>39968</v>
          </cell>
          <cell r="C2730">
            <v>3.4</v>
          </cell>
          <cell r="E2730">
            <v>4</v>
          </cell>
        </row>
        <row r="2731">
          <cell r="A2731">
            <v>39969</v>
          </cell>
          <cell r="C2731">
            <v>3.44</v>
          </cell>
          <cell r="E2731">
            <v>3.98</v>
          </cell>
        </row>
        <row r="2732">
          <cell r="A2732">
            <v>39972</v>
          </cell>
          <cell r="C2732">
            <v>3.52</v>
          </cell>
          <cell r="E2732">
            <v>4.01</v>
          </cell>
        </row>
        <row r="2733">
          <cell r="A2733">
            <v>39973</v>
          </cell>
          <cell r="C2733">
            <v>3.54</v>
          </cell>
          <cell r="E2733">
            <v>4.03</v>
          </cell>
        </row>
        <row r="2734">
          <cell r="A2734">
            <v>39974</v>
          </cell>
          <cell r="C2734">
            <v>3.65</v>
          </cell>
          <cell r="E2734">
            <v>4.1100000000000003</v>
          </cell>
        </row>
        <row r="2735">
          <cell r="A2735">
            <v>39975</v>
          </cell>
          <cell r="C2735">
            <v>3.53</v>
          </cell>
          <cell r="E2735">
            <v>4</v>
          </cell>
        </row>
        <row r="2736">
          <cell r="A2736">
            <v>39976</v>
          </cell>
          <cell r="C2736">
            <v>3.5</v>
          </cell>
          <cell r="E2736">
            <v>3.94</v>
          </cell>
        </row>
        <row r="2737">
          <cell r="A2737">
            <v>39979</v>
          </cell>
          <cell r="C2737">
            <v>3.51</v>
          </cell>
          <cell r="E2737">
            <v>3.94</v>
          </cell>
        </row>
        <row r="2738">
          <cell r="A2738">
            <v>39980</v>
          </cell>
          <cell r="C2738">
            <v>3.44</v>
          </cell>
          <cell r="E2738">
            <v>3.9</v>
          </cell>
        </row>
        <row r="2739">
          <cell r="A2739">
            <v>39981</v>
          </cell>
          <cell r="C2739">
            <v>3.44</v>
          </cell>
          <cell r="E2739">
            <v>3.9</v>
          </cell>
        </row>
        <row r="2740">
          <cell r="A2740">
            <v>39982</v>
          </cell>
          <cell r="C2740">
            <v>3.51</v>
          </cell>
          <cell r="E2740">
            <v>3.96</v>
          </cell>
        </row>
        <row r="2741">
          <cell r="A2741">
            <v>39983</v>
          </cell>
          <cell r="C2741">
            <v>3.52</v>
          </cell>
          <cell r="E2741">
            <v>3.97</v>
          </cell>
        </row>
        <row r="2742">
          <cell r="A2742">
            <v>39986</v>
          </cell>
          <cell r="C2742">
            <v>3.43</v>
          </cell>
          <cell r="E2742">
            <v>3.91</v>
          </cell>
        </row>
        <row r="2743">
          <cell r="A2743">
            <v>39987</v>
          </cell>
          <cell r="C2743">
            <v>3.43</v>
          </cell>
          <cell r="E2743">
            <v>3.88</v>
          </cell>
        </row>
        <row r="2744">
          <cell r="A2744">
            <v>39988</v>
          </cell>
          <cell r="C2744">
            <v>3.45</v>
          </cell>
          <cell r="E2744">
            <v>3.91</v>
          </cell>
        </row>
        <row r="2745">
          <cell r="A2745">
            <v>39989</v>
          </cell>
          <cell r="C2745">
            <v>3.42</v>
          </cell>
          <cell r="E2745">
            <v>3.91</v>
          </cell>
        </row>
        <row r="2746">
          <cell r="A2746">
            <v>39990</v>
          </cell>
          <cell r="C2746">
            <v>3.4</v>
          </cell>
          <cell r="E2746">
            <v>3.89</v>
          </cell>
        </row>
        <row r="2747">
          <cell r="A2747">
            <v>39993</v>
          </cell>
          <cell r="C2747">
            <v>3.4</v>
          </cell>
          <cell r="E2747">
            <v>3.9</v>
          </cell>
        </row>
        <row r="2748">
          <cell r="A2748">
            <v>39994</v>
          </cell>
          <cell r="C2748">
            <v>3.36</v>
          </cell>
          <cell r="E2748">
            <v>3.86</v>
          </cell>
        </row>
        <row r="2749">
          <cell r="A2749">
            <v>39995</v>
          </cell>
          <cell r="C2749" t="str">
            <v>na</v>
          </cell>
          <cell r="E2749" t="str">
            <v>na</v>
          </cell>
        </row>
        <row r="2750">
          <cell r="A2750">
            <v>39996</v>
          </cell>
          <cell r="C2750">
            <v>3.35</v>
          </cell>
          <cell r="E2750">
            <v>3.85</v>
          </cell>
        </row>
        <row r="2751">
          <cell r="A2751">
            <v>39997</v>
          </cell>
          <cell r="C2751">
            <v>3.35</v>
          </cell>
          <cell r="E2751">
            <v>3.85</v>
          </cell>
        </row>
        <row r="2752">
          <cell r="A2752">
            <v>40000</v>
          </cell>
          <cell r="C2752">
            <v>3.34</v>
          </cell>
          <cell r="E2752">
            <v>3.87</v>
          </cell>
        </row>
        <row r="2753">
          <cell r="A2753">
            <v>40001</v>
          </cell>
          <cell r="C2753">
            <v>3.33</v>
          </cell>
          <cell r="E2753">
            <v>3.85</v>
          </cell>
        </row>
        <row r="2754">
          <cell r="A2754">
            <v>40002</v>
          </cell>
          <cell r="C2754">
            <v>3.27</v>
          </cell>
          <cell r="E2754">
            <v>3.84</v>
          </cell>
        </row>
        <row r="2755">
          <cell r="A2755">
            <v>40003</v>
          </cell>
          <cell r="C2755">
            <v>3.31</v>
          </cell>
          <cell r="E2755">
            <v>3.87</v>
          </cell>
        </row>
        <row r="2756">
          <cell r="A2756">
            <v>40004</v>
          </cell>
          <cell r="C2756">
            <v>3.28</v>
          </cell>
          <cell r="E2756">
            <v>3.86</v>
          </cell>
        </row>
        <row r="2757">
          <cell r="A2757">
            <v>40007</v>
          </cell>
          <cell r="C2757">
            <v>3.32</v>
          </cell>
          <cell r="E2757">
            <v>3.9</v>
          </cell>
        </row>
        <row r="2758">
          <cell r="A2758">
            <v>40008</v>
          </cell>
          <cell r="C2758">
            <v>3.43</v>
          </cell>
          <cell r="E2758">
            <v>3.98</v>
          </cell>
        </row>
        <row r="2759">
          <cell r="A2759">
            <v>40009</v>
          </cell>
          <cell r="C2759">
            <v>3.49</v>
          </cell>
          <cell r="E2759">
            <v>4.0199999999999996</v>
          </cell>
        </row>
        <row r="2760">
          <cell r="A2760">
            <v>40010</v>
          </cell>
          <cell r="C2760">
            <v>3.42</v>
          </cell>
          <cell r="E2760">
            <v>3.95</v>
          </cell>
        </row>
        <row r="2761">
          <cell r="A2761">
            <v>40011</v>
          </cell>
          <cell r="C2761">
            <v>3.49</v>
          </cell>
          <cell r="E2761">
            <v>4.01</v>
          </cell>
        </row>
        <row r="2762">
          <cell r="A2762">
            <v>40014</v>
          </cell>
          <cell r="C2762">
            <v>3.43</v>
          </cell>
          <cell r="E2762">
            <v>3.96</v>
          </cell>
        </row>
        <row r="2763">
          <cell r="A2763">
            <v>40015</v>
          </cell>
          <cell r="C2763">
            <v>3.41</v>
          </cell>
          <cell r="E2763">
            <v>3.97</v>
          </cell>
        </row>
        <row r="2764">
          <cell r="A2764">
            <v>40016</v>
          </cell>
          <cell r="C2764">
            <v>3.45</v>
          </cell>
          <cell r="E2764">
            <v>4.01</v>
          </cell>
        </row>
        <row r="2765">
          <cell r="A2765">
            <v>40017</v>
          </cell>
          <cell r="C2765">
            <v>3.53</v>
          </cell>
          <cell r="E2765">
            <v>4.05</v>
          </cell>
        </row>
        <row r="2766">
          <cell r="A2766">
            <v>40018</v>
          </cell>
          <cell r="C2766">
            <v>3.55</v>
          </cell>
          <cell r="E2766">
            <v>4.0599999999999996</v>
          </cell>
        </row>
        <row r="2767">
          <cell r="A2767">
            <v>40021</v>
          </cell>
          <cell r="C2767">
            <v>3.58</v>
          </cell>
          <cell r="E2767">
            <v>4.07</v>
          </cell>
        </row>
        <row r="2768">
          <cell r="A2768">
            <v>40022</v>
          </cell>
          <cell r="C2768">
            <v>3.56</v>
          </cell>
          <cell r="E2768">
            <v>4.05</v>
          </cell>
        </row>
        <row r="2769">
          <cell r="A2769">
            <v>40023</v>
          </cell>
          <cell r="C2769">
            <v>3.53</v>
          </cell>
          <cell r="E2769">
            <v>4.05</v>
          </cell>
        </row>
        <row r="2770">
          <cell r="A2770">
            <v>40024</v>
          </cell>
          <cell r="C2770">
            <v>3.56</v>
          </cell>
          <cell r="E2770">
            <v>4.05</v>
          </cell>
        </row>
        <row r="2771">
          <cell r="A2771">
            <v>40025</v>
          </cell>
          <cell r="C2771">
            <v>3.46</v>
          </cell>
          <cell r="E2771">
            <v>3.95</v>
          </cell>
        </row>
        <row r="2772">
          <cell r="A2772">
            <v>40028</v>
          </cell>
          <cell r="C2772" t="str">
            <v>na</v>
          </cell>
          <cell r="E2772" t="str">
            <v>na</v>
          </cell>
        </row>
        <row r="2773">
          <cell r="A2773">
            <v>40029</v>
          </cell>
          <cell r="C2773">
            <v>3.53</v>
          </cell>
          <cell r="E2773">
            <v>4.01</v>
          </cell>
        </row>
        <row r="2774">
          <cell r="A2774">
            <v>40030</v>
          </cell>
          <cell r="C2774">
            <v>3.58</v>
          </cell>
          <cell r="E2774">
            <v>4.0599999999999996</v>
          </cell>
        </row>
        <row r="2775">
          <cell r="A2775">
            <v>40031</v>
          </cell>
          <cell r="C2775">
            <v>3.55</v>
          </cell>
          <cell r="E2775">
            <v>4.0199999999999996</v>
          </cell>
        </row>
        <row r="2776">
          <cell r="A2776">
            <v>40032</v>
          </cell>
          <cell r="C2776">
            <v>3.61</v>
          </cell>
          <cell r="E2776">
            <v>4.07</v>
          </cell>
        </row>
        <row r="2777">
          <cell r="A2777">
            <v>40035</v>
          </cell>
          <cell r="C2777">
            <v>3.55</v>
          </cell>
          <cell r="E2777">
            <v>4.03</v>
          </cell>
        </row>
        <row r="2778">
          <cell r="A2778">
            <v>40036</v>
          </cell>
          <cell r="C2778">
            <v>3.5</v>
          </cell>
          <cell r="E2778">
            <v>3.98</v>
          </cell>
        </row>
        <row r="2779">
          <cell r="A2779">
            <v>40037</v>
          </cell>
          <cell r="C2779">
            <v>3.52</v>
          </cell>
          <cell r="E2779">
            <v>4</v>
          </cell>
        </row>
        <row r="2780">
          <cell r="A2780">
            <v>40038</v>
          </cell>
          <cell r="C2780">
            <v>3.5</v>
          </cell>
          <cell r="E2780">
            <v>3.98</v>
          </cell>
        </row>
        <row r="2781">
          <cell r="A2781">
            <v>40039</v>
          </cell>
          <cell r="C2781">
            <v>3.47</v>
          </cell>
          <cell r="E2781">
            <v>3.95</v>
          </cell>
        </row>
        <row r="2782">
          <cell r="A2782">
            <v>40042</v>
          </cell>
          <cell r="C2782">
            <v>3.41</v>
          </cell>
          <cell r="E2782">
            <v>3.89</v>
          </cell>
        </row>
        <row r="2783">
          <cell r="A2783">
            <v>40043</v>
          </cell>
          <cell r="C2783">
            <v>3.42</v>
          </cell>
          <cell r="E2783">
            <v>3.9</v>
          </cell>
        </row>
        <row r="2784">
          <cell r="A2784">
            <v>40044</v>
          </cell>
          <cell r="C2784">
            <v>3.4</v>
          </cell>
          <cell r="E2784">
            <v>3.9</v>
          </cell>
        </row>
        <row r="2785">
          <cell r="A2785">
            <v>40045</v>
          </cell>
          <cell r="C2785">
            <v>3.39</v>
          </cell>
          <cell r="E2785">
            <v>3.89</v>
          </cell>
        </row>
        <row r="2786">
          <cell r="A2786">
            <v>40046</v>
          </cell>
          <cell r="C2786">
            <v>3.48</v>
          </cell>
          <cell r="E2786">
            <v>3.96</v>
          </cell>
        </row>
        <row r="2787">
          <cell r="A2787">
            <v>40049</v>
          </cell>
          <cell r="C2787">
            <v>3.43</v>
          </cell>
          <cell r="E2787">
            <v>3.91</v>
          </cell>
        </row>
        <row r="2788">
          <cell r="A2788">
            <v>40050</v>
          </cell>
          <cell r="C2788">
            <v>3.4</v>
          </cell>
          <cell r="E2788">
            <v>3.9</v>
          </cell>
        </row>
        <row r="2789">
          <cell r="A2789">
            <v>40051</v>
          </cell>
          <cell r="C2789">
            <v>3.39</v>
          </cell>
          <cell r="E2789">
            <v>3.9</v>
          </cell>
        </row>
        <row r="2790">
          <cell r="A2790">
            <v>40052</v>
          </cell>
          <cell r="C2790">
            <v>3.39</v>
          </cell>
          <cell r="E2790">
            <v>3.9</v>
          </cell>
        </row>
        <row r="2791">
          <cell r="A2791">
            <v>40053</v>
          </cell>
          <cell r="C2791">
            <v>3.4</v>
          </cell>
          <cell r="E2791">
            <v>3.91</v>
          </cell>
        </row>
        <row r="2792">
          <cell r="A2792">
            <v>40056</v>
          </cell>
          <cell r="C2792">
            <v>3.37</v>
          </cell>
          <cell r="E2792">
            <v>3.89</v>
          </cell>
        </row>
        <row r="2793">
          <cell r="A2793">
            <v>40057</v>
          </cell>
          <cell r="C2793">
            <v>3.35</v>
          </cell>
          <cell r="E2793">
            <v>3.88</v>
          </cell>
        </row>
        <row r="2794">
          <cell r="A2794">
            <v>40058</v>
          </cell>
          <cell r="C2794">
            <v>3.32</v>
          </cell>
          <cell r="E2794">
            <v>3.86</v>
          </cell>
        </row>
        <row r="2795">
          <cell r="A2795">
            <v>40059</v>
          </cell>
          <cell r="C2795">
            <v>3.34</v>
          </cell>
          <cell r="E2795">
            <v>3.87</v>
          </cell>
        </row>
        <row r="2796">
          <cell r="A2796">
            <v>40060</v>
          </cell>
          <cell r="C2796">
            <v>3.37</v>
          </cell>
          <cell r="E2796">
            <v>3.89</v>
          </cell>
        </row>
        <row r="2797">
          <cell r="A2797">
            <v>40063</v>
          </cell>
          <cell r="C2797" t="str">
            <v>na</v>
          </cell>
          <cell r="E2797" t="str">
            <v>na</v>
          </cell>
        </row>
        <row r="2798">
          <cell r="A2798">
            <v>40064</v>
          </cell>
          <cell r="C2798">
            <v>3.4</v>
          </cell>
          <cell r="E2798">
            <v>3.93</v>
          </cell>
        </row>
        <row r="2799">
          <cell r="A2799">
            <v>40065</v>
          </cell>
          <cell r="C2799">
            <v>3.41</v>
          </cell>
          <cell r="E2799">
            <v>3.94</v>
          </cell>
        </row>
        <row r="2800">
          <cell r="A2800">
            <v>40066</v>
          </cell>
          <cell r="C2800">
            <v>3.33</v>
          </cell>
          <cell r="E2800">
            <v>3.87</v>
          </cell>
        </row>
        <row r="2801">
          <cell r="A2801">
            <v>40067</v>
          </cell>
          <cell r="C2801">
            <v>3.32</v>
          </cell>
          <cell r="E2801">
            <v>3.86</v>
          </cell>
        </row>
        <row r="2802">
          <cell r="A2802">
            <v>40070</v>
          </cell>
          <cell r="C2802">
            <v>3.37</v>
          </cell>
          <cell r="E2802">
            <v>3.9</v>
          </cell>
        </row>
        <row r="2803">
          <cell r="A2803">
            <v>40071</v>
          </cell>
          <cell r="C2803">
            <v>3.37</v>
          </cell>
          <cell r="E2803">
            <v>3.89</v>
          </cell>
        </row>
        <row r="2804">
          <cell r="A2804">
            <v>40072</v>
          </cell>
          <cell r="C2804">
            <v>3.38</v>
          </cell>
          <cell r="E2804">
            <v>3.88</v>
          </cell>
        </row>
        <row r="2805">
          <cell r="A2805">
            <v>40073</v>
          </cell>
          <cell r="C2805">
            <v>3.36</v>
          </cell>
          <cell r="E2805">
            <v>3.87</v>
          </cell>
        </row>
        <row r="2806">
          <cell r="A2806">
            <v>40074</v>
          </cell>
          <cell r="C2806">
            <v>3.39</v>
          </cell>
          <cell r="E2806">
            <v>3.91</v>
          </cell>
        </row>
        <row r="2807">
          <cell r="A2807">
            <v>40077</v>
          </cell>
          <cell r="C2807">
            <v>3.41</v>
          </cell>
          <cell r="E2807">
            <v>3.93</v>
          </cell>
        </row>
        <row r="2808">
          <cell r="A2808">
            <v>40078</v>
          </cell>
          <cell r="C2808">
            <v>3.42</v>
          </cell>
          <cell r="E2808">
            <v>3.94</v>
          </cell>
        </row>
        <row r="2809">
          <cell r="A2809">
            <v>40079</v>
          </cell>
          <cell r="C2809">
            <v>3.41</v>
          </cell>
          <cell r="E2809">
            <v>3.93</v>
          </cell>
        </row>
        <row r="2810">
          <cell r="A2810">
            <v>40080</v>
          </cell>
          <cell r="C2810">
            <v>3.4</v>
          </cell>
          <cell r="E2810">
            <v>3.9</v>
          </cell>
        </row>
        <row r="2811">
          <cell r="A2811">
            <v>40081</v>
          </cell>
          <cell r="C2811">
            <v>3.36</v>
          </cell>
          <cell r="E2811">
            <v>3.88</v>
          </cell>
        </row>
        <row r="2812">
          <cell r="A2812">
            <v>40084</v>
          </cell>
          <cell r="C2812">
            <v>3.33</v>
          </cell>
          <cell r="E2812">
            <v>3.86</v>
          </cell>
        </row>
        <row r="2813">
          <cell r="A2813">
            <v>40085</v>
          </cell>
          <cell r="C2813">
            <v>3.33</v>
          </cell>
          <cell r="E2813">
            <v>3.86</v>
          </cell>
        </row>
        <row r="2814">
          <cell r="A2814">
            <v>40086</v>
          </cell>
          <cell r="C2814">
            <v>3.31</v>
          </cell>
          <cell r="E2814">
            <v>3.84</v>
          </cell>
        </row>
        <row r="2815">
          <cell r="A2815">
            <v>40087</v>
          </cell>
          <cell r="C2815">
            <v>3.25</v>
          </cell>
          <cell r="E2815">
            <v>3.81</v>
          </cell>
        </row>
        <row r="2816">
          <cell r="A2816">
            <v>40088</v>
          </cell>
          <cell r="C2816">
            <v>3.26</v>
          </cell>
          <cell r="E2816">
            <v>3.82</v>
          </cell>
        </row>
        <row r="2817">
          <cell r="A2817">
            <v>40091</v>
          </cell>
          <cell r="C2817">
            <v>3.24</v>
          </cell>
          <cell r="E2817">
            <v>3.8</v>
          </cell>
        </row>
        <row r="2818">
          <cell r="A2818">
            <v>40092</v>
          </cell>
          <cell r="C2818">
            <v>3.29</v>
          </cell>
          <cell r="E2818">
            <v>3.84</v>
          </cell>
        </row>
        <row r="2819">
          <cell r="A2819">
            <v>40093</v>
          </cell>
          <cell r="C2819">
            <v>3.28</v>
          </cell>
          <cell r="E2819">
            <v>3.84</v>
          </cell>
        </row>
        <row r="2820">
          <cell r="A2820">
            <v>40094</v>
          </cell>
          <cell r="C2820">
            <v>3.35</v>
          </cell>
          <cell r="E2820">
            <v>3.89</v>
          </cell>
        </row>
        <row r="2821">
          <cell r="A2821">
            <v>40095</v>
          </cell>
          <cell r="C2821">
            <v>3.51</v>
          </cell>
          <cell r="E2821">
            <v>3.96</v>
          </cell>
        </row>
        <row r="2822">
          <cell r="A2822">
            <v>40098</v>
          </cell>
          <cell r="C2822" t="str">
            <v>na</v>
          </cell>
          <cell r="E2822" t="str">
            <v>na</v>
          </cell>
        </row>
        <row r="2823">
          <cell r="A2823">
            <v>40099</v>
          </cell>
          <cell r="C2823">
            <v>3.49</v>
          </cell>
          <cell r="E2823">
            <v>3.94</v>
          </cell>
        </row>
        <row r="2824">
          <cell r="A2824">
            <v>40100</v>
          </cell>
          <cell r="C2824">
            <v>3.52</v>
          </cell>
          <cell r="E2824">
            <v>3.98</v>
          </cell>
        </row>
        <row r="2825">
          <cell r="A2825">
            <v>40101</v>
          </cell>
          <cell r="C2825">
            <v>3.55</v>
          </cell>
          <cell r="E2825">
            <v>4</v>
          </cell>
        </row>
        <row r="2826">
          <cell r="A2826">
            <v>40102</v>
          </cell>
          <cell r="C2826">
            <v>3.48</v>
          </cell>
          <cell r="E2826">
            <v>3.95</v>
          </cell>
        </row>
        <row r="2827">
          <cell r="A2827">
            <v>40105</v>
          </cell>
          <cell r="C2827">
            <v>3.5</v>
          </cell>
          <cell r="E2827">
            <v>3.97</v>
          </cell>
        </row>
        <row r="2828">
          <cell r="A2828">
            <v>40106</v>
          </cell>
          <cell r="C2828">
            <v>3.42</v>
          </cell>
          <cell r="E2828">
            <v>3.93</v>
          </cell>
        </row>
        <row r="2829">
          <cell r="A2829">
            <v>40107</v>
          </cell>
          <cell r="C2829">
            <v>3.44</v>
          </cell>
          <cell r="E2829">
            <v>3.94</v>
          </cell>
        </row>
        <row r="2830">
          <cell r="A2830">
            <v>40108</v>
          </cell>
          <cell r="C2830">
            <v>3.46</v>
          </cell>
          <cell r="E2830">
            <v>3.94</v>
          </cell>
        </row>
        <row r="2831">
          <cell r="A2831">
            <v>40109</v>
          </cell>
          <cell r="C2831">
            <v>3.5</v>
          </cell>
          <cell r="E2831">
            <v>3.98</v>
          </cell>
        </row>
        <row r="2832">
          <cell r="A2832">
            <v>40112</v>
          </cell>
          <cell r="C2832">
            <v>3.54</v>
          </cell>
          <cell r="E2832">
            <v>4.0199999999999996</v>
          </cell>
        </row>
        <row r="2833">
          <cell r="A2833">
            <v>40113</v>
          </cell>
          <cell r="C2833">
            <v>3.48</v>
          </cell>
          <cell r="E2833">
            <v>3.98</v>
          </cell>
        </row>
        <row r="2834">
          <cell r="A2834">
            <v>40114</v>
          </cell>
          <cell r="C2834">
            <v>3.45</v>
          </cell>
          <cell r="E2834">
            <v>3.96</v>
          </cell>
        </row>
        <row r="2835">
          <cell r="A2835">
            <v>40115</v>
          </cell>
          <cell r="C2835">
            <v>3.5</v>
          </cell>
          <cell r="E2835">
            <v>3.98</v>
          </cell>
        </row>
        <row r="2836">
          <cell r="A2836">
            <v>40116</v>
          </cell>
          <cell r="C2836">
            <v>3.42</v>
          </cell>
          <cell r="E2836">
            <v>3.92</v>
          </cell>
        </row>
        <row r="2837">
          <cell r="A2837">
            <v>40119</v>
          </cell>
          <cell r="C2837">
            <v>3.44</v>
          </cell>
          <cell r="E2837">
            <v>3.94</v>
          </cell>
        </row>
        <row r="2838">
          <cell r="A2838">
            <v>40120</v>
          </cell>
          <cell r="C2838">
            <v>3.43</v>
          </cell>
          <cell r="E2838">
            <v>3.94</v>
          </cell>
        </row>
        <row r="2839">
          <cell r="A2839">
            <v>40121</v>
          </cell>
          <cell r="C2839">
            <v>3.48</v>
          </cell>
          <cell r="E2839">
            <v>3.99</v>
          </cell>
        </row>
        <row r="2840">
          <cell r="A2840">
            <v>40122</v>
          </cell>
          <cell r="C2840">
            <v>3.53</v>
          </cell>
          <cell r="E2840">
            <v>4.03</v>
          </cell>
        </row>
        <row r="2841">
          <cell r="A2841">
            <v>40123</v>
          </cell>
          <cell r="C2841">
            <v>3.52</v>
          </cell>
          <cell r="E2841">
            <v>4.03</v>
          </cell>
        </row>
        <row r="2842">
          <cell r="A2842">
            <v>40126</v>
          </cell>
          <cell r="C2842">
            <v>3.5</v>
          </cell>
          <cell r="E2842">
            <v>4.0199999999999996</v>
          </cell>
        </row>
        <row r="2843">
          <cell r="A2843">
            <v>40127</v>
          </cell>
          <cell r="C2843">
            <v>3.5</v>
          </cell>
          <cell r="E2843">
            <v>4.0199999999999996</v>
          </cell>
        </row>
        <row r="2844">
          <cell r="A2844">
            <v>40128</v>
          </cell>
          <cell r="C2844" t="str">
            <v>na</v>
          </cell>
          <cell r="E2844" t="str">
            <v>na</v>
          </cell>
        </row>
        <row r="2845">
          <cell r="A2845">
            <v>40129</v>
          </cell>
          <cell r="C2845">
            <v>3.51</v>
          </cell>
          <cell r="E2845">
            <v>4.03</v>
          </cell>
        </row>
        <row r="2846">
          <cell r="A2846">
            <v>40130</v>
          </cell>
          <cell r="C2846">
            <v>3.47</v>
          </cell>
          <cell r="E2846">
            <v>3.99</v>
          </cell>
        </row>
        <row r="2847">
          <cell r="A2847">
            <v>40133</v>
          </cell>
          <cell r="C2847">
            <v>3.39</v>
          </cell>
          <cell r="E2847">
            <v>3.93</v>
          </cell>
        </row>
        <row r="2848">
          <cell r="A2848">
            <v>40134</v>
          </cell>
          <cell r="C2848">
            <v>3.37</v>
          </cell>
          <cell r="E2848">
            <v>3.91</v>
          </cell>
        </row>
        <row r="2849">
          <cell r="A2849">
            <v>40135</v>
          </cell>
          <cell r="C2849">
            <v>3.41</v>
          </cell>
          <cell r="E2849">
            <v>3.95</v>
          </cell>
        </row>
        <row r="2850">
          <cell r="A2850">
            <v>40136</v>
          </cell>
          <cell r="C2850">
            <v>3.38</v>
          </cell>
          <cell r="E2850">
            <v>3.92</v>
          </cell>
        </row>
        <row r="2851">
          <cell r="A2851">
            <v>40137</v>
          </cell>
          <cell r="C2851">
            <v>3.38</v>
          </cell>
          <cell r="E2851">
            <v>3.93</v>
          </cell>
        </row>
        <row r="2852">
          <cell r="A2852">
            <v>40140</v>
          </cell>
          <cell r="C2852">
            <v>3.37</v>
          </cell>
          <cell r="E2852">
            <v>3.93</v>
          </cell>
        </row>
        <row r="2853">
          <cell r="A2853">
            <v>40141</v>
          </cell>
          <cell r="C2853">
            <v>3.28</v>
          </cell>
          <cell r="E2853">
            <v>3.85</v>
          </cell>
        </row>
        <row r="2854">
          <cell r="A2854">
            <v>40142</v>
          </cell>
          <cell r="C2854">
            <v>3.25</v>
          </cell>
          <cell r="E2854">
            <v>3.85</v>
          </cell>
        </row>
        <row r="2855">
          <cell r="A2855">
            <v>40143</v>
          </cell>
          <cell r="C2855">
            <v>3.2</v>
          </cell>
          <cell r="E2855">
            <v>3.82</v>
          </cell>
        </row>
        <row r="2856">
          <cell r="A2856">
            <v>40144</v>
          </cell>
          <cell r="C2856">
            <v>3.22</v>
          </cell>
          <cell r="E2856">
            <v>3.84</v>
          </cell>
        </row>
        <row r="2857">
          <cell r="A2857">
            <v>40147</v>
          </cell>
          <cell r="C2857">
            <v>3.22</v>
          </cell>
          <cell r="E2857">
            <v>3.84</v>
          </cell>
        </row>
        <row r="2858">
          <cell r="A2858">
            <v>40148</v>
          </cell>
          <cell r="C2858">
            <v>3.25</v>
          </cell>
          <cell r="E2858">
            <v>3.87</v>
          </cell>
        </row>
        <row r="2859">
          <cell r="A2859">
            <v>40149</v>
          </cell>
          <cell r="C2859">
            <v>3.25</v>
          </cell>
          <cell r="E2859">
            <v>3.88</v>
          </cell>
        </row>
        <row r="2860">
          <cell r="A2860">
            <v>40150</v>
          </cell>
          <cell r="C2860">
            <v>3.23</v>
          </cell>
          <cell r="E2860">
            <v>3.87</v>
          </cell>
        </row>
        <row r="2861">
          <cell r="A2861">
            <v>40151</v>
          </cell>
          <cell r="C2861">
            <v>3.32</v>
          </cell>
          <cell r="E2861">
            <v>3.91</v>
          </cell>
        </row>
        <row r="2862">
          <cell r="A2862">
            <v>40154</v>
          </cell>
          <cell r="C2862">
            <v>3.28</v>
          </cell>
          <cell r="E2862">
            <v>3.9</v>
          </cell>
        </row>
        <row r="2863">
          <cell r="A2863">
            <v>40155</v>
          </cell>
          <cell r="C2863">
            <v>3.29</v>
          </cell>
          <cell r="E2863">
            <v>3.93</v>
          </cell>
        </row>
        <row r="2864">
          <cell r="A2864">
            <v>40156</v>
          </cell>
          <cell r="C2864">
            <v>3.32</v>
          </cell>
          <cell r="E2864">
            <v>3.96</v>
          </cell>
        </row>
        <row r="2865">
          <cell r="A2865">
            <v>40157</v>
          </cell>
          <cell r="C2865">
            <v>3.35</v>
          </cell>
          <cell r="E2865">
            <v>3.99</v>
          </cell>
        </row>
        <row r="2866">
          <cell r="A2866">
            <v>40158</v>
          </cell>
          <cell r="C2866">
            <v>3.38</v>
          </cell>
          <cell r="E2866">
            <v>3.99</v>
          </cell>
        </row>
        <row r="2867">
          <cell r="A2867">
            <v>40161</v>
          </cell>
          <cell r="C2867">
            <v>3.4</v>
          </cell>
          <cell r="E2867">
            <v>4.01</v>
          </cell>
        </row>
        <row r="2868">
          <cell r="A2868">
            <v>40162</v>
          </cell>
          <cell r="C2868">
            <v>3.4</v>
          </cell>
          <cell r="E2868">
            <v>4</v>
          </cell>
        </row>
        <row r="2869">
          <cell r="A2869">
            <v>40163</v>
          </cell>
          <cell r="C2869">
            <v>3.4</v>
          </cell>
          <cell r="E2869">
            <v>3.99</v>
          </cell>
        </row>
        <row r="2870">
          <cell r="A2870">
            <v>40164</v>
          </cell>
          <cell r="C2870">
            <v>3.37</v>
          </cell>
          <cell r="E2870">
            <v>3.97</v>
          </cell>
        </row>
        <row r="2871">
          <cell r="A2871">
            <v>40165</v>
          </cell>
          <cell r="C2871">
            <v>3.41</v>
          </cell>
          <cell r="E2871">
            <v>4.01</v>
          </cell>
        </row>
        <row r="2872">
          <cell r="A2872">
            <v>40168</v>
          </cell>
          <cell r="C2872">
            <v>3.51</v>
          </cell>
          <cell r="E2872">
            <v>4.08</v>
          </cell>
        </row>
        <row r="2873">
          <cell r="A2873">
            <v>40169</v>
          </cell>
          <cell r="C2873">
            <v>3.59</v>
          </cell>
          <cell r="E2873">
            <v>4.12</v>
          </cell>
        </row>
        <row r="2874">
          <cell r="A2874">
            <v>40170</v>
          </cell>
          <cell r="C2874">
            <v>3.57</v>
          </cell>
          <cell r="E2874">
            <v>4.07</v>
          </cell>
        </row>
        <row r="2875">
          <cell r="A2875">
            <v>40171</v>
          </cell>
          <cell r="C2875">
            <v>3.6</v>
          </cell>
          <cell r="E2875">
            <v>4.08</v>
          </cell>
        </row>
        <row r="2876">
          <cell r="A2876">
            <v>40172</v>
          </cell>
          <cell r="C2876" t="str">
            <v>na</v>
          </cell>
          <cell r="E2876" t="str">
            <v>na</v>
          </cell>
        </row>
        <row r="2877">
          <cell r="A2877">
            <v>40175</v>
          </cell>
          <cell r="C2877" t="str">
            <v>na</v>
          </cell>
          <cell r="E2877" t="str">
            <v>na</v>
          </cell>
        </row>
        <row r="2878">
          <cell r="A2878">
            <v>40176</v>
          </cell>
          <cell r="C2878">
            <v>3.61</v>
          </cell>
          <cell r="E2878">
            <v>4.09</v>
          </cell>
        </row>
        <row r="2879">
          <cell r="A2879">
            <v>40177</v>
          </cell>
          <cell r="C2879">
            <v>3.6</v>
          </cell>
          <cell r="E2879">
            <v>4.07</v>
          </cell>
        </row>
        <row r="2880">
          <cell r="A2880">
            <v>40178</v>
          </cell>
          <cell r="C2880">
            <v>3.61</v>
          </cell>
          <cell r="E2880">
            <v>4.08</v>
          </cell>
        </row>
        <row r="2881">
          <cell r="A2881">
            <v>40179</v>
          </cell>
          <cell r="C2881" t="str">
            <v>na</v>
          </cell>
          <cell r="E2881" t="str">
            <v>na</v>
          </cell>
        </row>
        <row r="2882">
          <cell r="A2882">
            <v>40182</v>
          </cell>
          <cell r="C2882">
            <v>3.6</v>
          </cell>
          <cell r="E2882">
            <v>4.0999999999999996</v>
          </cell>
        </row>
        <row r="2883">
          <cell r="A2883">
            <v>40183</v>
          </cell>
          <cell r="C2883">
            <v>3.56</v>
          </cell>
          <cell r="E2883">
            <v>4.08</v>
          </cell>
        </row>
        <row r="2884">
          <cell r="A2884">
            <v>40184</v>
          </cell>
          <cell r="C2884">
            <v>3.62</v>
          </cell>
          <cell r="E2884">
            <v>4.1399999999999997</v>
          </cell>
        </row>
        <row r="2885">
          <cell r="A2885">
            <v>40185</v>
          </cell>
          <cell r="C2885">
            <v>3.63</v>
          </cell>
          <cell r="E2885">
            <v>4.1500000000000004</v>
          </cell>
        </row>
        <row r="2886">
          <cell r="A2886">
            <v>40186</v>
          </cell>
          <cell r="C2886">
            <v>3.59</v>
          </cell>
          <cell r="E2886">
            <v>4.1100000000000003</v>
          </cell>
        </row>
        <row r="2887">
          <cell r="A2887">
            <v>40189</v>
          </cell>
          <cell r="C2887">
            <v>3.61</v>
          </cell>
          <cell r="E2887">
            <v>4.1399999999999997</v>
          </cell>
        </row>
        <row r="2888">
          <cell r="A2888">
            <v>40190</v>
          </cell>
          <cell r="C2888">
            <v>3.55</v>
          </cell>
          <cell r="E2888">
            <v>4.09</v>
          </cell>
        </row>
        <row r="2889">
          <cell r="A2889">
            <v>40191</v>
          </cell>
          <cell r="C2889">
            <v>3.61</v>
          </cell>
          <cell r="E2889">
            <v>4.1399999999999997</v>
          </cell>
        </row>
        <row r="2890">
          <cell r="A2890">
            <v>40192</v>
          </cell>
          <cell r="C2890">
            <v>3.55</v>
          </cell>
          <cell r="E2890">
            <v>4.09</v>
          </cell>
        </row>
        <row r="2891">
          <cell r="A2891">
            <v>40193</v>
          </cell>
          <cell r="C2891">
            <v>3.49</v>
          </cell>
          <cell r="E2891">
            <v>4.05</v>
          </cell>
        </row>
        <row r="2892">
          <cell r="A2892">
            <v>40196</v>
          </cell>
          <cell r="C2892">
            <v>3.47</v>
          </cell>
          <cell r="E2892">
            <v>4.04</v>
          </cell>
        </row>
        <row r="2893">
          <cell r="A2893">
            <v>40197</v>
          </cell>
          <cell r="C2893">
            <v>3.48</v>
          </cell>
          <cell r="E2893">
            <v>4.04</v>
          </cell>
        </row>
        <row r="2894">
          <cell r="A2894">
            <v>40198</v>
          </cell>
          <cell r="C2894">
            <v>3.42</v>
          </cell>
          <cell r="E2894">
            <v>4.01</v>
          </cell>
        </row>
        <row r="2895">
          <cell r="A2895">
            <v>40199</v>
          </cell>
          <cell r="C2895">
            <v>3.39</v>
          </cell>
          <cell r="E2895">
            <v>4</v>
          </cell>
        </row>
        <row r="2896">
          <cell r="A2896">
            <v>40200</v>
          </cell>
          <cell r="C2896">
            <v>3.37</v>
          </cell>
          <cell r="E2896">
            <v>3.99</v>
          </cell>
        </row>
        <row r="2897">
          <cell r="A2897">
            <v>40203</v>
          </cell>
          <cell r="C2897">
            <v>3.38</v>
          </cell>
          <cell r="E2897">
            <v>4</v>
          </cell>
        </row>
        <row r="2898">
          <cell r="A2898">
            <v>40204</v>
          </cell>
          <cell r="C2898">
            <v>3.36</v>
          </cell>
          <cell r="E2898">
            <v>3.97</v>
          </cell>
        </row>
        <row r="2899">
          <cell r="A2899">
            <v>40205</v>
          </cell>
          <cell r="C2899">
            <v>3.35</v>
          </cell>
          <cell r="E2899">
            <v>3.96</v>
          </cell>
        </row>
        <row r="2900">
          <cell r="A2900">
            <v>40206</v>
          </cell>
          <cell r="C2900">
            <v>3.33</v>
          </cell>
          <cell r="E2900">
            <v>3.93</v>
          </cell>
        </row>
        <row r="2901">
          <cell r="A2901">
            <v>40207</v>
          </cell>
          <cell r="C2901">
            <v>3.34</v>
          </cell>
          <cell r="E2901">
            <v>3.94</v>
          </cell>
        </row>
        <row r="2902">
          <cell r="A2902">
            <v>40210</v>
          </cell>
          <cell r="C2902">
            <v>3.38</v>
          </cell>
          <cell r="E2902">
            <v>3.98</v>
          </cell>
        </row>
        <row r="2903">
          <cell r="A2903">
            <v>40211</v>
          </cell>
          <cell r="C2903">
            <v>3.37</v>
          </cell>
          <cell r="E2903">
            <v>3.99</v>
          </cell>
        </row>
        <row r="2904">
          <cell r="A2904">
            <v>40212</v>
          </cell>
          <cell r="C2904">
            <v>3.42</v>
          </cell>
          <cell r="E2904">
            <v>4.04</v>
          </cell>
        </row>
        <row r="2905">
          <cell r="A2905">
            <v>40213</v>
          </cell>
          <cell r="C2905">
            <v>3.36</v>
          </cell>
          <cell r="E2905">
            <v>3.99</v>
          </cell>
        </row>
        <row r="2906">
          <cell r="A2906">
            <v>40214</v>
          </cell>
          <cell r="C2906">
            <v>3.36</v>
          </cell>
          <cell r="E2906">
            <v>4</v>
          </cell>
        </row>
        <row r="2907">
          <cell r="A2907">
            <v>40217</v>
          </cell>
          <cell r="C2907">
            <v>3.35</v>
          </cell>
          <cell r="E2907">
            <v>3.99</v>
          </cell>
        </row>
        <row r="2908">
          <cell r="A2908">
            <v>40218</v>
          </cell>
          <cell r="C2908">
            <v>3.38</v>
          </cell>
          <cell r="E2908">
            <v>4.01</v>
          </cell>
        </row>
        <row r="2909">
          <cell r="A2909">
            <v>40219</v>
          </cell>
          <cell r="C2909">
            <v>3.43</v>
          </cell>
          <cell r="E2909">
            <v>4.04</v>
          </cell>
        </row>
        <row r="2910">
          <cell r="A2910">
            <v>40220</v>
          </cell>
          <cell r="C2910">
            <v>3.47</v>
          </cell>
          <cell r="E2910">
            <v>4.0599999999999996</v>
          </cell>
        </row>
        <row r="2911">
          <cell r="A2911">
            <v>40221</v>
          </cell>
          <cell r="C2911">
            <v>3.46</v>
          </cell>
          <cell r="E2911">
            <v>4.0599999999999996</v>
          </cell>
        </row>
        <row r="2912">
          <cell r="A2912">
            <v>40224</v>
          </cell>
          <cell r="C2912" t="str">
            <v>na</v>
          </cell>
          <cell r="E2912" t="str">
            <v>na</v>
          </cell>
        </row>
        <row r="2913">
          <cell r="A2913">
            <v>40225</v>
          </cell>
          <cell r="C2913">
            <v>3.44</v>
          </cell>
          <cell r="E2913">
            <v>4.0599999999999996</v>
          </cell>
        </row>
        <row r="2914">
          <cell r="A2914">
            <v>40226</v>
          </cell>
          <cell r="C2914">
            <v>3.47</v>
          </cell>
          <cell r="E2914">
            <v>4.08</v>
          </cell>
        </row>
        <row r="2915">
          <cell r="A2915">
            <v>40227</v>
          </cell>
          <cell r="C2915">
            <v>3.49</v>
          </cell>
          <cell r="E2915">
            <v>4.08</v>
          </cell>
        </row>
        <row r="2916">
          <cell r="A2916">
            <v>40228</v>
          </cell>
          <cell r="C2916">
            <v>3.5</v>
          </cell>
          <cell r="E2916">
            <v>4.07</v>
          </cell>
        </row>
        <row r="2917">
          <cell r="A2917">
            <v>40231</v>
          </cell>
          <cell r="C2917">
            <v>3.5</v>
          </cell>
          <cell r="E2917">
            <v>4.09</v>
          </cell>
        </row>
        <row r="2918">
          <cell r="A2918">
            <v>40232</v>
          </cell>
          <cell r="C2918">
            <v>3.43</v>
          </cell>
          <cell r="E2918">
            <v>4.03</v>
          </cell>
        </row>
        <row r="2919">
          <cell r="A2919">
            <v>40233</v>
          </cell>
          <cell r="C2919">
            <v>3.45</v>
          </cell>
          <cell r="E2919">
            <v>4.05</v>
          </cell>
        </row>
        <row r="2920">
          <cell r="A2920">
            <v>40234</v>
          </cell>
          <cell r="C2920">
            <v>3.4</v>
          </cell>
          <cell r="E2920">
            <v>4.0199999999999996</v>
          </cell>
        </row>
        <row r="2921">
          <cell r="A2921">
            <v>40235</v>
          </cell>
          <cell r="C2921">
            <v>3.39</v>
          </cell>
          <cell r="E2921">
            <v>4.0199999999999996</v>
          </cell>
        </row>
        <row r="2922">
          <cell r="A2922">
            <v>40238</v>
          </cell>
          <cell r="C2922">
            <v>3.4</v>
          </cell>
          <cell r="E2922">
            <v>4.0199999999999996</v>
          </cell>
        </row>
        <row r="2923">
          <cell r="A2923">
            <v>40239</v>
          </cell>
          <cell r="C2923">
            <v>3.39</v>
          </cell>
          <cell r="E2923">
            <v>4</v>
          </cell>
        </row>
        <row r="2924">
          <cell r="A2924">
            <v>40240</v>
          </cell>
          <cell r="C2924">
            <v>3.42</v>
          </cell>
          <cell r="E2924">
            <v>4.01</v>
          </cell>
        </row>
        <row r="2925">
          <cell r="A2925">
            <v>40241</v>
          </cell>
          <cell r="C2925">
            <v>3.42</v>
          </cell>
          <cell r="E2925">
            <v>4.01</v>
          </cell>
        </row>
        <row r="2926">
          <cell r="A2926">
            <v>40242</v>
          </cell>
          <cell r="C2926">
            <v>3.47</v>
          </cell>
          <cell r="E2926">
            <v>4.0599999999999996</v>
          </cell>
        </row>
        <row r="2927">
          <cell r="A2927">
            <v>40245</v>
          </cell>
          <cell r="C2927">
            <v>3.51</v>
          </cell>
          <cell r="E2927">
            <v>4.0999999999999996</v>
          </cell>
        </row>
        <row r="2928">
          <cell r="A2928">
            <v>40246</v>
          </cell>
          <cell r="C2928">
            <v>3.51</v>
          </cell>
          <cell r="E2928">
            <v>4.1100000000000003</v>
          </cell>
        </row>
        <row r="2929">
          <cell r="A2929">
            <v>40247</v>
          </cell>
          <cell r="C2929">
            <v>3.53</v>
          </cell>
          <cell r="E2929">
            <v>4.12</v>
          </cell>
        </row>
        <row r="2930">
          <cell r="A2930">
            <v>40248</v>
          </cell>
          <cell r="C2930">
            <v>3.5</v>
          </cell>
          <cell r="E2930">
            <v>4.08</v>
          </cell>
        </row>
        <row r="2931">
          <cell r="A2931">
            <v>40249</v>
          </cell>
          <cell r="C2931">
            <v>3.53</v>
          </cell>
          <cell r="E2931">
            <v>4.09</v>
          </cell>
        </row>
        <row r="2932">
          <cell r="A2932">
            <v>40252</v>
          </cell>
          <cell r="C2932">
            <v>3.49</v>
          </cell>
          <cell r="E2932">
            <v>4.0599999999999996</v>
          </cell>
        </row>
        <row r="2933">
          <cell r="A2933">
            <v>40253</v>
          </cell>
          <cell r="C2933">
            <v>3.44</v>
          </cell>
          <cell r="E2933">
            <v>4.0199999999999996</v>
          </cell>
        </row>
        <row r="2934">
          <cell r="A2934">
            <v>40254</v>
          </cell>
          <cell r="C2934">
            <v>3.47</v>
          </cell>
          <cell r="E2934">
            <v>4.04</v>
          </cell>
        </row>
        <row r="2935">
          <cell r="A2935">
            <v>40255</v>
          </cell>
          <cell r="C2935">
            <v>3.45</v>
          </cell>
          <cell r="E2935">
            <v>4.0199999999999996</v>
          </cell>
        </row>
        <row r="2936">
          <cell r="A2936">
            <v>40256</v>
          </cell>
          <cell r="C2936">
            <v>3.49</v>
          </cell>
          <cell r="E2936">
            <v>4.05</v>
          </cell>
        </row>
        <row r="2937">
          <cell r="A2937">
            <v>40259</v>
          </cell>
          <cell r="C2937">
            <v>3.45</v>
          </cell>
          <cell r="E2937">
            <v>4.03</v>
          </cell>
        </row>
        <row r="2938">
          <cell r="A2938">
            <v>40260</v>
          </cell>
          <cell r="C2938">
            <v>3.47</v>
          </cell>
          <cell r="E2938">
            <v>4.03</v>
          </cell>
        </row>
        <row r="2939">
          <cell r="A2939">
            <v>40261</v>
          </cell>
          <cell r="C2939">
            <v>3.54</v>
          </cell>
          <cell r="E2939">
            <v>4.09</v>
          </cell>
        </row>
        <row r="2940">
          <cell r="A2940">
            <v>40262</v>
          </cell>
          <cell r="C2940">
            <v>3.54</v>
          </cell>
          <cell r="E2940">
            <v>4.08</v>
          </cell>
        </row>
        <row r="2941">
          <cell r="A2941">
            <v>40263</v>
          </cell>
          <cell r="C2941">
            <v>3.55</v>
          </cell>
          <cell r="E2941">
            <v>4.08</v>
          </cell>
        </row>
        <row r="2942">
          <cell r="A2942">
            <v>40266</v>
          </cell>
          <cell r="C2942">
            <v>3.57</v>
          </cell>
          <cell r="E2942">
            <v>4.0999999999999996</v>
          </cell>
        </row>
        <row r="2943">
          <cell r="A2943">
            <v>40267</v>
          </cell>
          <cell r="C2943">
            <v>3.58</v>
          </cell>
          <cell r="E2943">
            <v>4.0999999999999996</v>
          </cell>
        </row>
        <row r="2944">
          <cell r="A2944">
            <v>40268</v>
          </cell>
          <cell r="C2944">
            <v>3.56</v>
          </cell>
          <cell r="E2944">
            <v>4.07</v>
          </cell>
        </row>
        <row r="2945">
          <cell r="A2945">
            <v>40269</v>
          </cell>
          <cell r="C2945">
            <v>3.55</v>
          </cell>
          <cell r="E2945">
            <v>4.05</v>
          </cell>
        </row>
        <row r="2946">
          <cell r="A2946">
            <v>40270</v>
          </cell>
          <cell r="C2946" t="str">
            <v>na</v>
          </cell>
          <cell r="E2946" t="str">
            <v>na</v>
          </cell>
        </row>
        <row r="2947">
          <cell r="A2947">
            <v>40273</v>
          </cell>
          <cell r="C2947">
            <v>3.66</v>
          </cell>
          <cell r="E2947">
            <v>4.12</v>
          </cell>
        </row>
        <row r="2948">
          <cell r="A2948">
            <v>40274</v>
          </cell>
          <cell r="C2948">
            <v>3.68</v>
          </cell>
          <cell r="E2948">
            <v>4.1100000000000003</v>
          </cell>
        </row>
        <row r="2949">
          <cell r="A2949">
            <v>40275</v>
          </cell>
          <cell r="C2949">
            <v>3.62</v>
          </cell>
          <cell r="E2949">
            <v>4.07</v>
          </cell>
        </row>
        <row r="2950">
          <cell r="A2950">
            <v>40276</v>
          </cell>
          <cell r="C2950">
            <v>3.67</v>
          </cell>
          <cell r="E2950">
            <v>4.0999999999999996</v>
          </cell>
        </row>
        <row r="2951">
          <cell r="A2951">
            <v>40277</v>
          </cell>
          <cell r="C2951">
            <v>3.65</v>
          </cell>
          <cell r="E2951">
            <v>4.0599999999999996</v>
          </cell>
        </row>
        <row r="2952">
          <cell r="A2952">
            <v>40280</v>
          </cell>
          <cell r="C2952">
            <v>3.66</v>
          </cell>
          <cell r="E2952">
            <v>4.0599999999999996</v>
          </cell>
        </row>
        <row r="2953">
          <cell r="A2953">
            <v>40281</v>
          </cell>
          <cell r="C2953">
            <v>3.68</v>
          </cell>
          <cell r="E2953">
            <v>4.08</v>
          </cell>
        </row>
        <row r="2954">
          <cell r="A2954">
            <v>40282</v>
          </cell>
          <cell r="C2954">
            <v>3.71</v>
          </cell>
          <cell r="E2954">
            <v>4.1100000000000003</v>
          </cell>
        </row>
        <row r="2955">
          <cell r="A2955">
            <v>40283</v>
          </cell>
          <cell r="C2955">
            <v>3.72</v>
          </cell>
          <cell r="E2955">
            <v>4.0999999999999996</v>
          </cell>
        </row>
        <row r="2956">
          <cell r="A2956">
            <v>40284</v>
          </cell>
          <cell r="C2956">
            <v>3.68</v>
          </cell>
          <cell r="E2956">
            <v>4.08</v>
          </cell>
        </row>
        <row r="2957">
          <cell r="A2957">
            <v>40287</v>
          </cell>
          <cell r="C2957">
            <v>3.65</v>
          </cell>
          <cell r="E2957">
            <v>4.0599999999999996</v>
          </cell>
        </row>
        <row r="2958">
          <cell r="A2958">
            <v>40288</v>
          </cell>
          <cell r="C2958">
            <v>3.7</v>
          </cell>
          <cell r="E2958">
            <v>4.07</v>
          </cell>
        </row>
        <row r="2959">
          <cell r="A2959">
            <v>40289</v>
          </cell>
          <cell r="C2959">
            <v>3.72</v>
          </cell>
          <cell r="E2959">
            <v>4.0599999999999996</v>
          </cell>
        </row>
        <row r="2960">
          <cell r="A2960">
            <v>40290</v>
          </cell>
          <cell r="C2960">
            <v>3.72</v>
          </cell>
          <cell r="E2960">
            <v>4.09</v>
          </cell>
        </row>
        <row r="2961">
          <cell r="A2961">
            <v>40291</v>
          </cell>
          <cell r="C2961">
            <v>3.69</v>
          </cell>
          <cell r="E2961">
            <v>4.07</v>
          </cell>
        </row>
        <row r="2962">
          <cell r="A2962">
            <v>40294</v>
          </cell>
          <cell r="C2962">
            <v>3.68</v>
          </cell>
          <cell r="E2962">
            <v>4.0599999999999996</v>
          </cell>
        </row>
        <row r="2963">
          <cell r="A2963">
            <v>40295</v>
          </cell>
          <cell r="C2963">
            <v>3.6</v>
          </cell>
          <cell r="E2963">
            <v>4.01</v>
          </cell>
        </row>
        <row r="2964">
          <cell r="A2964">
            <v>40296</v>
          </cell>
          <cell r="C2964">
            <v>3.66</v>
          </cell>
          <cell r="E2964">
            <v>4.04</v>
          </cell>
        </row>
        <row r="2965">
          <cell r="A2965">
            <v>40297</v>
          </cell>
          <cell r="C2965">
            <v>3.72</v>
          </cell>
          <cell r="E2965">
            <v>4.05</v>
          </cell>
        </row>
        <row r="2966">
          <cell r="A2966">
            <v>40298</v>
          </cell>
          <cell r="C2966">
            <v>3.65</v>
          </cell>
          <cell r="E2966">
            <v>4.01</v>
          </cell>
        </row>
        <row r="2967">
          <cell r="A2967">
            <v>40301</v>
          </cell>
          <cell r="C2967">
            <v>3.64</v>
          </cell>
          <cell r="E2967">
            <v>4</v>
          </cell>
        </row>
        <row r="2968">
          <cell r="A2968">
            <v>40302</v>
          </cell>
          <cell r="C2968">
            <v>3.55</v>
          </cell>
          <cell r="E2968">
            <v>3.95</v>
          </cell>
        </row>
        <row r="2969">
          <cell r="A2969">
            <v>40303</v>
          </cell>
          <cell r="C2969">
            <v>3.54</v>
          </cell>
          <cell r="E2969">
            <v>3.93</v>
          </cell>
        </row>
        <row r="2970">
          <cell r="A2970">
            <v>40304</v>
          </cell>
          <cell r="C2970">
            <v>3.47</v>
          </cell>
          <cell r="E2970">
            <v>3.87</v>
          </cell>
        </row>
        <row r="2971">
          <cell r="A2971">
            <v>40305</v>
          </cell>
          <cell r="C2971">
            <v>3.5</v>
          </cell>
          <cell r="E2971">
            <v>3.88</v>
          </cell>
        </row>
        <row r="2972">
          <cell r="A2972">
            <v>40308</v>
          </cell>
          <cell r="C2972">
            <v>3.58</v>
          </cell>
          <cell r="E2972">
            <v>3.93</v>
          </cell>
        </row>
        <row r="2973">
          <cell r="A2973">
            <v>40309</v>
          </cell>
          <cell r="C2973">
            <v>3.58</v>
          </cell>
          <cell r="E2973">
            <v>3.93</v>
          </cell>
        </row>
        <row r="2974">
          <cell r="A2974">
            <v>40310</v>
          </cell>
          <cell r="C2974">
            <v>3.59</v>
          </cell>
          <cell r="E2974">
            <v>3.94</v>
          </cell>
        </row>
        <row r="2975">
          <cell r="A2975">
            <v>40311</v>
          </cell>
          <cell r="C2975">
            <v>3.51</v>
          </cell>
          <cell r="E2975">
            <v>3.87</v>
          </cell>
        </row>
        <row r="2976">
          <cell r="A2976">
            <v>40312</v>
          </cell>
          <cell r="C2976">
            <v>3.43</v>
          </cell>
          <cell r="E2976">
            <v>3.82</v>
          </cell>
        </row>
        <row r="2977">
          <cell r="A2977">
            <v>40315</v>
          </cell>
          <cell r="C2977">
            <v>3.5</v>
          </cell>
          <cell r="E2977">
            <v>3.88</v>
          </cell>
        </row>
        <row r="2978">
          <cell r="A2978">
            <v>40316</v>
          </cell>
          <cell r="C2978">
            <v>3.4</v>
          </cell>
          <cell r="E2978">
            <v>3.82</v>
          </cell>
        </row>
        <row r="2979">
          <cell r="A2979">
            <v>40317</v>
          </cell>
          <cell r="C2979">
            <v>3.4</v>
          </cell>
          <cell r="E2979">
            <v>3.81</v>
          </cell>
        </row>
        <row r="2980">
          <cell r="A2980">
            <v>40318</v>
          </cell>
          <cell r="C2980">
            <v>3.32</v>
          </cell>
          <cell r="E2980">
            <v>3.75</v>
          </cell>
        </row>
        <row r="2981">
          <cell r="A2981">
            <v>40319</v>
          </cell>
          <cell r="C2981">
            <v>3.36</v>
          </cell>
          <cell r="E2981">
            <v>3.77</v>
          </cell>
        </row>
        <row r="2982">
          <cell r="A2982">
            <v>40322</v>
          </cell>
          <cell r="C2982" t="str">
            <v>na</v>
          </cell>
          <cell r="E2982" t="str">
            <v>na</v>
          </cell>
        </row>
        <row r="2983">
          <cell r="A2983">
            <v>40323</v>
          </cell>
          <cell r="C2983">
            <v>3.26</v>
          </cell>
          <cell r="E2983">
            <v>3.7</v>
          </cell>
        </row>
        <row r="2984">
          <cell r="A2984">
            <v>40324</v>
          </cell>
          <cell r="C2984">
            <v>3.25</v>
          </cell>
          <cell r="E2984">
            <v>3.68</v>
          </cell>
        </row>
        <row r="2985">
          <cell r="A2985">
            <v>40325</v>
          </cell>
          <cell r="C2985">
            <v>3.37</v>
          </cell>
          <cell r="E2985">
            <v>3.75</v>
          </cell>
        </row>
        <row r="2986">
          <cell r="A2986">
            <v>40326</v>
          </cell>
          <cell r="C2986">
            <v>3.3</v>
          </cell>
          <cell r="E2986">
            <v>3.71</v>
          </cell>
        </row>
        <row r="2987">
          <cell r="A2987">
            <v>40329</v>
          </cell>
          <cell r="C2987">
            <v>3.36</v>
          </cell>
          <cell r="E2987">
            <v>3.73</v>
          </cell>
        </row>
        <row r="2988">
          <cell r="A2988">
            <v>40330</v>
          </cell>
          <cell r="C2988">
            <v>3.29</v>
          </cell>
          <cell r="E2988">
            <v>3.71</v>
          </cell>
        </row>
        <row r="2989">
          <cell r="A2989">
            <v>40331</v>
          </cell>
          <cell r="C2989">
            <v>3.38</v>
          </cell>
          <cell r="E2989">
            <v>3.77</v>
          </cell>
        </row>
        <row r="2990">
          <cell r="A2990">
            <v>40332</v>
          </cell>
          <cell r="C2990">
            <v>3.39</v>
          </cell>
          <cell r="E2990">
            <v>3.78</v>
          </cell>
        </row>
        <row r="2991">
          <cell r="A2991">
            <v>40333</v>
          </cell>
          <cell r="C2991">
            <v>3.28</v>
          </cell>
          <cell r="E2991">
            <v>3.71</v>
          </cell>
        </row>
        <row r="2992">
          <cell r="A2992">
            <v>40336</v>
          </cell>
          <cell r="C2992">
            <v>3.3</v>
          </cell>
          <cell r="E2992">
            <v>3.71</v>
          </cell>
        </row>
        <row r="2993">
          <cell r="A2993">
            <v>40337</v>
          </cell>
          <cell r="C2993">
            <v>3.32</v>
          </cell>
          <cell r="E2993">
            <v>3.73</v>
          </cell>
        </row>
        <row r="2994">
          <cell r="A2994">
            <v>40338</v>
          </cell>
          <cell r="C2994">
            <v>3.35</v>
          </cell>
          <cell r="E2994">
            <v>3.76</v>
          </cell>
        </row>
        <row r="2995">
          <cell r="A2995">
            <v>40339</v>
          </cell>
          <cell r="C2995">
            <v>3.43</v>
          </cell>
          <cell r="E2995">
            <v>3.83</v>
          </cell>
        </row>
        <row r="2996">
          <cell r="A2996">
            <v>40340</v>
          </cell>
          <cell r="C2996">
            <v>3.41</v>
          </cell>
          <cell r="E2996">
            <v>3.81</v>
          </cell>
        </row>
        <row r="2997">
          <cell r="A2997">
            <v>40343</v>
          </cell>
          <cell r="C2997">
            <v>3.44</v>
          </cell>
          <cell r="E2997">
            <v>3.84</v>
          </cell>
        </row>
        <row r="2998">
          <cell r="A2998">
            <v>40344</v>
          </cell>
          <cell r="C2998">
            <v>3.42</v>
          </cell>
          <cell r="E2998">
            <v>3.83</v>
          </cell>
        </row>
        <row r="2999">
          <cell r="A2999">
            <v>40345</v>
          </cell>
          <cell r="C2999">
            <v>3.36</v>
          </cell>
          <cell r="E2999">
            <v>3.78</v>
          </cell>
        </row>
        <row r="3000">
          <cell r="A3000">
            <v>40346</v>
          </cell>
          <cell r="C3000">
            <v>3.31</v>
          </cell>
          <cell r="E3000">
            <v>3.75</v>
          </cell>
        </row>
        <row r="3001">
          <cell r="A3001">
            <v>40347</v>
          </cell>
          <cell r="C3001">
            <v>3.32</v>
          </cell>
          <cell r="E3001">
            <v>3.76</v>
          </cell>
        </row>
        <row r="3002">
          <cell r="A3002">
            <v>40350</v>
          </cell>
          <cell r="C3002">
            <v>3.32</v>
          </cell>
          <cell r="E3002">
            <v>3.76</v>
          </cell>
        </row>
        <row r="3003">
          <cell r="A3003">
            <v>40351</v>
          </cell>
          <cell r="C3003">
            <v>3.25</v>
          </cell>
          <cell r="E3003">
            <v>3.71</v>
          </cell>
        </row>
        <row r="3004">
          <cell r="A3004">
            <v>40352</v>
          </cell>
          <cell r="C3004">
            <v>3.23</v>
          </cell>
          <cell r="E3004">
            <v>3.69</v>
          </cell>
        </row>
        <row r="3005">
          <cell r="A3005">
            <v>40353</v>
          </cell>
          <cell r="C3005">
            <v>3.23</v>
          </cell>
          <cell r="E3005">
            <v>3.7</v>
          </cell>
        </row>
        <row r="3006">
          <cell r="A3006">
            <v>40354</v>
          </cell>
          <cell r="C3006">
            <v>3.19</v>
          </cell>
          <cell r="E3006">
            <v>3.68</v>
          </cell>
        </row>
        <row r="3007">
          <cell r="A3007">
            <v>40357</v>
          </cell>
          <cell r="C3007">
            <v>3.16</v>
          </cell>
          <cell r="E3007">
            <v>3.68</v>
          </cell>
        </row>
        <row r="3008">
          <cell r="A3008">
            <v>40358</v>
          </cell>
          <cell r="C3008">
            <v>3.09</v>
          </cell>
          <cell r="E3008">
            <v>3.65</v>
          </cell>
        </row>
        <row r="3009">
          <cell r="A3009">
            <v>40359</v>
          </cell>
          <cell r="C3009">
            <v>3.08</v>
          </cell>
          <cell r="E3009">
            <v>3.65</v>
          </cell>
        </row>
        <row r="3010">
          <cell r="A3010">
            <v>40360</v>
          </cell>
          <cell r="C3010" t="str">
            <v>na</v>
          </cell>
          <cell r="E3010" t="str">
            <v>na</v>
          </cell>
        </row>
        <row r="3011">
          <cell r="A3011">
            <v>40361</v>
          </cell>
          <cell r="C3011">
            <v>3.1</v>
          </cell>
          <cell r="E3011">
            <v>3.65</v>
          </cell>
        </row>
        <row r="3012">
          <cell r="A3012">
            <v>40364</v>
          </cell>
          <cell r="C3012">
            <v>3.07</v>
          </cell>
          <cell r="E3012">
            <v>3.63</v>
          </cell>
        </row>
        <row r="3013">
          <cell r="A3013">
            <v>40365</v>
          </cell>
          <cell r="C3013">
            <v>3.07</v>
          </cell>
          <cell r="E3013">
            <v>3.64</v>
          </cell>
        </row>
        <row r="3014">
          <cell r="A3014">
            <v>40366</v>
          </cell>
          <cell r="C3014">
            <v>3.16</v>
          </cell>
          <cell r="E3014">
            <v>3.69</v>
          </cell>
        </row>
        <row r="3015">
          <cell r="A3015">
            <v>40367</v>
          </cell>
          <cell r="C3015">
            <v>3.19</v>
          </cell>
          <cell r="E3015">
            <v>3.72</v>
          </cell>
        </row>
        <row r="3016">
          <cell r="A3016">
            <v>40368</v>
          </cell>
          <cell r="C3016">
            <v>3.23</v>
          </cell>
          <cell r="E3016">
            <v>3.75</v>
          </cell>
        </row>
        <row r="3017">
          <cell r="A3017">
            <v>40371</v>
          </cell>
          <cell r="C3017">
            <v>3.21</v>
          </cell>
          <cell r="E3017">
            <v>3.75</v>
          </cell>
        </row>
        <row r="3018">
          <cell r="A3018">
            <v>40372</v>
          </cell>
          <cell r="C3018">
            <v>3.27</v>
          </cell>
          <cell r="E3018">
            <v>3.78</v>
          </cell>
        </row>
        <row r="3019">
          <cell r="A3019">
            <v>40373</v>
          </cell>
          <cell r="C3019">
            <v>3.26</v>
          </cell>
          <cell r="E3019">
            <v>3.78</v>
          </cell>
        </row>
        <row r="3020">
          <cell r="A3020">
            <v>40374</v>
          </cell>
          <cell r="C3020">
            <v>3.23</v>
          </cell>
          <cell r="E3020">
            <v>3.77</v>
          </cell>
        </row>
        <row r="3021">
          <cell r="A3021">
            <v>40375</v>
          </cell>
          <cell r="C3021">
            <v>3.16</v>
          </cell>
          <cell r="E3021">
            <v>3.72</v>
          </cell>
        </row>
        <row r="3022">
          <cell r="A3022">
            <v>40378</v>
          </cell>
          <cell r="C3022">
            <v>3.16</v>
          </cell>
          <cell r="E3022">
            <v>3.74</v>
          </cell>
        </row>
        <row r="3023">
          <cell r="A3023">
            <v>40379</v>
          </cell>
          <cell r="C3023">
            <v>3.2</v>
          </cell>
          <cell r="E3023">
            <v>3.76</v>
          </cell>
        </row>
        <row r="3024">
          <cell r="A3024">
            <v>40380</v>
          </cell>
          <cell r="C3024">
            <v>3.15</v>
          </cell>
          <cell r="E3024">
            <v>3.73</v>
          </cell>
        </row>
        <row r="3025">
          <cell r="A3025">
            <v>40381</v>
          </cell>
          <cell r="C3025">
            <v>3.21</v>
          </cell>
          <cell r="E3025">
            <v>3.77</v>
          </cell>
        </row>
        <row r="3026">
          <cell r="A3026">
            <v>40382</v>
          </cell>
          <cell r="C3026">
            <v>3.23</v>
          </cell>
          <cell r="E3026">
            <v>3.78</v>
          </cell>
        </row>
        <row r="3027">
          <cell r="A3027">
            <v>40385</v>
          </cell>
          <cell r="C3027">
            <v>3.23</v>
          </cell>
          <cell r="E3027">
            <v>3.77</v>
          </cell>
        </row>
        <row r="3028">
          <cell r="A3028">
            <v>40386</v>
          </cell>
          <cell r="C3028">
            <v>3.26</v>
          </cell>
          <cell r="E3028">
            <v>3.8</v>
          </cell>
        </row>
        <row r="3029">
          <cell r="A3029">
            <v>40387</v>
          </cell>
          <cell r="C3029">
            <v>3.22</v>
          </cell>
          <cell r="E3029">
            <v>3.77</v>
          </cell>
        </row>
        <row r="3030">
          <cell r="A3030">
            <v>40388</v>
          </cell>
          <cell r="C3030">
            <v>3.17</v>
          </cell>
          <cell r="E3030">
            <v>3.75</v>
          </cell>
        </row>
        <row r="3031">
          <cell r="A3031">
            <v>40389</v>
          </cell>
          <cell r="C3031">
            <v>3.11</v>
          </cell>
          <cell r="E3031">
            <v>3.69</v>
          </cell>
        </row>
        <row r="3032">
          <cell r="A3032">
            <v>40392</v>
          </cell>
          <cell r="C3032" t="str">
            <v>na</v>
          </cell>
          <cell r="E3032" t="str">
            <v>na</v>
          </cell>
        </row>
        <row r="3033">
          <cell r="A3033">
            <v>40393</v>
          </cell>
          <cell r="C3033">
            <v>3.1</v>
          </cell>
          <cell r="E3033">
            <v>3.69</v>
          </cell>
        </row>
        <row r="3034">
          <cell r="A3034">
            <v>40394</v>
          </cell>
          <cell r="C3034">
            <v>3.17</v>
          </cell>
          <cell r="E3034">
            <v>3.72</v>
          </cell>
        </row>
        <row r="3035">
          <cell r="A3035">
            <v>40395</v>
          </cell>
          <cell r="C3035">
            <v>3.11</v>
          </cell>
          <cell r="E3035">
            <v>3.67</v>
          </cell>
        </row>
        <row r="3036">
          <cell r="A3036">
            <v>40396</v>
          </cell>
          <cell r="C3036">
            <v>3.07</v>
          </cell>
          <cell r="E3036">
            <v>3.65</v>
          </cell>
        </row>
        <row r="3037">
          <cell r="A3037">
            <v>40399</v>
          </cell>
          <cell r="C3037">
            <v>3.07</v>
          </cell>
          <cell r="E3037">
            <v>3.65</v>
          </cell>
        </row>
        <row r="3038">
          <cell r="A3038">
            <v>40400</v>
          </cell>
          <cell r="C3038">
            <v>3.03</v>
          </cell>
          <cell r="E3038">
            <v>3.63</v>
          </cell>
        </row>
        <row r="3039">
          <cell r="A3039">
            <v>40401</v>
          </cell>
          <cell r="C3039">
            <v>2.97</v>
          </cell>
          <cell r="E3039">
            <v>3.6</v>
          </cell>
        </row>
        <row r="3040">
          <cell r="A3040">
            <v>40402</v>
          </cell>
          <cell r="C3040">
            <v>3.01</v>
          </cell>
          <cell r="E3040">
            <v>3.63</v>
          </cell>
        </row>
        <row r="3041">
          <cell r="A3041">
            <v>40403</v>
          </cell>
          <cell r="C3041">
            <v>2.98</v>
          </cell>
          <cell r="E3041">
            <v>3.6</v>
          </cell>
        </row>
        <row r="3042">
          <cell r="A3042">
            <v>40406</v>
          </cell>
          <cell r="C3042">
            <v>2.93</v>
          </cell>
          <cell r="E3042">
            <v>3.55</v>
          </cell>
        </row>
        <row r="3043">
          <cell r="A3043">
            <v>40407</v>
          </cell>
          <cell r="C3043">
            <v>2.96</v>
          </cell>
          <cell r="E3043">
            <v>3.57</v>
          </cell>
        </row>
        <row r="3044">
          <cell r="A3044">
            <v>40408</v>
          </cell>
          <cell r="C3044">
            <v>2.94</v>
          </cell>
          <cell r="E3044">
            <v>3.55</v>
          </cell>
        </row>
        <row r="3045">
          <cell r="A3045">
            <v>40409</v>
          </cell>
          <cell r="C3045">
            <v>2.92</v>
          </cell>
          <cell r="E3045">
            <v>3.52</v>
          </cell>
        </row>
        <row r="3046">
          <cell r="A3046">
            <v>40410</v>
          </cell>
          <cell r="C3046">
            <v>2.92</v>
          </cell>
          <cell r="E3046">
            <v>3.53</v>
          </cell>
        </row>
        <row r="3047">
          <cell r="A3047">
            <v>40413</v>
          </cell>
          <cell r="C3047">
            <v>2.88</v>
          </cell>
          <cell r="E3047">
            <v>3.53</v>
          </cell>
        </row>
        <row r="3048">
          <cell r="A3048">
            <v>40414</v>
          </cell>
          <cell r="C3048">
            <v>2.82</v>
          </cell>
          <cell r="E3048">
            <v>3.5</v>
          </cell>
        </row>
        <row r="3049">
          <cell r="A3049">
            <v>40415</v>
          </cell>
          <cell r="C3049">
            <v>2.83</v>
          </cell>
          <cell r="E3049">
            <v>3.47</v>
          </cell>
        </row>
        <row r="3050">
          <cell r="A3050">
            <v>40416</v>
          </cell>
          <cell r="C3050">
            <v>2.8</v>
          </cell>
          <cell r="E3050">
            <v>3.43</v>
          </cell>
        </row>
        <row r="3051">
          <cell r="A3051">
            <v>40417</v>
          </cell>
          <cell r="C3051">
            <v>2.87</v>
          </cell>
          <cell r="E3051">
            <v>3.49</v>
          </cell>
        </row>
        <row r="3052">
          <cell r="A3052">
            <v>40420</v>
          </cell>
          <cell r="C3052">
            <v>2.78</v>
          </cell>
          <cell r="E3052">
            <v>3.43</v>
          </cell>
        </row>
        <row r="3053">
          <cell r="A3053">
            <v>40421</v>
          </cell>
          <cell r="C3053">
            <v>2.78</v>
          </cell>
          <cell r="E3053">
            <v>3.44</v>
          </cell>
        </row>
        <row r="3054">
          <cell r="A3054">
            <v>40422</v>
          </cell>
          <cell r="C3054">
            <v>2.85</v>
          </cell>
          <cell r="D3054">
            <v>2.8540000000000001</v>
          </cell>
          <cell r="E3054">
            <v>3.5</v>
          </cell>
        </row>
        <row r="3055">
          <cell r="A3055">
            <v>40423</v>
          </cell>
          <cell r="C3055">
            <v>2.87</v>
          </cell>
          <cell r="D3055">
            <v>2.867</v>
          </cell>
          <cell r="E3055">
            <v>3.52</v>
          </cell>
        </row>
        <row r="3056">
          <cell r="A3056">
            <v>40424</v>
          </cell>
          <cell r="C3056">
            <v>2.95</v>
          </cell>
          <cell r="D3056">
            <v>2.9449999999999998</v>
          </cell>
          <cell r="E3056">
            <v>3.57</v>
          </cell>
        </row>
        <row r="3057">
          <cell r="A3057">
            <v>40427</v>
          </cell>
          <cell r="C3057" t="str">
            <v>na</v>
          </cell>
          <cell r="D3057">
            <v>2.9460000000000002</v>
          </cell>
          <cell r="E3057" t="str">
            <v>na</v>
          </cell>
        </row>
        <row r="3058">
          <cell r="A3058">
            <v>40428</v>
          </cell>
          <cell r="C3058">
            <v>2.81</v>
          </cell>
          <cell r="D3058">
            <v>2.8159999999999998</v>
          </cell>
          <cell r="E3058">
            <v>3.47</v>
          </cell>
        </row>
        <row r="3059">
          <cell r="A3059">
            <v>40429</v>
          </cell>
          <cell r="C3059">
            <v>2.92</v>
          </cell>
          <cell r="D3059">
            <v>2.9209999999999998</v>
          </cell>
          <cell r="E3059">
            <v>3.53</v>
          </cell>
        </row>
        <row r="3060">
          <cell r="A3060">
            <v>40430</v>
          </cell>
          <cell r="C3060">
            <v>2.97</v>
          </cell>
          <cell r="D3060">
            <v>2.9660000000000002</v>
          </cell>
          <cell r="E3060">
            <v>3.56</v>
          </cell>
        </row>
        <row r="3061">
          <cell r="A3061">
            <v>40431</v>
          </cell>
          <cell r="C3061">
            <v>2.97</v>
          </cell>
          <cell r="D3061">
            <v>2.9769999999999999</v>
          </cell>
          <cell r="E3061">
            <v>3.55</v>
          </cell>
        </row>
        <row r="3062">
          <cell r="A3062">
            <v>40434</v>
          </cell>
          <cell r="C3062">
            <v>2.95</v>
          </cell>
          <cell r="D3062">
            <v>2.9630000000000001</v>
          </cell>
          <cell r="E3062">
            <v>3.54</v>
          </cell>
        </row>
        <row r="3063">
          <cell r="A3063">
            <v>40435</v>
          </cell>
          <cell r="C3063">
            <v>2.94</v>
          </cell>
          <cell r="D3063">
            <v>2.9489999999999998</v>
          </cell>
          <cell r="E3063">
            <v>3.52</v>
          </cell>
        </row>
        <row r="3064">
          <cell r="A3064">
            <v>40436</v>
          </cell>
          <cell r="C3064">
            <v>2.96</v>
          </cell>
          <cell r="D3064">
            <v>2.9620000000000002</v>
          </cell>
          <cell r="E3064">
            <v>3.54</v>
          </cell>
        </row>
        <row r="3065">
          <cell r="A3065">
            <v>40437</v>
          </cell>
          <cell r="C3065">
            <v>2.97</v>
          </cell>
          <cell r="D3065">
            <v>2.9769999999999999</v>
          </cell>
          <cell r="E3065">
            <v>3.55</v>
          </cell>
        </row>
        <row r="3066">
          <cell r="A3066">
            <v>40438</v>
          </cell>
          <cell r="C3066">
            <v>2.93</v>
          </cell>
          <cell r="D3066">
            <v>2.9340000000000002</v>
          </cell>
          <cell r="E3066">
            <v>3.5</v>
          </cell>
        </row>
        <row r="3067">
          <cell r="A3067">
            <v>40441</v>
          </cell>
          <cell r="C3067">
            <v>2.94</v>
          </cell>
          <cell r="D3067">
            <v>2.948</v>
          </cell>
          <cell r="E3067">
            <v>3.5</v>
          </cell>
        </row>
        <row r="3068">
          <cell r="A3068">
            <v>40442</v>
          </cell>
          <cell r="C3068">
            <v>2.89</v>
          </cell>
          <cell r="D3068">
            <v>2.9079999999999999</v>
          </cell>
          <cell r="E3068">
            <v>3.48</v>
          </cell>
        </row>
        <row r="3069">
          <cell r="A3069">
            <v>40443</v>
          </cell>
          <cell r="C3069">
            <v>2.87</v>
          </cell>
          <cell r="D3069">
            <v>2.8639999999999999</v>
          </cell>
          <cell r="E3069">
            <v>3.43</v>
          </cell>
        </row>
        <row r="3070">
          <cell r="A3070">
            <v>40444</v>
          </cell>
          <cell r="C3070">
            <v>2.83</v>
          </cell>
          <cell r="D3070">
            <v>2.8340000000000001</v>
          </cell>
          <cell r="E3070">
            <v>3.41</v>
          </cell>
        </row>
        <row r="3071">
          <cell r="A3071">
            <v>40445</v>
          </cell>
          <cell r="C3071">
            <v>2.86</v>
          </cell>
          <cell r="D3071">
            <v>2.8650000000000002</v>
          </cell>
          <cell r="E3071">
            <v>3.42</v>
          </cell>
        </row>
        <row r="3072">
          <cell r="A3072">
            <v>40448</v>
          </cell>
          <cell r="C3072">
            <v>2.8</v>
          </cell>
          <cell r="D3072">
            <v>2.8029999999999999</v>
          </cell>
          <cell r="E3072">
            <v>3.38</v>
          </cell>
        </row>
        <row r="3073">
          <cell r="A3073">
            <v>40449</v>
          </cell>
          <cell r="C3073">
            <v>2.74</v>
          </cell>
          <cell r="D3073">
            <v>2.7429999999999999</v>
          </cell>
          <cell r="E3073">
            <v>3.33</v>
          </cell>
        </row>
        <row r="3074">
          <cell r="A3074">
            <v>40450</v>
          </cell>
          <cell r="C3074">
            <v>2.74</v>
          </cell>
          <cell r="D3074">
            <v>2.738</v>
          </cell>
          <cell r="E3074">
            <v>3.33</v>
          </cell>
        </row>
        <row r="3075">
          <cell r="A3075">
            <v>40451</v>
          </cell>
          <cell r="C3075">
            <v>2.75</v>
          </cell>
          <cell r="D3075">
            <v>2.758</v>
          </cell>
          <cell r="E3075">
            <v>3.35</v>
          </cell>
        </row>
        <row r="3076">
          <cell r="A3076">
            <v>40452</v>
          </cell>
          <cell r="C3076">
            <v>2.79</v>
          </cell>
          <cell r="D3076">
            <v>2.7930000000000001</v>
          </cell>
          <cell r="E3076">
            <v>3.39</v>
          </cell>
        </row>
        <row r="3077">
          <cell r="A3077">
            <v>40455</v>
          </cell>
          <cell r="C3077">
            <v>2.75</v>
          </cell>
          <cell r="D3077">
            <v>2.754</v>
          </cell>
          <cell r="E3077">
            <v>3.37</v>
          </cell>
        </row>
        <row r="3078">
          <cell r="A3078">
            <v>40456</v>
          </cell>
          <cell r="C3078">
            <v>2.77</v>
          </cell>
          <cell r="D3078">
            <v>2.766</v>
          </cell>
          <cell r="E3078">
            <v>3.39</v>
          </cell>
        </row>
        <row r="3079">
          <cell r="A3079">
            <v>40457</v>
          </cell>
          <cell r="C3079">
            <v>2.74</v>
          </cell>
          <cell r="D3079">
            <v>2.742</v>
          </cell>
          <cell r="E3079">
            <v>3.38</v>
          </cell>
        </row>
        <row r="3080">
          <cell r="A3080">
            <v>40458</v>
          </cell>
          <cell r="C3080">
            <v>2.75</v>
          </cell>
          <cell r="D3080">
            <v>2.75</v>
          </cell>
          <cell r="E3080">
            <v>3.42</v>
          </cell>
        </row>
        <row r="3081">
          <cell r="A3081">
            <v>40459</v>
          </cell>
          <cell r="C3081">
            <v>2.68</v>
          </cell>
          <cell r="D3081">
            <v>2.6880000000000002</v>
          </cell>
          <cell r="E3081">
            <v>3.4</v>
          </cell>
        </row>
        <row r="3082">
          <cell r="A3082">
            <v>40462</v>
          </cell>
          <cell r="C3082" t="str">
            <v>na</v>
          </cell>
          <cell r="D3082">
            <v>2.6869999999999998</v>
          </cell>
          <cell r="E3082" t="str">
            <v>na</v>
          </cell>
        </row>
        <row r="3083">
          <cell r="A3083">
            <v>40463</v>
          </cell>
          <cell r="C3083">
            <v>2.72</v>
          </cell>
          <cell r="D3083">
            <v>2.7229999999999999</v>
          </cell>
          <cell r="E3083">
            <v>3.43</v>
          </cell>
        </row>
        <row r="3084">
          <cell r="A3084">
            <v>40464</v>
          </cell>
          <cell r="C3084">
            <v>2.73</v>
          </cell>
          <cell r="D3084">
            <v>2.7309999999999999</v>
          </cell>
          <cell r="E3084">
            <v>3.44</v>
          </cell>
        </row>
        <row r="3085">
          <cell r="A3085">
            <v>40465</v>
          </cell>
          <cell r="C3085">
            <v>2.76</v>
          </cell>
          <cell r="D3085">
            <v>2.7570000000000001</v>
          </cell>
          <cell r="E3085">
            <v>3.45</v>
          </cell>
        </row>
        <row r="3086">
          <cell r="A3086">
            <v>40466</v>
          </cell>
          <cell r="C3086">
            <v>2.79</v>
          </cell>
          <cell r="D3086">
            <v>2.7890000000000001</v>
          </cell>
          <cell r="E3086">
            <v>3.49</v>
          </cell>
        </row>
        <row r="3087">
          <cell r="A3087">
            <v>40469</v>
          </cell>
          <cell r="C3087">
            <v>2.758</v>
          </cell>
          <cell r="D3087">
            <v>2.758</v>
          </cell>
          <cell r="E3087">
            <v>3.4830000000000001</v>
          </cell>
        </row>
        <row r="3088">
          <cell r="A3088">
            <v>40470</v>
          </cell>
          <cell r="C3088">
            <v>2.7109999999999999</v>
          </cell>
          <cell r="D3088">
            <v>2.7109999999999999</v>
          </cell>
          <cell r="E3088">
            <v>3.4489999999999998</v>
          </cell>
        </row>
        <row r="3089">
          <cell r="A3089">
            <v>40471</v>
          </cell>
          <cell r="C3089">
            <v>2.7509999999999999</v>
          </cell>
          <cell r="D3089">
            <v>2.7509999999999999</v>
          </cell>
          <cell r="E3089">
            <v>3.464</v>
          </cell>
        </row>
        <row r="3090">
          <cell r="A3090">
            <v>40472</v>
          </cell>
          <cell r="C3090">
            <v>2.7570000000000001</v>
          </cell>
          <cell r="D3090">
            <v>2.7570000000000001</v>
          </cell>
          <cell r="E3090">
            <v>3.4489999999999998</v>
          </cell>
        </row>
        <row r="3091">
          <cell r="A3091">
            <v>40473</v>
          </cell>
          <cell r="C3091">
            <v>2.7450000000000001</v>
          </cell>
          <cell r="D3091">
            <v>2.7450000000000001</v>
          </cell>
          <cell r="E3091">
            <v>3.4420000000000002</v>
          </cell>
        </row>
        <row r="3092">
          <cell r="A3092">
            <v>40476</v>
          </cell>
          <cell r="C3092">
            <v>2.74</v>
          </cell>
          <cell r="D3092">
            <v>2.74</v>
          </cell>
          <cell r="E3092">
            <v>3.4260000000000002</v>
          </cell>
        </row>
        <row r="3093">
          <cell r="A3093">
            <v>40477</v>
          </cell>
          <cell r="C3093">
            <v>2.8130000000000002</v>
          </cell>
          <cell r="D3093">
            <v>2.8130000000000002</v>
          </cell>
          <cell r="E3093">
            <v>3.4580000000000002</v>
          </cell>
        </row>
        <row r="3094">
          <cell r="A3094">
            <v>40478</v>
          </cell>
          <cell r="C3094">
            <v>2.8879999999999999</v>
          </cell>
          <cell r="D3094">
            <v>2.8879999999999999</v>
          </cell>
          <cell r="E3094">
            <v>3.5</v>
          </cell>
        </row>
        <row r="3095">
          <cell r="A3095">
            <v>40479</v>
          </cell>
          <cell r="C3095">
            <v>2.875</v>
          </cell>
          <cell r="D3095">
            <v>2.875</v>
          </cell>
          <cell r="E3095">
            <v>3.4849999999999999</v>
          </cell>
        </row>
        <row r="3096">
          <cell r="A3096">
            <v>40480</v>
          </cell>
          <cell r="C3096">
            <v>2.81</v>
          </cell>
          <cell r="D3096">
            <v>2.81</v>
          </cell>
          <cell r="E3096">
            <v>3.4460000000000002</v>
          </cell>
        </row>
        <row r="3097">
          <cell r="A3097">
            <v>40483</v>
          </cell>
          <cell r="C3097">
            <v>2.835</v>
          </cell>
          <cell r="D3097">
            <v>2.835</v>
          </cell>
          <cell r="E3097">
            <v>3.4740000000000002</v>
          </cell>
        </row>
        <row r="3098">
          <cell r="A3098">
            <v>40484</v>
          </cell>
          <cell r="C3098">
            <v>2.8740000000000001</v>
          </cell>
          <cell r="D3098">
            <v>2.8740000000000001</v>
          </cell>
          <cell r="E3098">
            <v>3.484</v>
          </cell>
        </row>
        <row r="3099">
          <cell r="A3099">
            <v>40485</v>
          </cell>
          <cell r="C3099">
            <v>2.8719999999999999</v>
          </cell>
          <cell r="D3099">
            <v>2.8719999999999999</v>
          </cell>
          <cell r="E3099">
            <v>3.4969999999999999</v>
          </cell>
        </row>
        <row r="3100">
          <cell r="A3100">
            <v>40486</v>
          </cell>
          <cell r="C3100">
            <v>2.8130000000000002</v>
          </cell>
          <cell r="D3100">
            <v>2.8130000000000002</v>
          </cell>
          <cell r="E3100">
            <v>3.476</v>
          </cell>
        </row>
        <row r="3101">
          <cell r="A3101">
            <v>40487</v>
          </cell>
          <cell r="C3101">
            <v>2.8519999999999999</v>
          </cell>
          <cell r="D3101">
            <v>2.8519999999999999</v>
          </cell>
          <cell r="E3101">
            <v>3.4870000000000001</v>
          </cell>
        </row>
        <row r="3102">
          <cell r="A3102">
            <v>40490</v>
          </cell>
          <cell r="C3102">
            <v>2.8879999999999999</v>
          </cell>
          <cell r="D3102">
            <v>2.8879999999999999</v>
          </cell>
          <cell r="E3102">
            <v>3.5049999999999999</v>
          </cell>
        </row>
        <row r="3103">
          <cell r="A3103">
            <v>40491</v>
          </cell>
          <cell r="C3103">
            <v>2.976</v>
          </cell>
          <cell r="D3103">
            <v>2.976</v>
          </cell>
          <cell r="E3103">
            <v>3.573</v>
          </cell>
        </row>
        <row r="3104">
          <cell r="A3104">
            <v>40492</v>
          </cell>
          <cell r="C3104">
            <v>2.9740000000000002</v>
          </cell>
          <cell r="D3104">
            <v>2.9740000000000002</v>
          </cell>
          <cell r="E3104">
            <v>3.5920000000000001</v>
          </cell>
        </row>
        <row r="3105">
          <cell r="A3105">
            <v>40493</v>
          </cell>
          <cell r="C3105">
            <v>2.97</v>
          </cell>
          <cell r="D3105">
            <v>2.97</v>
          </cell>
          <cell r="E3105">
            <v>3.589</v>
          </cell>
        </row>
        <row r="3106">
          <cell r="A3106">
            <v>40494</v>
          </cell>
          <cell r="C3106">
            <v>3.016</v>
          </cell>
          <cell r="D3106">
            <v>3.016</v>
          </cell>
          <cell r="E3106">
            <v>3.6269999999999998</v>
          </cell>
        </row>
        <row r="3107">
          <cell r="A3107">
            <v>40497</v>
          </cell>
          <cell r="C3107">
            <v>3.1480000000000001</v>
          </cell>
          <cell r="D3107">
            <v>3.1480000000000001</v>
          </cell>
          <cell r="E3107">
            <v>3.7269999999999999</v>
          </cell>
        </row>
        <row r="3108">
          <cell r="A3108">
            <v>40498</v>
          </cell>
          <cell r="C3108">
            <v>3.077</v>
          </cell>
          <cell r="D3108">
            <v>3.077</v>
          </cell>
          <cell r="E3108">
            <v>3.6789999999999998</v>
          </cell>
        </row>
        <row r="3109">
          <cell r="A3109">
            <v>40499</v>
          </cell>
          <cell r="C3109">
            <v>3.097</v>
          </cell>
          <cell r="D3109">
            <v>3.097</v>
          </cell>
          <cell r="E3109">
            <v>3.6720000000000002</v>
          </cell>
        </row>
        <row r="3110">
          <cell r="A3110">
            <v>40500</v>
          </cell>
          <cell r="C3110">
            <v>3.1230000000000002</v>
          </cell>
          <cell r="D3110">
            <v>3.1230000000000002</v>
          </cell>
          <cell r="E3110">
            <v>3.6659999999999999</v>
          </cell>
        </row>
        <row r="3111">
          <cell r="A3111">
            <v>40501</v>
          </cell>
          <cell r="C3111">
            <v>3.1429999999999998</v>
          </cell>
          <cell r="D3111">
            <v>3.1429999999999998</v>
          </cell>
          <cell r="E3111">
            <v>3.6160000000000001</v>
          </cell>
        </row>
        <row r="3112">
          <cell r="A3112">
            <v>40504</v>
          </cell>
          <cell r="C3112">
            <v>3.0859999999999999</v>
          </cell>
          <cell r="D3112">
            <v>3.0859999999999999</v>
          </cell>
          <cell r="E3112">
            <v>3.5859999999999999</v>
          </cell>
        </row>
        <row r="3113">
          <cell r="A3113">
            <v>40505</v>
          </cell>
          <cell r="C3113">
            <v>3.105</v>
          </cell>
          <cell r="D3113">
            <v>3.105</v>
          </cell>
          <cell r="E3113">
            <v>3.597</v>
          </cell>
        </row>
        <row r="3114">
          <cell r="A3114">
            <v>40506</v>
          </cell>
          <cell r="C3114">
            <v>3.1859999999999999</v>
          </cell>
          <cell r="D3114">
            <v>3.1859999999999999</v>
          </cell>
          <cell r="E3114">
            <v>3.6469999999999998</v>
          </cell>
        </row>
        <row r="3115">
          <cell r="A3115">
            <v>40507</v>
          </cell>
          <cell r="C3115">
            <v>3.17</v>
          </cell>
          <cell r="D3115">
            <v>3.17</v>
          </cell>
          <cell r="E3115">
            <v>3.6349999999999998</v>
          </cell>
        </row>
        <row r="3116">
          <cell r="A3116">
            <v>40508</v>
          </cell>
          <cell r="C3116">
            <v>3.113</v>
          </cell>
          <cell r="D3116">
            <v>3.113</v>
          </cell>
          <cell r="E3116">
            <v>3.5720000000000001</v>
          </cell>
        </row>
        <row r="3117">
          <cell r="A3117">
            <v>40511</v>
          </cell>
          <cell r="C3117">
            <v>3.0880000000000001</v>
          </cell>
          <cell r="D3117">
            <v>3.0880000000000001</v>
          </cell>
          <cell r="E3117">
            <v>3.5230000000000001</v>
          </cell>
        </row>
        <row r="3118">
          <cell r="A3118">
            <v>40512</v>
          </cell>
          <cell r="C3118">
            <v>3.0609999999999999</v>
          </cell>
          <cell r="D3118">
            <v>3.0609999999999999</v>
          </cell>
          <cell r="E3118">
            <v>3.4830000000000001</v>
          </cell>
        </row>
        <row r="3119">
          <cell r="A3119">
            <v>40513</v>
          </cell>
          <cell r="C3119">
            <v>3.1669999999999998</v>
          </cell>
          <cell r="D3119">
            <v>3.1669999999999998</v>
          </cell>
          <cell r="E3119">
            <v>3.5779999999999998</v>
          </cell>
        </row>
        <row r="3120">
          <cell r="A3120">
            <v>40514</v>
          </cell>
          <cell r="C3120">
            <v>3.2</v>
          </cell>
          <cell r="D3120">
            <v>3.2</v>
          </cell>
          <cell r="E3120">
            <v>3.6070000000000002</v>
          </cell>
        </row>
        <row r="3121">
          <cell r="A3121">
            <v>40515</v>
          </cell>
          <cell r="C3121">
            <v>3.1859999999999999</v>
          </cell>
          <cell r="D3121">
            <v>3.1859999999999999</v>
          </cell>
          <cell r="E3121">
            <v>3.6360000000000001</v>
          </cell>
        </row>
        <row r="3122">
          <cell r="A3122">
            <v>40518</v>
          </cell>
          <cell r="C3122">
            <v>3.1269999999999998</v>
          </cell>
          <cell r="D3122">
            <v>3.1269999999999998</v>
          </cell>
          <cell r="E3122">
            <v>3.6019999999999999</v>
          </cell>
        </row>
        <row r="3123">
          <cell r="A3123">
            <v>40519</v>
          </cell>
          <cell r="C3123">
            <v>3.2210000000000001</v>
          </cell>
          <cell r="D3123">
            <v>3.2210000000000001</v>
          </cell>
          <cell r="E3123">
            <v>3.677</v>
          </cell>
        </row>
        <row r="3124">
          <cell r="A3124">
            <v>40520</v>
          </cell>
          <cell r="C3124">
            <v>3.262</v>
          </cell>
          <cell r="D3124">
            <v>3.262</v>
          </cell>
          <cell r="E3124">
            <v>3.681</v>
          </cell>
        </row>
        <row r="3125">
          <cell r="A3125">
            <v>40521</v>
          </cell>
          <cell r="C3125">
            <v>3.2480000000000002</v>
          </cell>
          <cell r="D3125">
            <v>3.2480000000000002</v>
          </cell>
          <cell r="E3125">
            <v>3.6890000000000001</v>
          </cell>
        </row>
        <row r="3126">
          <cell r="A3126">
            <v>40522</v>
          </cell>
          <cell r="C3126">
            <v>3.302</v>
          </cell>
          <cell r="D3126">
            <v>3.302</v>
          </cell>
          <cell r="E3126">
            <v>3.7170000000000001</v>
          </cell>
        </row>
        <row r="3127">
          <cell r="A3127">
            <v>40525</v>
          </cell>
          <cell r="C3127">
            <v>3.2360000000000002</v>
          </cell>
          <cell r="D3127">
            <v>3.2360000000000002</v>
          </cell>
          <cell r="E3127">
            <v>3.6619999999999999</v>
          </cell>
        </row>
        <row r="3128">
          <cell r="A3128">
            <v>40526</v>
          </cell>
          <cell r="C3128">
            <v>3.343</v>
          </cell>
          <cell r="D3128">
            <v>3.343</v>
          </cell>
          <cell r="E3128">
            <v>3.758</v>
          </cell>
        </row>
        <row r="3129">
          <cell r="A3129">
            <v>40527</v>
          </cell>
          <cell r="C3129">
            <v>3.3220000000000001</v>
          </cell>
          <cell r="D3129">
            <v>3.3220000000000001</v>
          </cell>
          <cell r="E3129">
            <v>3.7450000000000001</v>
          </cell>
        </row>
        <row r="3130">
          <cell r="A3130">
            <v>40528</v>
          </cell>
          <cell r="C3130">
            <v>3.2669999999999999</v>
          </cell>
          <cell r="D3130">
            <v>3.2669999999999999</v>
          </cell>
          <cell r="E3130">
            <v>3.68</v>
          </cell>
        </row>
        <row r="3131">
          <cell r="A3131">
            <v>40529</v>
          </cell>
          <cell r="C3131">
            <v>3.1859999999999999</v>
          </cell>
          <cell r="D3131">
            <v>3.1859999999999999</v>
          </cell>
          <cell r="E3131">
            <v>3.6070000000000002</v>
          </cell>
        </row>
        <row r="3132">
          <cell r="A3132">
            <v>40532</v>
          </cell>
          <cell r="C3132">
            <v>3.1629999999999998</v>
          </cell>
          <cell r="D3132">
            <v>3.1629999999999998</v>
          </cell>
          <cell r="E3132">
            <v>3.585</v>
          </cell>
        </row>
        <row r="3133">
          <cell r="A3133">
            <v>40533</v>
          </cell>
          <cell r="C3133">
            <v>3.1440000000000001</v>
          </cell>
          <cell r="D3133">
            <v>3.1440000000000001</v>
          </cell>
          <cell r="E3133">
            <v>3.556</v>
          </cell>
        </row>
        <row r="3134">
          <cell r="A3134">
            <v>40534</v>
          </cell>
          <cell r="C3134">
            <v>3.169</v>
          </cell>
          <cell r="D3134">
            <v>3.169</v>
          </cell>
          <cell r="E3134">
            <v>3.5670000000000002</v>
          </cell>
        </row>
        <row r="3135">
          <cell r="A3135">
            <v>40535</v>
          </cell>
          <cell r="C3135">
            <v>3.1829999999999998</v>
          </cell>
          <cell r="D3135">
            <v>3.1829999999999998</v>
          </cell>
          <cell r="E3135">
            <v>3.5680000000000001</v>
          </cell>
        </row>
        <row r="3136">
          <cell r="A3136">
            <v>40536</v>
          </cell>
          <cell r="C3136">
            <v>3.1680000000000001</v>
          </cell>
          <cell r="D3136">
            <v>3.1680000000000001</v>
          </cell>
          <cell r="E3136">
            <v>3.5590000000000002</v>
          </cell>
        </row>
        <row r="3137">
          <cell r="A3137">
            <v>40539</v>
          </cell>
          <cell r="C3137">
            <v>3.1669999999999998</v>
          </cell>
          <cell r="D3137">
            <v>3.1669999999999998</v>
          </cell>
          <cell r="E3137">
            <v>3.56</v>
          </cell>
        </row>
        <row r="3138">
          <cell r="A3138">
            <v>40540</v>
          </cell>
          <cell r="C3138">
            <v>3.1669999999999998</v>
          </cell>
          <cell r="D3138">
            <v>3.1669999999999998</v>
          </cell>
          <cell r="E3138">
            <v>3.56</v>
          </cell>
        </row>
        <row r="3139">
          <cell r="A3139">
            <v>40541</v>
          </cell>
          <cell r="C3139">
            <v>3.16</v>
          </cell>
          <cell r="D3139">
            <v>3.16</v>
          </cell>
          <cell r="E3139">
            <v>3.544</v>
          </cell>
        </row>
        <row r="3140">
          <cell r="A3140">
            <v>40542</v>
          </cell>
          <cell r="C3140">
            <v>3.1579999999999999</v>
          </cell>
          <cell r="D3140">
            <v>3.1579999999999999</v>
          </cell>
          <cell r="E3140">
            <v>3.548</v>
          </cell>
        </row>
        <row r="3141">
          <cell r="A3141">
            <v>40543</v>
          </cell>
          <cell r="C3141">
            <v>3.1219999999999999</v>
          </cell>
          <cell r="D3141">
            <v>3.1219999999999999</v>
          </cell>
          <cell r="E3141">
            <v>3.528</v>
          </cell>
        </row>
        <row r="3142">
          <cell r="A3142">
            <v>40546</v>
          </cell>
          <cell r="C3142">
            <v>3.1179999999999999</v>
          </cell>
          <cell r="D3142">
            <v>3.1179999999999999</v>
          </cell>
          <cell r="E3142">
            <v>3.5289999999999999</v>
          </cell>
        </row>
        <row r="3143">
          <cell r="A3143">
            <v>40547</v>
          </cell>
          <cell r="C3143">
            <v>3.1749999999999998</v>
          </cell>
          <cell r="D3143">
            <v>3.1749999999999998</v>
          </cell>
          <cell r="E3143">
            <v>3.5760000000000001</v>
          </cell>
        </row>
        <row r="3144">
          <cell r="A3144">
            <v>40548</v>
          </cell>
          <cell r="C3144">
            <v>3.2759999999999998</v>
          </cell>
          <cell r="D3144">
            <v>3.2759999999999998</v>
          </cell>
          <cell r="E3144">
            <v>3.6619999999999999</v>
          </cell>
        </row>
        <row r="3145">
          <cell r="A3145">
            <v>40549</v>
          </cell>
          <cell r="C3145">
            <v>3.2290000000000001</v>
          </cell>
          <cell r="D3145">
            <v>3.2290000000000001</v>
          </cell>
          <cell r="E3145">
            <v>3.6419999999999999</v>
          </cell>
        </row>
        <row r="3146">
          <cell r="A3146">
            <v>40550</v>
          </cell>
          <cell r="C3146">
            <v>3.1880000000000002</v>
          </cell>
          <cell r="D3146">
            <v>3.1880000000000002</v>
          </cell>
          <cell r="E3146">
            <v>3.6160000000000001</v>
          </cell>
        </row>
        <row r="3147">
          <cell r="A3147">
            <v>40553</v>
          </cell>
          <cell r="C3147">
            <v>3.173</v>
          </cell>
          <cell r="D3147">
            <v>3.173</v>
          </cell>
          <cell r="E3147">
            <v>3.601</v>
          </cell>
        </row>
        <row r="3148">
          <cell r="A3148">
            <v>40554</v>
          </cell>
          <cell r="C3148">
            <v>3.226</v>
          </cell>
          <cell r="D3148">
            <v>3.226</v>
          </cell>
          <cell r="E3148">
            <v>3.645</v>
          </cell>
        </row>
        <row r="3149">
          <cell r="A3149">
            <v>40555</v>
          </cell>
          <cell r="C3149">
            <v>3.2549999999999999</v>
          </cell>
          <cell r="D3149">
            <v>3.2549999999999999</v>
          </cell>
          <cell r="E3149">
            <v>3.6819999999999999</v>
          </cell>
        </row>
        <row r="3150">
          <cell r="A3150">
            <v>40556</v>
          </cell>
          <cell r="C3150">
            <v>3.25</v>
          </cell>
          <cell r="D3150">
            <v>3.25</v>
          </cell>
          <cell r="E3150">
            <v>3.6680000000000001</v>
          </cell>
        </row>
        <row r="3151">
          <cell r="A3151">
            <v>40557</v>
          </cell>
          <cell r="C3151">
            <v>3.2669999999999999</v>
          </cell>
          <cell r="D3151">
            <v>3.2669999999999999</v>
          </cell>
          <cell r="E3151">
            <v>3.6920000000000002</v>
          </cell>
        </row>
        <row r="3152">
          <cell r="A3152">
            <v>40560</v>
          </cell>
          <cell r="C3152">
            <v>3.2570000000000001</v>
          </cell>
          <cell r="D3152">
            <v>3.2570000000000001</v>
          </cell>
          <cell r="E3152">
            <v>3.6869999999999998</v>
          </cell>
        </row>
        <row r="3153">
          <cell r="A3153">
            <v>40561</v>
          </cell>
          <cell r="C3153">
            <v>3.2719999999999998</v>
          </cell>
          <cell r="D3153">
            <v>3.2719999999999998</v>
          </cell>
          <cell r="E3153">
            <v>3.7080000000000002</v>
          </cell>
        </row>
        <row r="3154">
          <cell r="A3154">
            <v>40562</v>
          </cell>
          <cell r="C3154">
            <v>3.238</v>
          </cell>
          <cell r="D3154">
            <v>3.238</v>
          </cell>
          <cell r="E3154">
            <v>3.69</v>
          </cell>
        </row>
        <row r="3155">
          <cell r="A3155">
            <v>40563</v>
          </cell>
          <cell r="C3155">
            <v>3.3039999999999998</v>
          </cell>
          <cell r="D3155">
            <v>3.3039999999999998</v>
          </cell>
          <cell r="E3155">
            <v>3.7429999999999999</v>
          </cell>
        </row>
        <row r="3156">
          <cell r="A3156">
            <v>40564</v>
          </cell>
          <cell r="C3156">
            <v>3.327</v>
          </cell>
          <cell r="D3156">
            <v>3.327</v>
          </cell>
          <cell r="E3156">
            <v>3.7450000000000001</v>
          </cell>
        </row>
        <row r="3157">
          <cell r="A3157">
            <v>40567</v>
          </cell>
          <cell r="C3157">
            <v>3.3149999999999999</v>
          </cell>
          <cell r="D3157">
            <v>3.3149999999999999</v>
          </cell>
          <cell r="E3157">
            <v>3.7519999999999998</v>
          </cell>
        </row>
        <row r="3158">
          <cell r="A3158">
            <v>40568</v>
          </cell>
          <cell r="C3158">
            <v>3.274</v>
          </cell>
          <cell r="D3158">
            <v>3.274</v>
          </cell>
          <cell r="E3158">
            <v>3.7290000000000001</v>
          </cell>
        </row>
        <row r="3159">
          <cell r="A3159">
            <v>40569</v>
          </cell>
          <cell r="C3159">
            <v>3.3140000000000001</v>
          </cell>
          <cell r="D3159">
            <v>3.3140000000000001</v>
          </cell>
          <cell r="E3159">
            <v>3.7570000000000001</v>
          </cell>
        </row>
        <row r="3160">
          <cell r="A3160">
            <v>40570</v>
          </cell>
          <cell r="C3160">
            <v>3.278</v>
          </cell>
          <cell r="D3160">
            <v>3.278</v>
          </cell>
          <cell r="E3160">
            <v>3.726</v>
          </cell>
        </row>
        <row r="3161">
          <cell r="A3161">
            <v>40571</v>
          </cell>
          <cell r="C3161">
            <v>3.2450000000000001</v>
          </cell>
          <cell r="D3161">
            <v>3.2450000000000001</v>
          </cell>
          <cell r="E3161">
            <v>3.7090000000000001</v>
          </cell>
        </row>
        <row r="3162">
          <cell r="A3162">
            <v>40574</v>
          </cell>
          <cell r="C3162">
            <v>3.2749999999999999</v>
          </cell>
          <cell r="D3162">
            <v>3.2749999999999999</v>
          </cell>
          <cell r="E3162">
            <v>3.7290000000000001</v>
          </cell>
        </row>
        <row r="3163">
          <cell r="A3163">
            <v>40575</v>
          </cell>
          <cell r="B3163">
            <v>3.3439999999999999</v>
          </cell>
          <cell r="C3163">
            <v>3.3439999999999999</v>
          </cell>
          <cell r="D3163">
            <v>3.3439999999999999</v>
          </cell>
          <cell r="E3163">
            <v>3.7679999999999998</v>
          </cell>
        </row>
        <row r="3164">
          <cell r="A3164">
            <v>40576</v>
          </cell>
          <cell r="B3164">
            <v>3.379</v>
          </cell>
          <cell r="C3164">
            <v>3.379</v>
          </cell>
          <cell r="D3164">
            <v>3.379</v>
          </cell>
          <cell r="E3164">
            <v>3.7879999999999998</v>
          </cell>
        </row>
        <row r="3165">
          <cell r="A3165">
            <v>40577</v>
          </cell>
          <cell r="B3165">
            <v>3.42</v>
          </cell>
          <cell r="C3165">
            <v>3.42</v>
          </cell>
          <cell r="D3165">
            <v>3.42</v>
          </cell>
          <cell r="E3165">
            <v>3.8039999999999998</v>
          </cell>
        </row>
        <row r="3166">
          <cell r="A3166">
            <v>40578</v>
          </cell>
          <cell r="B3166">
            <v>3.4590000000000001</v>
          </cell>
          <cell r="C3166">
            <v>3.4580000000000002</v>
          </cell>
          <cell r="D3166">
            <v>3.4590000000000001</v>
          </cell>
          <cell r="E3166">
            <v>3.8210000000000002</v>
          </cell>
        </row>
        <row r="3167">
          <cell r="A3167">
            <v>40581</v>
          </cell>
          <cell r="B3167">
            <v>3.4329999999999998</v>
          </cell>
          <cell r="C3167">
            <v>3.4329999999999998</v>
          </cell>
          <cell r="D3167">
            <v>3.4329999999999998</v>
          </cell>
          <cell r="E3167">
            <v>3.8039999999999998</v>
          </cell>
        </row>
        <row r="3168">
          <cell r="A3168">
            <v>40582</v>
          </cell>
          <cell r="B3168">
            <v>3.49</v>
          </cell>
          <cell r="C3168">
            <v>3.49</v>
          </cell>
          <cell r="D3168">
            <v>3.49</v>
          </cell>
          <cell r="E3168">
            <v>3.8479999999999999</v>
          </cell>
        </row>
        <row r="3169">
          <cell r="A3169">
            <v>40583</v>
          </cell>
          <cell r="B3169">
            <v>3.45</v>
          </cell>
          <cell r="C3169">
            <v>3.45</v>
          </cell>
          <cell r="D3169">
            <v>3.45</v>
          </cell>
          <cell r="E3169">
            <v>3.8119999999999998</v>
          </cell>
        </row>
        <row r="3170">
          <cell r="A3170">
            <v>40584</v>
          </cell>
          <cell r="B3170">
            <v>3.4689999999999999</v>
          </cell>
          <cell r="C3170">
            <v>3.4689999999999999</v>
          </cell>
          <cell r="D3170">
            <v>3.4689999999999999</v>
          </cell>
          <cell r="E3170">
            <v>3.8359999999999999</v>
          </cell>
        </row>
        <row r="3171">
          <cell r="A3171">
            <v>40585</v>
          </cell>
          <cell r="B3171">
            <v>3.4710000000000001</v>
          </cell>
          <cell r="C3171">
            <v>3.4710000000000001</v>
          </cell>
          <cell r="D3171">
            <v>3.4710000000000001</v>
          </cell>
          <cell r="E3171">
            <v>3.8290000000000002</v>
          </cell>
        </row>
        <row r="3172">
          <cell r="A3172">
            <v>40588</v>
          </cell>
          <cell r="B3172">
            <v>3.488</v>
          </cell>
          <cell r="C3172">
            <v>3.488</v>
          </cell>
          <cell r="D3172">
            <v>3.488</v>
          </cell>
          <cell r="E3172">
            <v>3.8439999999999999</v>
          </cell>
        </row>
        <row r="3173">
          <cell r="A3173">
            <v>40589</v>
          </cell>
          <cell r="B3173">
            <v>3.4769999999999999</v>
          </cell>
          <cell r="C3173">
            <v>3.4769999999999999</v>
          </cell>
          <cell r="D3173">
            <v>3.4769999999999999</v>
          </cell>
          <cell r="E3173">
            <v>3.839</v>
          </cell>
        </row>
        <row r="3174">
          <cell r="A3174">
            <v>40590</v>
          </cell>
          <cell r="B3174">
            <v>3.5030000000000001</v>
          </cell>
          <cell r="C3174">
            <v>3.5030000000000001</v>
          </cell>
          <cell r="D3174">
            <v>3.5030000000000001</v>
          </cell>
          <cell r="E3174">
            <v>3.8559999999999999</v>
          </cell>
        </row>
        <row r="3175">
          <cell r="A3175">
            <v>40591</v>
          </cell>
          <cell r="B3175">
            <v>3.484</v>
          </cell>
          <cell r="C3175">
            <v>3.484</v>
          </cell>
          <cell r="D3175">
            <v>3.484</v>
          </cell>
          <cell r="E3175">
            <v>3.859</v>
          </cell>
        </row>
        <row r="3176">
          <cell r="A3176">
            <v>40592</v>
          </cell>
          <cell r="B3176">
            <v>3.4609999999999999</v>
          </cell>
          <cell r="C3176">
            <v>3.4609999999999999</v>
          </cell>
          <cell r="D3176">
            <v>3.4609999999999999</v>
          </cell>
          <cell r="E3176">
            <v>3.8559999999999999</v>
          </cell>
        </row>
        <row r="3177">
          <cell r="A3177">
            <v>40596</v>
          </cell>
          <cell r="B3177">
            <v>3.3580000000000001</v>
          </cell>
          <cell r="C3177">
            <v>3.3580000000000001</v>
          </cell>
          <cell r="D3177">
            <v>3.3580000000000001</v>
          </cell>
          <cell r="E3177">
            <v>3.7869999999999999</v>
          </cell>
        </row>
        <row r="3178">
          <cell r="A3178">
            <v>40597</v>
          </cell>
          <cell r="B3178">
            <v>3.3260000000000001</v>
          </cell>
          <cell r="C3178">
            <v>3.3260000000000001</v>
          </cell>
          <cell r="D3178">
            <v>3.3260000000000001</v>
          </cell>
          <cell r="E3178">
            <v>3.7519999999999998</v>
          </cell>
        </row>
        <row r="3179">
          <cell r="A3179">
            <v>40598</v>
          </cell>
          <cell r="B3179">
            <v>3.319</v>
          </cell>
          <cell r="C3179">
            <v>3.319</v>
          </cell>
          <cell r="D3179">
            <v>3.319</v>
          </cell>
          <cell r="E3179">
            <v>3.7280000000000002</v>
          </cell>
        </row>
        <row r="3180">
          <cell r="A3180">
            <v>40599</v>
          </cell>
          <cell r="B3180">
            <v>3.2909999999999999</v>
          </cell>
          <cell r="C3180">
            <v>3.2909999999999999</v>
          </cell>
          <cell r="D3180">
            <v>3.2909999999999999</v>
          </cell>
          <cell r="E3180">
            <v>3.7040000000000002</v>
          </cell>
        </row>
        <row r="3181">
          <cell r="A3181">
            <v>40602</v>
          </cell>
          <cell r="B3181">
            <v>3.2989999999999999</v>
          </cell>
          <cell r="C3181">
            <v>3.2989999999999999</v>
          </cell>
          <cell r="D3181">
            <v>3.2989999999999999</v>
          </cell>
          <cell r="E3181">
            <v>3.6989999999999998</v>
          </cell>
        </row>
        <row r="3182">
          <cell r="A3182">
            <v>40603</v>
          </cell>
          <cell r="B3182">
            <v>3.2879999999999998</v>
          </cell>
          <cell r="C3182">
            <v>3.2879999999999998</v>
          </cell>
          <cell r="D3182">
            <v>3.2879999999999998</v>
          </cell>
          <cell r="E3182">
            <v>3.7040000000000002</v>
          </cell>
        </row>
        <row r="3183">
          <cell r="A3183">
            <v>40604</v>
          </cell>
          <cell r="B3183">
            <v>3.3420000000000001</v>
          </cell>
          <cell r="C3183">
            <v>3.3420000000000001</v>
          </cell>
          <cell r="D3183">
            <v>3.3420000000000001</v>
          </cell>
          <cell r="E3183">
            <v>3.7480000000000002</v>
          </cell>
        </row>
        <row r="3184">
          <cell r="A3184">
            <v>40605</v>
          </cell>
          <cell r="B3184">
            <v>3.395</v>
          </cell>
          <cell r="C3184">
            <v>3.395</v>
          </cell>
          <cell r="D3184">
            <v>3.395</v>
          </cell>
          <cell r="E3184">
            <v>3.8</v>
          </cell>
        </row>
        <row r="3185">
          <cell r="A3185">
            <v>40606</v>
          </cell>
          <cell r="B3185">
            <v>3.3330000000000002</v>
          </cell>
          <cell r="C3185">
            <v>3.3330000000000002</v>
          </cell>
          <cell r="D3185">
            <v>3.3330000000000002</v>
          </cell>
          <cell r="E3185">
            <v>3.7730000000000001</v>
          </cell>
        </row>
        <row r="3186">
          <cell r="A3186">
            <v>40609</v>
          </cell>
          <cell r="B3186">
            <v>3.351</v>
          </cell>
          <cell r="C3186">
            <v>3.351</v>
          </cell>
          <cell r="D3186">
            <v>3.351</v>
          </cell>
          <cell r="E3186">
            <v>3.7949999999999999</v>
          </cell>
        </row>
        <row r="3187">
          <cell r="A3187">
            <v>40610</v>
          </cell>
          <cell r="B3187">
            <v>3.399</v>
          </cell>
          <cell r="C3187">
            <v>3.399</v>
          </cell>
          <cell r="D3187">
            <v>3.399</v>
          </cell>
          <cell r="E3187">
            <v>3.8460000000000001</v>
          </cell>
        </row>
        <row r="3188">
          <cell r="A3188">
            <v>40611</v>
          </cell>
          <cell r="B3188">
            <v>3.3410000000000002</v>
          </cell>
          <cell r="C3188">
            <v>3.3410000000000002</v>
          </cell>
          <cell r="D3188">
            <v>3.3410000000000002</v>
          </cell>
          <cell r="E3188">
            <v>3.79</v>
          </cell>
        </row>
        <row r="3189">
          <cell r="A3189">
            <v>40612</v>
          </cell>
          <cell r="B3189">
            <v>3.2679999999999998</v>
          </cell>
          <cell r="C3189">
            <v>3.2679999999999998</v>
          </cell>
          <cell r="D3189">
            <v>3.2679999999999998</v>
          </cell>
          <cell r="E3189">
            <v>3.7410000000000001</v>
          </cell>
        </row>
        <row r="3190">
          <cell r="A3190">
            <v>40613</v>
          </cell>
          <cell r="B3190">
            <v>3.2749999999999999</v>
          </cell>
          <cell r="C3190">
            <v>3.2749999999999999</v>
          </cell>
          <cell r="D3190">
            <v>3.2749999999999999</v>
          </cell>
          <cell r="E3190">
            <v>3.754</v>
          </cell>
        </row>
        <row r="3191">
          <cell r="A3191">
            <v>40616</v>
          </cell>
          <cell r="B3191">
            <v>3.226</v>
          </cell>
          <cell r="C3191">
            <v>3.226</v>
          </cell>
          <cell r="D3191">
            <v>3.226</v>
          </cell>
          <cell r="E3191">
            <v>3.738</v>
          </cell>
        </row>
        <row r="3192">
          <cell r="A3192">
            <v>40617</v>
          </cell>
          <cell r="B3192">
            <v>3.202</v>
          </cell>
          <cell r="C3192">
            <v>3.202</v>
          </cell>
          <cell r="D3192">
            <v>3.202</v>
          </cell>
          <cell r="E3192">
            <v>3.7189999999999999</v>
          </cell>
        </row>
        <row r="3193">
          <cell r="A3193">
            <v>40618</v>
          </cell>
          <cell r="B3193">
            <v>3.13</v>
          </cell>
          <cell r="C3193">
            <v>3.13</v>
          </cell>
          <cell r="D3193">
            <v>3.13</v>
          </cell>
          <cell r="E3193">
            <v>3.677</v>
          </cell>
        </row>
        <row r="3194">
          <cell r="A3194">
            <v>40619</v>
          </cell>
          <cell r="B3194">
            <v>3.1829999999999998</v>
          </cell>
          <cell r="C3194">
            <v>3.1829999999999998</v>
          </cell>
          <cell r="D3194">
            <v>3.1829999999999998</v>
          </cell>
          <cell r="E3194">
            <v>3.718</v>
          </cell>
        </row>
        <row r="3195">
          <cell r="A3195">
            <v>40620</v>
          </cell>
          <cell r="B3195">
            <v>3.1680000000000001</v>
          </cell>
          <cell r="C3195">
            <v>3.1680000000000001</v>
          </cell>
          <cell r="D3195">
            <v>3.1680000000000001</v>
          </cell>
          <cell r="E3195">
            <v>3.7109999999999999</v>
          </cell>
        </row>
        <row r="3196">
          <cell r="A3196">
            <v>40623</v>
          </cell>
          <cell r="B3196">
            <v>3.2130000000000001</v>
          </cell>
          <cell r="C3196">
            <v>3.2130000000000001</v>
          </cell>
          <cell r="D3196">
            <v>3.2130000000000001</v>
          </cell>
          <cell r="E3196">
            <v>3.734</v>
          </cell>
        </row>
        <row r="3197">
          <cell r="A3197">
            <v>40624</v>
          </cell>
          <cell r="B3197">
            <v>3.1859999999999999</v>
          </cell>
          <cell r="C3197">
            <v>3.1859999999999999</v>
          </cell>
          <cell r="D3197">
            <v>3.1859999999999999</v>
          </cell>
          <cell r="E3197">
            <v>3.6989999999999998</v>
          </cell>
        </row>
        <row r="3198">
          <cell r="A3198">
            <v>40625</v>
          </cell>
          <cell r="B3198">
            <v>3.2050000000000001</v>
          </cell>
          <cell r="C3198">
            <v>3.2050000000000001</v>
          </cell>
          <cell r="D3198">
            <v>3.2050000000000001</v>
          </cell>
          <cell r="E3198">
            <v>3.6989999999999998</v>
          </cell>
        </row>
        <row r="3199">
          <cell r="A3199">
            <v>40626</v>
          </cell>
          <cell r="B3199">
            <v>3.214</v>
          </cell>
          <cell r="C3199">
            <v>3.214</v>
          </cell>
          <cell r="D3199">
            <v>3.214</v>
          </cell>
          <cell r="E3199">
            <v>3.6989999999999998</v>
          </cell>
        </row>
        <row r="3200">
          <cell r="A3200">
            <v>40627</v>
          </cell>
          <cell r="B3200">
            <v>3.2429999999999999</v>
          </cell>
          <cell r="C3200">
            <v>3.2429999999999999</v>
          </cell>
          <cell r="D3200">
            <v>3.2429999999999999</v>
          </cell>
          <cell r="E3200">
            <v>3.7029999999999998</v>
          </cell>
        </row>
        <row r="3201">
          <cell r="A3201">
            <v>40630</v>
          </cell>
          <cell r="B3201">
            <v>3.2650000000000001</v>
          </cell>
          <cell r="C3201">
            <v>3.2650000000000001</v>
          </cell>
          <cell r="D3201">
            <v>3.2650000000000001</v>
          </cell>
          <cell r="E3201">
            <v>3.7080000000000002</v>
          </cell>
        </row>
        <row r="3202">
          <cell r="A3202">
            <v>40631</v>
          </cell>
          <cell r="B3202">
            <v>3.3039999999999998</v>
          </cell>
          <cell r="C3202">
            <v>3.3039999999999998</v>
          </cell>
          <cell r="D3202">
            <v>3.3039999999999998</v>
          </cell>
          <cell r="E3202">
            <v>3.7490000000000001</v>
          </cell>
        </row>
        <row r="3203">
          <cell r="A3203">
            <v>40632</v>
          </cell>
          <cell r="B3203">
            <v>3.2890000000000001</v>
          </cell>
          <cell r="C3203">
            <v>3.2890000000000001</v>
          </cell>
          <cell r="D3203">
            <v>3.2890000000000001</v>
          </cell>
          <cell r="E3203">
            <v>3.7210000000000001</v>
          </cell>
        </row>
        <row r="3204">
          <cell r="A3204">
            <v>40633</v>
          </cell>
          <cell r="B3204">
            <v>3.35</v>
          </cell>
          <cell r="C3204">
            <v>3.35</v>
          </cell>
          <cell r="D3204">
            <v>3.35</v>
          </cell>
          <cell r="E3204">
            <v>3.7559999999999998</v>
          </cell>
        </row>
        <row r="3205">
          <cell r="A3205">
            <v>40634</v>
          </cell>
          <cell r="B3205">
            <v>3.3679999999999999</v>
          </cell>
          <cell r="C3205">
            <v>3.3679999999999999</v>
          </cell>
          <cell r="D3205">
            <v>3.3679999999999999</v>
          </cell>
          <cell r="E3205">
            <v>3.774</v>
          </cell>
        </row>
        <row r="3206">
          <cell r="A3206">
            <v>40637</v>
          </cell>
          <cell r="B3206">
            <v>3.355</v>
          </cell>
          <cell r="C3206">
            <v>3.355</v>
          </cell>
          <cell r="D3206">
            <v>3.355</v>
          </cell>
          <cell r="E3206">
            <v>3.7669999999999999</v>
          </cell>
        </row>
        <row r="3207">
          <cell r="A3207">
            <v>40638</v>
          </cell>
          <cell r="B3207">
            <v>3.3780000000000001</v>
          </cell>
          <cell r="C3207">
            <v>3.3780000000000001</v>
          </cell>
          <cell r="D3207">
            <v>3.3780000000000001</v>
          </cell>
          <cell r="E3207">
            <v>3.77</v>
          </cell>
        </row>
        <row r="3208">
          <cell r="A3208">
            <v>40639</v>
          </cell>
          <cell r="B3208">
            <v>3.4159999999999999</v>
          </cell>
          <cell r="C3208">
            <v>3.4159999999999999</v>
          </cell>
          <cell r="D3208">
            <v>3.4159999999999999</v>
          </cell>
          <cell r="E3208">
            <v>3.82</v>
          </cell>
        </row>
        <row r="3209">
          <cell r="A3209">
            <v>40640</v>
          </cell>
          <cell r="B3209">
            <v>3.4380000000000002</v>
          </cell>
          <cell r="C3209">
            <v>3.4380000000000002</v>
          </cell>
          <cell r="D3209">
            <v>3.4380000000000002</v>
          </cell>
          <cell r="E3209">
            <v>3.8450000000000002</v>
          </cell>
        </row>
        <row r="3210">
          <cell r="A3210">
            <v>40641</v>
          </cell>
          <cell r="B3210">
            <v>3.4430000000000001</v>
          </cell>
          <cell r="C3210">
            <v>3.4430000000000001</v>
          </cell>
          <cell r="D3210">
            <v>3.4430000000000001</v>
          </cell>
          <cell r="E3210">
            <v>3.8439999999999999</v>
          </cell>
        </row>
        <row r="3211">
          <cell r="A3211">
            <v>40644</v>
          </cell>
          <cell r="B3211">
            <v>3.4889999999999999</v>
          </cell>
          <cell r="C3211">
            <v>3.4889999999999999</v>
          </cell>
          <cell r="D3211">
            <v>3.4889999999999999</v>
          </cell>
          <cell r="E3211">
            <v>3.87</v>
          </cell>
        </row>
        <row r="3212">
          <cell r="A3212">
            <v>40645</v>
          </cell>
          <cell r="B3212">
            <v>3.4129999999999998</v>
          </cell>
          <cell r="C3212">
            <v>3.4129999999999998</v>
          </cell>
          <cell r="D3212">
            <v>3.4129999999999998</v>
          </cell>
          <cell r="E3212">
            <v>3.82</v>
          </cell>
        </row>
        <row r="3213">
          <cell r="A3213">
            <v>40646</v>
          </cell>
          <cell r="B3213">
            <v>3.37</v>
          </cell>
          <cell r="C3213">
            <v>3.37</v>
          </cell>
          <cell r="D3213">
            <v>3.37</v>
          </cell>
          <cell r="E3213">
            <v>3.7869999999999999</v>
          </cell>
        </row>
        <row r="3214">
          <cell r="A3214">
            <v>40647</v>
          </cell>
          <cell r="B3214">
            <v>3.3679999999999999</v>
          </cell>
          <cell r="C3214">
            <v>3.3679999999999999</v>
          </cell>
          <cell r="D3214">
            <v>3.3679999999999999</v>
          </cell>
          <cell r="E3214">
            <v>3.7789999999999999</v>
          </cell>
        </row>
        <row r="3215">
          <cell r="A3215">
            <v>40648</v>
          </cell>
          <cell r="B3215">
            <v>3.2989999999999999</v>
          </cell>
          <cell r="C3215">
            <v>3.2989999999999999</v>
          </cell>
          <cell r="D3215">
            <v>3.2989999999999999</v>
          </cell>
          <cell r="E3215">
            <v>3.726</v>
          </cell>
        </row>
        <row r="3216">
          <cell r="A3216">
            <v>40651</v>
          </cell>
          <cell r="B3216">
            <v>3.2330000000000001</v>
          </cell>
          <cell r="C3216">
            <v>3.2330000000000001</v>
          </cell>
          <cell r="D3216">
            <v>3.2330000000000001</v>
          </cell>
          <cell r="E3216">
            <v>3.6880000000000002</v>
          </cell>
        </row>
        <row r="3217">
          <cell r="A3217">
            <v>40652</v>
          </cell>
          <cell r="B3217">
            <v>3.2730000000000001</v>
          </cell>
          <cell r="C3217">
            <v>3.2730000000000001</v>
          </cell>
          <cell r="D3217">
            <v>3.2730000000000001</v>
          </cell>
          <cell r="E3217">
            <v>3.7130000000000001</v>
          </cell>
        </row>
        <row r="3218">
          <cell r="A3218">
            <v>40653</v>
          </cell>
          <cell r="B3218">
            <v>3.33</v>
          </cell>
          <cell r="C3218">
            <v>3.33</v>
          </cell>
          <cell r="D3218">
            <v>3.33</v>
          </cell>
          <cell r="E3218">
            <v>3.7679999999999998</v>
          </cell>
        </row>
        <row r="3219">
          <cell r="A3219">
            <v>40654</v>
          </cell>
          <cell r="B3219">
            <v>3.2909999999999999</v>
          </cell>
          <cell r="C3219">
            <v>3.2909999999999999</v>
          </cell>
          <cell r="D3219">
            <v>3.2909999999999999</v>
          </cell>
          <cell r="E3219">
            <v>3.738</v>
          </cell>
        </row>
        <row r="3220">
          <cell r="A3220">
            <v>40655</v>
          </cell>
          <cell r="B3220">
            <v>3.2909999999999999</v>
          </cell>
          <cell r="C3220">
            <v>3.2909999999999999</v>
          </cell>
          <cell r="D3220">
            <v>3.2909999999999999</v>
          </cell>
          <cell r="E3220">
            <v>3.738</v>
          </cell>
        </row>
        <row r="3221">
          <cell r="A3221">
            <v>40658</v>
          </cell>
          <cell r="B3221">
            <v>3.2410000000000001</v>
          </cell>
          <cell r="C3221">
            <v>3.2410000000000001</v>
          </cell>
          <cell r="D3221">
            <v>3.2410000000000001</v>
          </cell>
          <cell r="E3221">
            <v>3.7080000000000002</v>
          </cell>
        </row>
        <row r="3222">
          <cell r="A3222">
            <v>40659</v>
          </cell>
          <cell r="B3222">
            <v>3.1930000000000001</v>
          </cell>
          <cell r="C3222">
            <v>3.1930000000000001</v>
          </cell>
          <cell r="D3222">
            <v>3.1930000000000001</v>
          </cell>
          <cell r="E3222">
            <v>3.6789999999999998</v>
          </cell>
        </row>
        <row r="3223">
          <cell r="A3223">
            <v>40660</v>
          </cell>
          <cell r="B3223">
            <v>3.274</v>
          </cell>
          <cell r="C3223">
            <v>3.274</v>
          </cell>
          <cell r="D3223">
            <v>3.274</v>
          </cell>
          <cell r="E3223">
            <v>3.7410000000000001</v>
          </cell>
        </row>
        <row r="3224">
          <cell r="A3224">
            <v>40661</v>
          </cell>
          <cell r="B3224">
            <v>3.2309999999999999</v>
          </cell>
          <cell r="C3224">
            <v>3.2309999999999999</v>
          </cell>
          <cell r="D3224">
            <v>3.2309999999999999</v>
          </cell>
          <cell r="E3224">
            <v>3.7080000000000002</v>
          </cell>
        </row>
        <row r="3225">
          <cell r="A3225">
            <v>40662</v>
          </cell>
          <cell r="B3225">
            <v>3.2050000000000001</v>
          </cell>
          <cell r="C3225">
            <v>3.2050000000000001</v>
          </cell>
          <cell r="D3225">
            <v>3.2050000000000001</v>
          </cell>
          <cell r="E3225">
            <v>3.6890000000000001</v>
          </cell>
        </row>
        <row r="3226">
          <cell r="A3226">
            <v>40665</v>
          </cell>
          <cell r="B3226">
            <v>3.2029999999999998</v>
          </cell>
          <cell r="C3226">
            <v>3.2029999999999998</v>
          </cell>
          <cell r="D3226">
            <v>3.2029999999999998</v>
          </cell>
          <cell r="E3226">
            <v>3.6890000000000001</v>
          </cell>
        </row>
        <row r="3227">
          <cell r="A3227">
            <v>40666</v>
          </cell>
          <cell r="B3227">
            <v>3.157</v>
          </cell>
          <cell r="C3227">
            <v>3.157</v>
          </cell>
          <cell r="D3227">
            <v>3.157</v>
          </cell>
          <cell r="E3227">
            <v>3.6360000000000001</v>
          </cell>
        </row>
        <row r="3228">
          <cell r="A3228">
            <v>40667</v>
          </cell>
          <cell r="B3228">
            <v>3.1150000000000002</v>
          </cell>
          <cell r="C3228">
            <v>3.1150000000000002</v>
          </cell>
          <cell r="D3228">
            <v>3.1150000000000002</v>
          </cell>
          <cell r="E3228">
            <v>3.5979999999999999</v>
          </cell>
        </row>
        <row r="3229">
          <cell r="A3229">
            <v>40668</v>
          </cell>
          <cell r="B3229">
            <v>3.1850000000000001</v>
          </cell>
          <cell r="C3229">
            <v>3.1850000000000001</v>
          </cell>
          <cell r="D3229">
            <v>3.1850000000000001</v>
          </cell>
          <cell r="E3229">
            <v>3.5649999999999999</v>
          </cell>
        </row>
        <row r="3230">
          <cell r="A3230">
            <v>40669</v>
          </cell>
          <cell r="B3230">
            <v>3.194</v>
          </cell>
          <cell r="C3230">
            <v>3.194</v>
          </cell>
          <cell r="D3230">
            <v>3.194</v>
          </cell>
          <cell r="E3230">
            <v>3.5830000000000002</v>
          </cell>
        </row>
        <row r="3231">
          <cell r="A3231">
            <v>40672</v>
          </cell>
          <cell r="B3231">
            <v>3.1859999999999999</v>
          </cell>
          <cell r="C3231">
            <v>3.1859999999999999</v>
          </cell>
          <cell r="D3231">
            <v>3.1859999999999999</v>
          </cell>
          <cell r="E3231">
            <v>3.589</v>
          </cell>
        </row>
        <row r="3232">
          <cell r="A3232">
            <v>40673</v>
          </cell>
          <cell r="B3232">
            <v>3.2589999999999999</v>
          </cell>
          <cell r="C3232">
            <v>3.2589999999999999</v>
          </cell>
          <cell r="D3232">
            <v>3.2589999999999999</v>
          </cell>
          <cell r="E3232">
            <v>3.645</v>
          </cell>
        </row>
        <row r="3233">
          <cell r="A3233">
            <v>40674</v>
          </cell>
          <cell r="B3233">
            <v>3.2210000000000001</v>
          </cell>
          <cell r="C3233">
            <v>3.2210000000000001</v>
          </cell>
          <cell r="D3233">
            <v>3.2210000000000001</v>
          </cell>
          <cell r="E3233">
            <v>3.6190000000000002</v>
          </cell>
        </row>
        <row r="3234">
          <cell r="A3234">
            <v>40675</v>
          </cell>
          <cell r="B3234">
            <v>3.234</v>
          </cell>
          <cell r="C3234">
            <v>3.234</v>
          </cell>
          <cell r="D3234">
            <v>3.234</v>
          </cell>
          <cell r="E3234">
            <v>3.6259999999999999</v>
          </cell>
        </row>
        <row r="3235">
          <cell r="A3235">
            <v>40676</v>
          </cell>
          <cell r="B3235">
            <v>3.1970000000000001</v>
          </cell>
          <cell r="C3235">
            <v>3.1970000000000001</v>
          </cell>
          <cell r="D3235">
            <v>3.1970000000000001</v>
          </cell>
          <cell r="E3235">
            <v>3.589</v>
          </cell>
        </row>
        <row r="3236">
          <cell r="A3236">
            <v>40679</v>
          </cell>
          <cell r="B3236">
            <v>3.1850000000000001</v>
          </cell>
          <cell r="C3236">
            <v>3.1850000000000001</v>
          </cell>
          <cell r="D3236">
            <v>3.1850000000000001</v>
          </cell>
          <cell r="E3236">
            <v>3.5790000000000002</v>
          </cell>
        </row>
        <row r="3237">
          <cell r="A3237">
            <v>40680</v>
          </cell>
          <cell r="B3237">
            <v>3.165</v>
          </cell>
          <cell r="C3237">
            <v>3.165</v>
          </cell>
          <cell r="D3237">
            <v>3.165</v>
          </cell>
          <cell r="E3237">
            <v>3.5630000000000002</v>
          </cell>
        </row>
        <row r="3238">
          <cell r="A3238">
            <v>40681</v>
          </cell>
          <cell r="B3238">
            <v>3.2250000000000001</v>
          </cell>
          <cell r="C3238">
            <v>3.2250000000000001</v>
          </cell>
          <cell r="D3238">
            <v>3.2250000000000001</v>
          </cell>
          <cell r="E3238">
            <v>3.609</v>
          </cell>
        </row>
        <row r="3239">
          <cell r="A3239">
            <v>40682</v>
          </cell>
          <cell r="B3239">
            <v>3.2090000000000001</v>
          </cell>
          <cell r="C3239">
            <v>3.2090000000000001</v>
          </cell>
          <cell r="D3239">
            <v>3.2090000000000001</v>
          </cell>
          <cell r="E3239">
            <v>3.5950000000000002</v>
          </cell>
        </row>
        <row r="3240">
          <cell r="A3240">
            <v>40683</v>
          </cell>
          <cell r="B3240">
            <v>3.149</v>
          </cell>
          <cell r="C3240">
            <v>3.149</v>
          </cell>
          <cell r="D3240">
            <v>3.149</v>
          </cell>
          <cell r="E3240">
            <v>3.5640000000000001</v>
          </cell>
        </row>
        <row r="3241">
          <cell r="A3241">
            <v>40686</v>
          </cell>
          <cell r="B3241">
            <v>3.1030000000000002</v>
          </cell>
          <cell r="C3241">
            <v>3.1030000000000002</v>
          </cell>
          <cell r="D3241">
            <v>3.1030000000000002</v>
          </cell>
          <cell r="E3241">
            <v>3.5379999999999998</v>
          </cell>
        </row>
        <row r="3242">
          <cell r="A3242">
            <v>40687</v>
          </cell>
          <cell r="B3242">
            <v>3.1070000000000002</v>
          </cell>
          <cell r="C3242">
            <v>3.1070000000000002</v>
          </cell>
          <cell r="D3242">
            <v>3.1070000000000002</v>
          </cell>
          <cell r="E3242">
            <v>3.5249999999999999</v>
          </cell>
        </row>
        <row r="3243">
          <cell r="A3243">
            <v>40688</v>
          </cell>
          <cell r="B3243">
            <v>3.0830000000000002</v>
          </cell>
          <cell r="C3243">
            <v>3.0830000000000002</v>
          </cell>
          <cell r="D3243">
            <v>3.0830000000000002</v>
          </cell>
          <cell r="E3243">
            <v>3.504</v>
          </cell>
        </row>
        <row r="3244">
          <cell r="A3244">
            <v>40689</v>
          </cell>
          <cell r="B3244">
            <v>3.044</v>
          </cell>
          <cell r="C3244">
            <v>3.044</v>
          </cell>
          <cell r="D3244">
            <v>3.044</v>
          </cell>
          <cell r="E3244">
            <v>3.4830000000000001</v>
          </cell>
        </row>
        <row r="3245">
          <cell r="A3245">
            <v>40690</v>
          </cell>
          <cell r="B3245">
            <v>3.0630000000000002</v>
          </cell>
          <cell r="C3245">
            <v>3.0630000000000002</v>
          </cell>
          <cell r="D3245">
            <v>3.0630000000000002</v>
          </cell>
          <cell r="E3245">
            <v>3.5009999999999999</v>
          </cell>
        </row>
        <row r="3246">
          <cell r="A3246">
            <v>40693</v>
          </cell>
          <cell r="B3246">
            <v>3.0659999999999998</v>
          </cell>
          <cell r="C3246">
            <v>3.0659999999999998</v>
          </cell>
          <cell r="D3246">
            <v>3.0659999999999998</v>
          </cell>
          <cell r="E3246">
            <v>3.496</v>
          </cell>
        </row>
        <row r="3247">
          <cell r="A3247">
            <v>40694</v>
          </cell>
          <cell r="B3247">
            <v>3.0739999999999998</v>
          </cell>
          <cell r="C3247">
            <v>3.0739999999999998</v>
          </cell>
          <cell r="D3247">
            <v>3.0739999999999998</v>
          </cell>
          <cell r="E3247">
            <v>3.4940000000000002</v>
          </cell>
        </row>
        <row r="3248">
          <cell r="A3248">
            <v>40695</v>
          </cell>
          <cell r="B3248">
            <v>2.9870000000000001</v>
          </cell>
          <cell r="C3248">
            <v>2.9870000000000001</v>
          </cell>
          <cell r="D3248">
            <v>2.9870000000000001</v>
          </cell>
          <cell r="E3248">
            <v>3.4569999999999999</v>
          </cell>
        </row>
        <row r="3249">
          <cell r="A3249">
            <v>40696</v>
          </cell>
          <cell r="B3249">
            <v>3.0219999999999998</v>
          </cell>
          <cell r="C3249">
            <v>3.0219999999999998</v>
          </cell>
          <cell r="D3249">
            <v>3.0219999999999998</v>
          </cell>
          <cell r="E3249">
            <v>3.496</v>
          </cell>
        </row>
        <row r="3250">
          <cell r="A3250">
            <v>40697</v>
          </cell>
          <cell r="B3250">
            <v>2.9889999999999999</v>
          </cell>
          <cell r="C3250">
            <v>2.9889999999999999</v>
          </cell>
          <cell r="D3250">
            <v>2.9889999999999999</v>
          </cell>
          <cell r="E3250">
            <v>3.476</v>
          </cell>
        </row>
        <row r="3251">
          <cell r="A3251">
            <v>40700</v>
          </cell>
          <cell r="B3251">
            <v>2.9929999999999999</v>
          </cell>
          <cell r="C3251">
            <v>2.9929999999999999</v>
          </cell>
          <cell r="D3251">
            <v>2.9929999999999999</v>
          </cell>
          <cell r="E3251">
            <v>3.4950000000000001</v>
          </cell>
        </row>
        <row r="3252">
          <cell r="A3252">
            <v>40701</v>
          </cell>
          <cell r="B3252">
            <v>3.032</v>
          </cell>
          <cell r="C3252">
            <v>3.032</v>
          </cell>
          <cell r="D3252">
            <v>3.032</v>
          </cell>
          <cell r="E3252">
            <v>3.52</v>
          </cell>
        </row>
        <row r="3253">
          <cell r="A3253">
            <v>40702</v>
          </cell>
          <cell r="B3253">
            <v>3.004</v>
          </cell>
          <cell r="C3253">
            <v>3.004</v>
          </cell>
          <cell r="D3253">
            <v>3.004</v>
          </cell>
          <cell r="E3253">
            <v>3.492</v>
          </cell>
        </row>
        <row r="3254">
          <cell r="A3254">
            <v>40703</v>
          </cell>
          <cell r="B3254">
            <v>3.0350000000000001</v>
          </cell>
          <cell r="C3254">
            <v>3.0350000000000001</v>
          </cell>
          <cell r="D3254">
            <v>3.0350000000000001</v>
          </cell>
          <cell r="E3254">
            <v>3.5179999999999998</v>
          </cell>
        </row>
        <row r="3255">
          <cell r="A3255">
            <v>40704</v>
          </cell>
          <cell r="B3255">
            <v>3.0070000000000001</v>
          </cell>
          <cell r="C3255">
            <v>3.0070000000000001</v>
          </cell>
          <cell r="D3255">
            <v>3.0070000000000001</v>
          </cell>
          <cell r="E3255">
            <v>3.4790000000000001</v>
          </cell>
        </row>
        <row r="3256">
          <cell r="A3256">
            <v>40707</v>
          </cell>
          <cell r="B3256">
            <v>2.9990000000000001</v>
          </cell>
          <cell r="C3256">
            <v>2.9990000000000001</v>
          </cell>
          <cell r="D3256">
            <v>2.9990000000000001</v>
          </cell>
          <cell r="E3256">
            <v>3.4620000000000002</v>
          </cell>
        </row>
        <row r="3257">
          <cell r="A3257">
            <v>40708</v>
          </cell>
          <cell r="B3257">
            <v>3.0739999999999998</v>
          </cell>
          <cell r="C3257">
            <v>3.0739999999999998</v>
          </cell>
          <cell r="D3257">
            <v>3.0739999999999998</v>
          </cell>
          <cell r="E3257">
            <v>3.5089999999999999</v>
          </cell>
        </row>
        <row r="3258">
          <cell r="A3258">
            <v>40709</v>
          </cell>
          <cell r="B3258">
            <v>2.9540000000000002</v>
          </cell>
          <cell r="C3258">
            <v>2.9540000000000002</v>
          </cell>
          <cell r="D3258">
            <v>2.9540000000000002</v>
          </cell>
          <cell r="E3258">
            <v>3.423</v>
          </cell>
        </row>
        <row r="3259">
          <cell r="A3259">
            <v>40710</v>
          </cell>
          <cell r="B3259">
            <v>2.9239999999999999</v>
          </cell>
          <cell r="C3259">
            <v>2.9239999999999999</v>
          </cell>
          <cell r="D3259">
            <v>2.9239999999999999</v>
          </cell>
          <cell r="E3259">
            <v>3.391</v>
          </cell>
        </row>
        <row r="3260">
          <cell r="A3260">
            <v>40711</v>
          </cell>
          <cell r="B3260">
            <v>2.9470000000000001</v>
          </cell>
          <cell r="C3260">
            <v>2.9470000000000001</v>
          </cell>
          <cell r="D3260">
            <v>2.9470000000000001</v>
          </cell>
          <cell r="E3260">
            <v>3.3980000000000001</v>
          </cell>
        </row>
        <row r="3261">
          <cell r="A3261">
            <v>40714</v>
          </cell>
          <cell r="B3261">
            <v>2.968</v>
          </cell>
          <cell r="C3261">
            <v>2.968</v>
          </cell>
          <cell r="D3261">
            <v>2.968</v>
          </cell>
          <cell r="E3261">
            <v>3.4180000000000001</v>
          </cell>
        </row>
        <row r="3262">
          <cell r="A3262">
            <v>40715</v>
          </cell>
          <cell r="B3262">
            <v>2.9780000000000002</v>
          </cell>
          <cell r="C3262">
            <v>2.9780000000000002</v>
          </cell>
          <cell r="D3262">
            <v>2.9780000000000002</v>
          </cell>
          <cell r="E3262">
            <v>3.4239999999999999</v>
          </cell>
        </row>
        <row r="3263">
          <cell r="A3263">
            <v>40716</v>
          </cell>
          <cell r="B3263">
            <v>2.972</v>
          </cell>
          <cell r="C3263">
            <v>2.972</v>
          </cell>
          <cell r="D3263">
            <v>2.972</v>
          </cell>
          <cell r="E3263">
            <v>3.4180000000000001</v>
          </cell>
        </row>
        <row r="3264">
          <cell r="A3264">
            <v>40717</v>
          </cell>
          <cell r="B3264">
            <v>2.9</v>
          </cell>
          <cell r="C3264">
            <v>2.9</v>
          </cell>
          <cell r="D3264">
            <v>2.9</v>
          </cell>
          <cell r="E3264">
            <v>3.375</v>
          </cell>
        </row>
        <row r="3265">
          <cell r="A3265">
            <v>40718</v>
          </cell>
          <cell r="B3265">
            <v>2.8620000000000001</v>
          </cell>
          <cell r="C3265">
            <v>2.8620000000000001</v>
          </cell>
          <cell r="D3265">
            <v>2.8620000000000001</v>
          </cell>
          <cell r="E3265">
            <v>3.3660000000000001</v>
          </cell>
        </row>
        <row r="3266">
          <cell r="A3266">
            <v>40721</v>
          </cell>
          <cell r="B3266">
            <v>2.9049999999999998</v>
          </cell>
          <cell r="C3266">
            <v>2.9049999999999998</v>
          </cell>
          <cell r="D3266">
            <v>2.9049999999999998</v>
          </cell>
          <cell r="E3266">
            <v>3.419</v>
          </cell>
        </row>
        <row r="3267">
          <cell r="A3267">
            <v>40722</v>
          </cell>
          <cell r="B3267">
            <v>2.9860000000000002</v>
          </cell>
          <cell r="C3267">
            <v>2.9860000000000002</v>
          </cell>
          <cell r="D3267">
            <v>2.9860000000000002</v>
          </cell>
          <cell r="E3267">
            <v>3.468</v>
          </cell>
        </row>
        <row r="3268">
          <cell r="A3268">
            <v>40723</v>
          </cell>
          <cell r="B3268">
            <v>3.085</v>
          </cell>
          <cell r="C3268">
            <v>3.085</v>
          </cell>
          <cell r="D3268">
            <v>3.085</v>
          </cell>
          <cell r="E3268">
            <v>3.5339999999999998</v>
          </cell>
        </row>
        <row r="3269">
          <cell r="A3269">
            <v>40724</v>
          </cell>
          <cell r="B3269">
            <v>3.11</v>
          </cell>
          <cell r="C3269">
            <v>3.11</v>
          </cell>
          <cell r="D3269">
            <v>3.11</v>
          </cell>
          <cell r="E3269">
            <v>3.5470000000000002</v>
          </cell>
        </row>
        <row r="3270">
          <cell r="A3270">
            <v>40725</v>
          </cell>
          <cell r="B3270">
            <v>3.1240000000000001</v>
          </cell>
          <cell r="C3270">
            <v>3.1240000000000001</v>
          </cell>
          <cell r="D3270">
            <v>3.1240000000000001</v>
          </cell>
          <cell r="E3270">
            <v>3.5579999999999998</v>
          </cell>
        </row>
        <row r="3271">
          <cell r="A3271">
            <v>40728</v>
          </cell>
          <cell r="B3271">
            <v>3.0790000000000002</v>
          </cell>
          <cell r="C3271">
            <v>3.0790000000000002</v>
          </cell>
          <cell r="D3271">
            <v>3.0790000000000002</v>
          </cell>
          <cell r="E3271">
            <v>3.5289999999999999</v>
          </cell>
        </row>
        <row r="3272">
          <cell r="A3272">
            <v>40729</v>
          </cell>
          <cell r="B3272">
            <v>3.07</v>
          </cell>
          <cell r="C3272">
            <v>3.07</v>
          </cell>
          <cell r="D3272">
            <v>3.07</v>
          </cell>
          <cell r="E3272">
            <v>3.5179999999999998</v>
          </cell>
        </row>
        <row r="3273">
          <cell r="A3273">
            <v>40730</v>
          </cell>
          <cell r="B3273">
            <v>3.0430000000000001</v>
          </cell>
          <cell r="C3273">
            <v>3.0430000000000001</v>
          </cell>
          <cell r="D3273">
            <v>3.0430000000000001</v>
          </cell>
          <cell r="E3273">
            <v>3.5019999999999998</v>
          </cell>
        </row>
        <row r="3274">
          <cell r="A3274">
            <v>40731</v>
          </cell>
          <cell r="B3274">
            <v>3.0550000000000002</v>
          </cell>
          <cell r="C3274">
            <v>3.0550000000000002</v>
          </cell>
          <cell r="D3274">
            <v>3.0550000000000002</v>
          </cell>
          <cell r="E3274">
            <v>3.4929999999999999</v>
          </cell>
        </row>
        <row r="3275">
          <cell r="A3275">
            <v>40732</v>
          </cell>
          <cell r="B3275">
            <v>2.964</v>
          </cell>
          <cell r="C3275">
            <v>2.964</v>
          </cell>
          <cell r="D3275">
            <v>2.964</v>
          </cell>
          <cell r="E3275">
            <v>3.4159999999999999</v>
          </cell>
        </row>
        <row r="3276">
          <cell r="A3276">
            <v>40735</v>
          </cell>
          <cell r="B3276">
            <v>2.8940000000000001</v>
          </cell>
          <cell r="C3276">
            <v>2.8940000000000001</v>
          </cell>
          <cell r="D3276">
            <v>2.8940000000000001</v>
          </cell>
          <cell r="E3276">
            <v>3.363</v>
          </cell>
        </row>
        <row r="3277">
          <cell r="A3277">
            <v>40736</v>
          </cell>
          <cell r="B3277">
            <v>2.8959999999999999</v>
          </cell>
          <cell r="C3277">
            <v>2.8959999999999999</v>
          </cell>
          <cell r="D3277">
            <v>2.8959999999999999</v>
          </cell>
          <cell r="E3277">
            <v>3.3570000000000002</v>
          </cell>
        </row>
        <row r="3278">
          <cell r="A3278">
            <v>40737</v>
          </cell>
          <cell r="B3278">
            <v>2.9329999999999998</v>
          </cell>
          <cell r="C3278">
            <v>2.9329999999999998</v>
          </cell>
          <cell r="D3278">
            <v>2.9329999999999998</v>
          </cell>
          <cell r="E3278">
            <v>3.38</v>
          </cell>
        </row>
        <row r="3279">
          <cell r="A3279">
            <v>40738</v>
          </cell>
          <cell r="B3279">
            <v>2.9510000000000001</v>
          </cell>
          <cell r="C3279">
            <v>2.9510000000000001</v>
          </cell>
          <cell r="D3279">
            <v>2.9510000000000001</v>
          </cell>
          <cell r="E3279">
            <v>3.4009999999999998</v>
          </cell>
        </row>
        <row r="3280">
          <cell r="A3280">
            <v>40739</v>
          </cell>
          <cell r="B3280">
            <v>2.875</v>
          </cell>
          <cell r="C3280">
            <v>2.875</v>
          </cell>
          <cell r="D3280">
            <v>2.875</v>
          </cell>
          <cell r="E3280">
            <v>3.347</v>
          </cell>
        </row>
        <row r="3281">
          <cell r="A3281">
            <v>40742</v>
          </cell>
          <cell r="B3281">
            <v>2.87</v>
          </cell>
          <cell r="C3281">
            <v>2.87</v>
          </cell>
          <cell r="D3281">
            <v>2.87</v>
          </cell>
          <cell r="E3281">
            <v>3.359</v>
          </cell>
        </row>
        <row r="3282">
          <cell r="A3282">
            <v>40743</v>
          </cell>
          <cell r="B3282">
            <v>2.8969999999999998</v>
          </cell>
          <cell r="C3282">
            <v>2.8969999999999998</v>
          </cell>
          <cell r="D3282">
            <v>2.8969999999999998</v>
          </cell>
          <cell r="E3282">
            <v>3.3479999999999999</v>
          </cell>
        </row>
        <row r="3283">
          <cell r="A3283">
            <v>40744</v>
          </cell>
          <cell r="B3283">
            <v>2.9449999999999998</v>
          </cell>
          <cell r="C3283">
            <v>2.9449999999999998</v>
          </cell>
          <cell r="D3283">
            <v>2.9449999999999998</v>
          </cell>
          <cell r="E3283">
            <v>3.391</v>
          </cell>
        </row>
        <row r="3284">
          <cell r="A3284">
            <v>40745</v>
          </cell>
          <cell r="B3284">
            <v>3.0019999999999998</v>
          </cell>
          <cell r="C3284">
            <v>3.0019999999999998</v>
          </cell>
          <cell r="D3284">
            <v>3.0019999999999998</v>
          </cell>
          <cell r="E3284">
            <v>3.4409999999999998</v>
          </cell>
        </row>
        <row r="3285">
          <cell r="A3285">
            <v>40746</v>
          </cell>
          <cell r="B3285">
            <v>2.93</v>
          </cell>
          <cell r="C3285">
            <v>2.93</v>
          </cell>
          <cell r="D3285">
            <v>2.93</v>
          </cell>
          <cell r="E3285">
            <v>3.39</v>
          </cell>
        </row>
        <row r="3286">
          <cell r="A3286">
            <v>40749</v>
          </cell>
          <cell r="B3286">
            <v>2.931</v>
          </cell>
          <cell r="C3286">
            <v>2.931</v>
          </cell>
          <cell r="D3286">
            <v>2.931</v>
          </cell>
          <cell r="E3286">
            <v>3.3969999999999998</v>
          </cell>
        </row>
        <row r="3287">
          <cell r="A3287">
            <v>40750</v>
          </cell>
          <cell r="B3287">
            <v>2.8940000000000001</v>
          </cell>
          <cell r="C3287">
            <v>2.8940000000000001</v>
          </cell>
          <cell r="D3287">
            <v>2.8940000000000001</v>
          </cell>
          <cell r="E3287">
            <v>3.3690000000000002</v>
          </cell>
        </row>
        <row r="3288">
          <cell r="A3288">
            <v>40751</v>
          </cell>
          <cell r="B3288">
            <v>2.8759999999999999</v>
          </cell>
          <cell r="C3288">
            <v>2.8759999999999999</v>
          </cell>
          <cell r="D3288">
            <v>2.8759999999999999</v>
          </cell>
          <cell r="E3288">
            <v>3.3519999999999999</v>
          </cell>
        </row>
        <row r="3289">
          <cell r="A3289">
            <v>40752</v>
          </cell>
          <cell r="B3289">
            <v>2.8809999999999998</v>
          </cell>
          <cell r="C3289">
            <v>2.8809999999999998</v>
          </cell>
          <cell r="D3289">
            <v>2.8809999999999998</v>
          </cell>
          <cell r="E3289">
            <v>3.347</v>
          </cell>
        </row>
        <row r="3290">
          <cell r="A3290">
            <v>40753</v>
          </cell>
          <cell r="B3290">
            <v>2.7839999999999998</v>
          </cell>
          <cell r="C3290">
            <v>2.7839999999999998</v>
          </cell>
          <cell r="D3290">
            <v>2.7839999999999998</v>
          </cell>
          <cell r="E3290">
            <v>3.2890000000000001</v>
          </cell>
        </row>
        <row r="3291">
          <cell r="A3291">
            <v>40756</v>
          </cell>
          <cell r="B3291">
            <v>2.7719999999999998</v>
          </cell>
          <cell r="C3291">
            <v>2.7719999999999998</v>
          </cell>
          <cell r="D3291">
            <v>2.7719999999999998</v>
          </cell>
          <cell r="E3291">
            <v>3.2810000000000001</v>
          </cell>
        </row>
        <row r="3292">
          <cell r="A3292">
            <v>40757</v>
          </cell>
          <cell r="B3292">
            <v>2.63</v>
          </cell>
          <cell r="C3292">
            <v>2.63</v>
          </cell>
          <cell r="D3292">
            <v>2.63</v>
          </cell>
          <cell r="E3292">
            <v>3.1680000000000001</v>
          </cell>
        </row>
        <row r="3293">
          <cell r="A3293">
            <v>40758</v>
          </cell>
          <cell r="B3293">
            <v>2.6669999999999998</v>
          </cell>
          <cell r="C3293">
            <v>2.6669999999999998</v>
          </cell>
          <cell r="D3293">
            <v>2.6669999999999998</v>
          </cell>
          <cell r="E3293">
            <v>3.1890000000000001</v>
          </cell>
        </row>
        <row r="3294">
          <cell r="A3294">
            <v>40759</v>
          </cell>
          <cell r="B3294">
            <v>2.5049999999999999</v>
          </cell>
          <cell r="C3294">
            <v>2.5049999999999999</v>
          </cell>
          <cell r="D3294">
            <v>2.5049999999999999</v>
          </cell>
          <cell r="E3294">
            <v>3.0910000000000002</v>
          </cell>
        </row>
        <row r="3295">
          <cell r="A3295">
            <v>40760</v>
          </cell>
          <cell r="B3295">
            <v>2.637</v>
          </cell>
          <cell r="C3295">
            <v>2.637</v>
          </cell>
          <cell r="D3295">
            <v>2.637</v>
          </cell>
          <cell r="E3295">
            <v>3.2210000000000001</v>
          </cell>
        </row>
        <row r="3296">
          <cell r="A3296">
            <v>40763</v>
          </cell>
          <cell r="B3296">
            <v>2.48</v>
          </cell>
          <cell r="C3296">
            <v>2.48</v>
          </cell>
          <cell r="D3296">
            <v>2.48</v>
          </cell>
          <cell r="E3296">
            <v>3.1280000000000001</v>
          </cell>
        </row>
        <row r="3297">
          <cell r="A3297">
            <v>40764</v>
          </cell>
          <cell r="B3297">
            <v>2.452</v>
          </cell>
          <cell r="C3297">
            <v>2.452</v>
          </cell>
          <cell r="D3297">
            <v>2.452</v>
          </cell>
          <cell r="E3297">
            <v>3.08</v>
          </cell>
        </row>
        <row r="3298">
          <cell r="A3298">
            <v>40765</v>
          </cell>
          <cell r="B3298">
            <v>2.33</v>
          </cell>
          <cell r="C3298">
            <v>2.33</v>
          </cell>
          <cell r="D3298">
            <v>2.33</v>
          </cell>
          <cell r="E3298">
            <v>2.9820000000000002</v>
          </cell>
        </row>
        <row r="3299">
          <cell r="A3299">
            <v>40766</v>
          </cell>
          <cell r="B3299">
            <v>2.452</v>
          </cell>
          <cell r="C3299">
            <v>2.452</v>
          </cell>
          <cell r="D3299">
            <v>2.452</v>
          </cell>
          <cell r="E3299">
            <v>3.0760000000000001</v>
          </cell>
        </row>
        <row r="3300">
          <cell r="A3300">
            <v>40767</v>
          </cell>
          <cell r="B3300">
            <v>2.456</v>
          </cell>
          <cell r="C3300">
            <v>2.456</v>
          </cell>
          <cell r="D3300">
            <v>2.456</v>
          </cell>
          <cell r="E3300">
            <v>3.093</v>
          </cell>
        </row>
        <row r="3301">
          <cell r="A3301">
            <v>40770</v>
          </cell>
          <cell r="B3301">
            <v>2.504</v>
          </cell>
          <cell r="C3301">
            <v>2.504</v>
          </cell>
          <cell r="D3301">
            <v>2.504</v>
          </cell>
          <cell r="E3301">
            <v>3.137</v>
          </cell>
        </row>
        <row r="3302">
          <cell r="A3302">
            <v>40771</v>
          </cell>
          <cell r="B3302">
            <v>2.4550000000000001</v>
          </cell>
          <cell r="C3302">
            <v>2.4550000000000001</v>
          </cell>
          <cell r="D3302">
            <v>2.4550000000000001</v>
          </cell>
          <cell r="E3302">
            <v>3.1150000000000002</v>
          </cell>
        </row>
        <row r="3303">
          <cell r="A3303">
            <v>40772</v>
          </cell>
          <cell r="B3303">
            <v>2.387</v>
          </cell>
          <cell r="C3303">
            <v>2.387</v>
          </cell>
          <cell r="D3303">
            <v>2.387</v>
          </cell>
          <cell r="E3303">
            <v>3.05</v>
          </cell>
        </row>
        <row r="3304">
          <cell r="A3304">
            <v>40773</v>
          </cell>
          <cell r="B3304">
            <v>2.2989999999999999</v>
          </cell>
          <cell r="C3304">
            <v>2.2989999999999999</v>
          </cell>
          <cell r="D3304">
            <v>2.2989999999999999</v>
          </cell>
          <cell r="E3304">
            <v>2.9590000000000001</v>
          </cell>
        </row>
        <row r="3305">
          <cell r="A3305">
            <v>40774</v>
          </cell>
          <cell r="B3305">
            <v>2.3029999999999999</v>
          </cell>
          <cell r="C3305">
            <v>2.3029999999999999</v>
          </cell>
          <cell r="D3305">
            <v>2.3029999999999999</v>
          </cell>
          <cell r="E3305">
            <v>2.96</v>
          </cell>
        </row>
        <row r="3306">
          <cell r="A3306">
            <v>40777</v>
          </cell>
          <cell r="B3306">
            <v>2.302</v>
          </cell>
          <cell r="C3306">
            <v>2.302</v>
          </cell>
          <cell r="D3306">
            <v>2.302</v>
          </cell>
          <cell r="E3306">
            <v>2.952</v>
          </cell>
        </row>
        <row r="3307">
          <cell r="A3307">
            <v>40778</v>
          </cell>
          <cell r="B3307">
            <v>2.3889999999999998</v>
          </cell>
          <cell r="C3307">
            <v>2.3889999999999998</v>
          </cell>
          <cell r="D3307">
            <v>2.3889999999999998</v>
          </cell>
          <cell r="E3307">
            <v>3.0179999999999998</v>
          </cell>
        </row>
        <row r="3308">
          <cell r="A3308">
            <v>40779</v>
          </cell>
          <cell r="B3308">
            <v>2.4630000000000001</v>
          </cell>
          <cell r="C3308">
            <v>2.4630000000000001</v>
          </cell>
          <cell r="D3308">
            <v>2.4630000000000001</v>
          </cell>
          <cell r="E3308">
            <v>3.0840000000000001</v>
          </cell>
        </row>
        <row r="3309">
          <cell r="A3309">
            <v>40780</v>
          </cell>
          <cell r="B3309">
            <v>2.407</v>
          </cell>
          <cell r="C3309">
            <v>2.407</v>
          </cell>
          <cell r="D3309">
            <v>2.407</v>
          </cell>
          <cell r="E3309">
            <v>3.0409999999999999</v>
          </cell>
        </row>
        <row r="3310">
          <cell r="A3310">
            <v>40781</v>
          </cell>
          <cell r="B3310">
            <v>2.3959999999999999</v>
          </cell>
          <cell r="C3310">
            <v>2.3959999999999999</v>
          </cell>
          <cell r="D3310">
            <v>2.3959999999999999</v>
          </cell>
          <cell r="E3310">
            <v>3.0110000000000001</v>
          </cell>
        </row>
        <row r="3311">
          <cell r="A3311">
            <v>40784</v>
          </cell>
          <cell r="B3311">
            <v>2.4580000000000002</v>
          </cell>
          <cell r="C3311">
            <v>2.4580000000000002</v>
          </cell>
          <cell r="D3311">
            <v>2.4580000000000002</v>
          </cell>
          <cell r="E3311">
            <v>3.0609999999999999</v>
          </cell>
        </row>
        <row r="3312">
          <cell r="A3312">
            <v>40785</v>
          </cell>
          <cell r="B3312">
            <v>2.4020000000000001</v>
          </cell>
          <cell r="C3312">
            <v>2.4020000000000001</v>
          </cell>
          <cell r="D3312">
            <v>2.4020000000000001</v>
          </cell>
          <cell r="E3312">
            <v>3.0190000000000001</v>
          </cell>
        </row>
        <row r="3313">
          <cell r="A3313">
            <v>40786</v>
          </cell>
          <cell r="B3313">
            <v>2.4900000000000002</v>
          </cell>
          <cell r="C3313">
            <v>2.4900000000000002</v>
          </cell>
          <cell r="D3313">
            <v>2.4900000000000002</v>
          </cell>
          <cell r="E3313">
            <v>3.1059999999999999</v>
          </cell>
        </row>
        <row r="3314">
          <cell r="A3314">
            <v>40787</v>
          </cell>
          <cell r="B3314">
            <v>2.3889999999999998</v>
          </cell>
          <cell r="C3314">
            <v>2.3889999999999998</v>
          </cell>
          <cell r="D3314">
            <v>2.3889999999999998</v>
          </cell>
          <cell r="E3314">
            <v>3.0390000000000001</v>
          </cell>
        </row>
        <row r="3315">
          <cell r="A3315">
            <v>40788</v>
          </cell>
          <cell r="B3315">
            <v>2.302</v>
          </cell>
          <cell r="C3315">
            <v>2.302</v>
          </cell>
          <cell r="D3315">
            <v>2.302</v>
          </cell>
          <cell r="E3315">
            <v>2.9630000000000001</v>
          </cell>
        </row>
        <row r="3316">
          <cell r="A3316">
            <v>40791</v>
          </cell>
          <cell r="B3316">
            <v>2.302</v>
          </cell>
          <cell r="C3316">
            <v>2.302</v>
          </cell>
          <cell r="D3316">
            <v>2.302</v>
          </cell>
          <cell r="E3316">
            <v>2.9630000000000001</v>
          </cell>
        </row>
        <row r="3317">
          <cell r="A3317">
            <v>40792</v>
          </cell>
          <cell r="B3317">
            <v>2.2370000000000001</v>
          </cell>
          <cell r="C3317">
            <v>2.2370000000000001</v>
          </cell>
          <cell r="D3317">
            <v>2.2370000000000001</v>
          </cell>
          <cell r="E3317">
            <v>2.9169999999999998</v>
          </cell>
        </row>
        <row r="3318">
          <cell r="A3318">
            <v>40793</v>
          </cell>
          <cell r="B3318">
            <v>2.2679999999999998</v>
          </cell>
          <cell r="C3318">
            <v>2.2679999999999998</v>
          </cell>
          <cell r="D3318">
            <v>2.2679999999999998</v>
          </cell>
          <cell r="E3318">
            <v>2.9470000000000001</v>
          </cell>
        </row>
        <row r="3319">
          <cell r="A3319">
            <v>40794</v>
          </cell>
          <cell r="B3319">
            <v>2.2130000000000001</v>
          </cell>
          <cell r="C3319">
            <v>2.2130000000000001</v>
          </cell>
          <cell r="D3319">
            <v>2.2130000000000001</v>
          </cell>
          <cell r="E3319">
            <v>2.891</v>
          </cell>
        </row>
        <row r="3320">
          <cell r="A3320">
            <v>40795</v>
          </cell>
          <cell r="B3320">
            <v>2.1120000000000001</v>
          </cell>
          <cell r="C3320">
            <v>2.1120000000000001</v>
          </cell>
          <cell r="D3320">
            <v>2.1120000000000001</v>
          </cell>
          <cell r="E3320">
            <v>2.8090000000000002</v>
          </cell>
        </row>
        <row r="3321">
          <cell r="A3321">
            <v>40798</v>
          </cell>
          <cell r="B3321">
            <v>2.14</v>
          </cell>
          <cell r="C3321">
            <v>2.14</v>
          </cell>
          <cell r="D3321">
            <v>2.14</v>
          </cell>
          <cell r="E3321">
            <v>2.8130000000000002</v>
          </cell>
        </row>
        <row r="3322">
          <cell r="A3322">
            <v>40799</v>
          </cell>
          <cell r="B3322">
            <v>2.2000000000000002</v>
          </cell>
          <cell r="C3322">
            <v>2.2000000000000002</v>
          </cell>
          <cell r="D3322">
            <v>2.2000000000000002</v>
          </cell>
          <cell r="E3322">
            <v>2.84</v>
          </cell>
        </row>
        <row r="3323">
          <cell r="A3323">
            <v>40800</v>
          </cell>
          <cell r="B3323">
            <v>2.1989999999999998</v>
          </cell>
          <cell r="C3323">
            <v>2.1989999999999998</v>
          </cell>
          <cell r="D3323">
            <v>2.1989999999999998</v>
          </cell>
          <cell r="E3323">
            <v>2.8519999999999999</v>
          </cell>
        </row>
        <row r="3324">
          <cell r="A3324">
            <v>40801</v>
          </cell>
          <cell r="B3324">
            <v>2.2959999999999998</v>
          </cell>
          <cell r="C3324">
            <v>2.2959999999999998</v>
          </cell>
          <cell r="D3324">
            <v>2.2959999999999998</v>
          </cell>
          <cell r="E3324">
            <v>2.919</v>
          </cell>
        </row>
        <row r="3325">
          <cell r="A3325">
            <v>40802</v>
          </cell>
          <cell r="B3325">
            <v>2.29</v>
          </cell>
          <cell r="C3325">
            <v>2.29</v>
          </cell>
          <cell r="D3325">
            <v>2.29</v>
          </cell>
          <cell r="E3325">
            <v>2.9279999999999999</v>
          </cell>
        </row>
        <row r="3326">
          <cell r="A3326">
            <v>40805</v>
          </cell>
          <cell r="B3326">
            <v>2.1850000000000001</v>
          </cell>
          <cell r="C3326">
            <v>2.1850000000000001</v>
          </cell>
          <cell r="D3326">
            <v>2.1850000000000001</v>
          </cell>
          <cell r="E3326">
            <v>2.8690000000000002</v>
          </cell>
        </row>
        <row r="3327">
          <cell r="A3327">
            <v>40806</v>
          </cell>
          <cell r="B3327">
            <v>2.1949999999999998</v>
          </cell>
          <cell r="C3327">
            <v>2.1949999999999998</v>
          </cell>
          <cell r="D3327">
            <v>2.1949999999999998</v>
          </cell>
          <cell r="E3327">
            <v>2.8620000000000001</v>
          </cell>
        </row>
        <row r="3328">
          <cell r="A3328">
            <v>40807</v>
          </cell>
          <cell r="B3328">
            <v>2.1240000000000001</v>
          </cell>
          <cell r="C3328">
            <v>2.1240000000000001</v>
          </cell>
          <cell r="D3328">
            <v>2.1240000000000001</v>
          </cell>
          <cell r="E3328">
            <v>2.766</v>
          </cell>
        </row>
        <row r="3329">
          <cell r="A3329">
            <v>40808</v>
          </cell>
          <cell r="B3329">
            <v>2.0219999999999998</v>
          </cell>
          <cell r="C3329">
            <v>2.0219999999999998</v>
          </cell>
          <cell r="D3329">
            <v>2.0219999999999998</v>
          </cell>
          <cell r="E3329">
            <v>2.681</v>
          </cell>
        </row>
        <row r="3330">
          <cell r="A3330">
            <v>40809</v>
          </cell>
          <cell r="B3330">
            <v>2.0750000000000002</v>
          </cell>
          <cell r="C3330">
            <v>2.0750000000000002</v>
          </cell>
          <cell r="D3330">
            <v>2.0750000000000002</v>
          </cell>
          <cell r="E3330">
            <v>2.706</v>
          </cell>
        </row>
        <row r="3331">
          <cell r="A3331">
            <v>40812</v>
          </cell>
          <cell r="B3331">
            <v>2.1480000000000001</v>
          </cell>
          <cell r="C3331">
            <v>2.1480000000000001</v>
          </cell>
          <cell r="D3331">
            <v>2.1480000000000001</v>
          </cell>
          <cell r="E3331">
            <v>2.7709999999999999</v>
          </cell>
        </row>
        <row r="3332">
          <cell r="A3332">
            <v>40813</v>
          </cell>
          <cell r="B3332">
            <v>2.1970000000000001</v>
          </cell>
          <cell r="C3332">
            <v>2.1970000000000001</v>
          </cell>
          <cell r="D3332">
            <v>2.1970000000000001</v>
          </cell>
          <cell r="E3332">
            <v>2.8250000000000002</v>
          </cell>
        </row>
        <row r="3333">
          <cell r="A3333">
            <v>40814</v>
          </cell>
          <cell r="B3333">
            <v>2.198</v>
          </cell>
          <cell r="C3333">
            <v>2.198</v>
          </cell>
          <cell r="D3333">
            <v>2.198</v>
          </cell>
          <cell r="E3333">
            <v>2.8290000000000002</v>
          </cell>
        </row>
        <row r="3334">
          <cell r="A3334">
            <v>40815</v>
          </cell>
          <cell r="B3334">
            <v>2.2189999999999999</v>
          </cell>
          <cell r="C3334">
            <v>2.2189999999999999</v>
          </cell>
          <cell r="D3334">
            <v>2.2189999999999999</v>
          </cell>
          <cell r="E3334">
            <v>2.8420000000000001</v>
          </cell>
        </row>
        <row r="3335">
          <cell r="A3335">
            <v>40816</v>
          </cell>
          <cell r="B3335">
            <v>2.1549999999999998</v>
          </cell>
          <cell r="C3335">
            <v>2.1549999999999998</v>
          </cell>
          <cell r="D3335">
            <v>2.1549999999999998</v>
          </cell>
          <cell r="E3335">
            <v>2.7719999999999998</v>
          </cell>
        </row>
        <row r="3336">
          <cell r="A3336">
            <v>40819</v>
          </cell>
          <cell r="B3336">
            <v>2.0659999999999998</v>
          </cell>
          <cell r="C3336">
            <v>2.0659999999999998</v>
          </cell>
          <cell r="D3336">
            <v>2.0659999999999998</v>
          </cell>
          <cell r="E3336">
            <v>2.6909999999999998</v>
          </cell>
        </row>
        <row r="3337">
          <cell r="A3337">
            <v>40820</v>
          </cell>
          <cell r="B3337">
            <v>2.1</v>
          </cell>
          <cell r="C3337">
            <v>2.1</v>
          </cell>
          <cell r="D3337">
            <v>2.1</v>
          </cell>
          <cell r="E3337">
            <v>2.706</v>
          </cell>
        </row>
        <row r="3338">
          <cell r="A3338">
            <v>40821</v>
          </cell>
          <cell r="B3338">
            <v>2.14</v>
          </cell>
          <cell r="C3338">
            <v>2.14</v>
          </cell>
          <cell r="D3338">
            <v>2.14</v>
          </cell>
          <cell r="E3338">
            <v>2.734</v>
          </cell>
        </row>
        <row r="3339">
          <cell r="A3339">
            <v>40822</v>
          </cell>
          <cell r="B3339">
            <v>2.2240000000000002</v>
          </cell>
          <cell r="C3339">
            <v>2.2240000000000002</v>
          </cell>
          <cell r="D3339">
            <v>2.2240000000000002</v>
          </cell>
          <cell r="E3339">
            <v>2.8010000000000002</v>
          </cell>
        </row>
        <row r="3340">
          <cell r="A3340">
            <v>40823</v>
          </cell>
          <cell r="B3340">
            <v>2.2400000000000002</v>
          </cell>
          <cell r="C3340">
            <v>2.2400000000000002</v>
          </cell>
          <cell r="D3340">
            <v>2.2400000000000002</v>
          </cell>
          <cell r="E3340">
            <v>2.82</v>
          </cell>
        </row>
        <row r="3341">
          <cell r="A3341">
            <v>40826</v>
          </cell>
          <cell r="B3341">
            <v>2.2400000000000002</v>
          </cell>
          <cell r="C3341">
            <v>2.2400000000000002</v>
          </cell>
          <cell r="D3341">
            <v>2.2400000000000002</v>
          </cell>
          <cell r="E3341">
            <v>2.82</v>
          </cell>
        </row>
        <row r="3342">
          <cell r="A3342">
            <v>40827</v>
          </cell>
          <cell r="B3342">
            <v>2.2949999999999999</v>
          </cell>
          <cell r="C3342">
            <v>2.2949999999999999</v>
          </cell>
          <cell r="D3342">
            <v>2.2949999999999999</v>
          </cell>
          <cell r="E3342">
            <v>2.8719999999999999</v>
          </cell>
        </row>
        <row r="3343">
          <cell r="A3343">
            <v>40828</v>
          </cell>
          <cell r="B3343">
            <v>2.3530000000000002</v>
          </cell>
          <cell r="C3343">
            <v>2.3530000000000002</v>
          </cell>
          <cell r="D3343">
            <v>2.3530000000000002</v>
          </cell>
          <cell r="E3343">
            <v>2.9460000000000002</v>
          </cell>
        </row>
        <row r="3344">
          <cell r="A3344">
            <v>40829</v>
          </cell>
          <cell r="B3344">
            <v>2.2959999999999998</v>
          </cell>
          <cell r="C3344">
            <v>2.2909999999999999</v>
          </cell>
          <cell r="D3344">
            <v>2.89</v>
          </cell>
          <cell r="E3344">
            <v>2.8980000000000001</v>
          </cell>
        </row>
        <row r="3345">
          <cell r="A3345">
            <v>40830</v>
          </cell>
          <cell r="B3345">
            <v>2.4</v>
          </cell>
          <cell r="C3345">
            <v>2.403</v>
          </cell>
          <cell r="D3345">
            <v>2.97</v>
          </cell>
          <cell r="E3345">
            <v>2.972</v>
          </cell>
        </row>
        <row r="3346">
          <cell r="A3346">
            <v>40833</v>
          </cell>
          <cell r="B3346">
            <v>2.29</v>
          </cell>
          <cell r="C3346">
            <v>2.2909999999999999</v>
          </cell>
          <cell r="D3346">
            <v>2.88</v>
          </cell>
          <cell r="E3346">
            <v>2.883</v>
          </cell>
        </row>
        <row r="3347">
          <cell r="A3347">
            <v>40834</v>
          </cell>
          <cell r="B3347">
            <v>2.31</v>
          </cell>
          <cell r="C3347">
            <v>2.3109999999999999</v>
          </cell>
          <cell r="D3347">
            <v>2.91</v>
          </cell>
          <cell r="E3347">
            <v>2.9089999999999998</v>
          </cell>
        </row>
        <row r="3348">
          <cell r="A3348">
            <v>40835</v>
          </cell>
          <cell r="B3348">
            <v>2.34</v>
          </cell>
          <cell r="C3348">
            <v>2.3330000000000002</v>
          </cell>
          <cell r="D3348">
            <v>2.94</v>
          </cell>
          <cell r="E3348">
            <v>2.9390000000000001</v>
          </cell>
        </row>
        <row r="3349">
          <cell r="A3349">
            <v>40836</v>
          </cell>
          <cell r="B3349">
            <v>2.31</v>
          </cell>
          <cell r="C3349">
            <v>2.3119999999999998</v>
          </cell>
          <cell r="D3349">
            <v>2.93</v>
          </cell>
          <cell r="E3349">
            <v>2.9369999999999998</v>
          </cell>
        </row>
        <row r="3350">
          <cell r="A3350">
            <v>40837</v>
          </cell>
          <cell r="B3350">
            <v>2.36</v>
          </cell>
          <cell r="C3350">
            <v>2.3620000000000001</v>
          </cell>
          <cell r="D3350">
            <v>2.98</v>
          </cell>
          <cell r="E3350">
            <v>2.984</v>
          </cell>
        </row>
        <row r="3351">
          <cell r="A3351">
            <v>40840</v>
          </cell>
          <cell r="B3351">
            <v>2.36</v>
          </cell>
          <cell r="C3351">
            <v>2.3660000000000001</v>
          </cell>
          <cell r="D3351">
            <v>2.99</v>
          </cell>
          <cell r="E3351">
            <v>2.9940000000000002</v>
          </cell>
        </row>
        <row r="3352">
          <cell r="A3352">
            <v>40841</v>
          </cell>
          <cell r="B3352">
            <v>2.2599999999999998</v>
          </cell>
          <cell r="C3352">
            <v>2.2589999999999999</v>
          </cell>
          <cell r="D3352">
            <v>2.92</v>
          </cell>
          <cell r="E3352">
            <v>2.9239999999999999</v>
          </cell>
        </row>
        <row r="3353">
          <cell r="A3353">
            <v>40842</v>
          </cell>
          <cell r="B3353">
            <v>2.38</v>
          </cell>
          <cell r="C3353">
            <v>2.3769999999999998</v>
          </cell>
          <cell r="D3353">
            <v>3.02</v>
          </cell>
          <cell r="E3353">
            <v>3.0289999999999999</v>
          </cell>
        </row>
        <row r="3354">
          <cell r="A3354">
            <v>40843</v>
          </cell>
          <cell r="B3354">
            <v>2.4900000000000002</v>
          </cell>
          <cell r="C3354">
            <v>2.488</v>
          </cell>
          <cell r="D3354">
            <v>3.13</v>
          </cell>
          <cell r="E3354">
            <v>3.1379999999999999</v>
          </cell>
        </row>
        <row r="3355">
          <cell r="A3355">
            <v>40844</v>
          </cell>
          <cell r="B3355">
            <v>2.4300000000000002</v>
          </cell>
          <cell r="C3355">
            <v>2.4279999999999999</v>
          </cell>
          <cell r="D3355">
            <v>3.06</v>
          </cell>
          <cell r="E3355">
            <v>3.0590000000000002</v>
          </cell>
        </row>
        <row r="3356">
          <cell r="A3356">
            <v>40847</v>
          </cell>
          <cell r="B3356">
            <v>2.29</v>
          </cell>
          <cell r="C3356">
            <v>2.2829999999999999</v>
          </cell>
          <cell r="D3356">
            <v>2.92</v>
          </cell>
          <cell r="E3356">
            <v>2.9260000000000002</v>
          </cell>
        </row>
        <row r="3357">
          <cell r="A3357">
            <v>40848</v>
          </cell>
          <cell r="B3357">
            <v>2.15</v>
          </cell>
          <cell r="C3357">
            <v>2.1549999999999998</v>
          </cell>
          <cell r="D3357">
            <v>2.79</v>
          </cell>
          <cell r="E3357">
            <v>2.7930000000000001</v>
          </cell>
        </row>
        <row r="3358">
          <cell r="A3358">
            <v>40849</v>
          </cell>
          <cell r="B3358">
            <v>2.17</v>
          </cell>
          <cell r="C3358">
            <v>2.1720000000000002</v>
          </cell>
          <cell r="D3358">
            <v>2.81</v>
          </cell>
          <cell r="E3358">
            <v>2.8119999999999998</v>
          </cell>
        </row>
        <row r="3359">
          <cell r="A3359">
            <v>40850</v>
          </cell>
          <cell r="B3359">
            <v>2.21</v>
          </cell>
          <cell r="C3359">
            <v>2.2080000000000002</v>
          </cell>
          <cell r="D3359">
            <v>2.86</v>
          </cell>
          <cell r="E3359">
            <v>2.8580000000000001</v>
          </cell>
        </row>
        <row r="3360">
          <cell r="A3360">
            <v>40851</v>
          </cell>
          <cell r="B3360">
            <v>2.16</v>
          </cell>
          <cell r="C3360">
            <v>2.161</v>
          </cell>
          <cell r="D3360">
            <v>2.83</v>
          </cell>
          <cell r="E3360">
            <v>2.827</v>
          </cell>
        </row>
        <row r="3361">
          <cell r="A3361">
            <v>40854</v>
          </cell>
          <cell r="B3361">
            <v>2.15</v>
          </cell>
          <cell r="C3361">
            <v>2.1579999999999999</v>
          </cell>
          <cell r="D3361">
            <v>2.81</v>
          </cell>
          <cell r="E3361">
            <v>2.8140000000000001</v>
          </cell>
        </row>
        <row r="3362">
          <cell r="A3362">
            <v>40855</v>
          </cell>
          <cell r="B3362">
            <v>2.1800000000000002</v>
          </cell>
          <cell r="C3362">
            <v>2.1800000000000002</v>
          </cell>
          <cell r="D3362">
            <v>2.81</v>
          </cell>
          <cell r="E3362">
            <v>2.8090000000000002</v>
          </cell>
        </row>
        <row r="3363">
          <cell r="A3363">
            <v>40856</v>
          </cell>
          <cell r="B3363">
            <v>2.09</v>
          </cell>
          <cell r="C3363">
            <v>2.0870000000000002</v>
          </cell>
          <cell r="D3363">
            <v>2.73</v>
          </cell>
          <cell r="E3363">
            <v>2.7229999999999999</v>
          </cell>
        </row>
        <row r="3364">
          <cell r="A3364">
            <v>40857</v>
          </cell>
          <cell r="B3364">
            <v>2.14</v>
          </cell>
          <cell r="C3364">
            <v>2.1280000000000001</v>
          </cell>
          <cell r="D3364">
            <v>2.76</v>
          </cell>
          <cell r="E3364">
            <v>2.75</v>
          </cell>
        </row>
        <row r="3365">
          <cell r="A3365">
            <v>40858</v>
          </cell>
          <cell r="B3365" t="str">
            <v xml:space="preserve"> Bank holiday</v>
          </cell>
          <cell r="C3365">
            <v>2.1280000000000001</v>
          </cell>
          <cell r="D3365" t="str">
            <v xml:space="preserve"> Bank holiday</v>
          </cell>
          <cell r="E3365">
            <v>2.75</v>
          </cell>
        </row>
        <row r="3366">
          <cell r="A3366">
            <v>40861</v>
          </cell>
          <cell r="B3366">
            <v>2.11</v>
          </cell>
          <cell r="C3366">
            <v>2.1179999999999999</v>
          </cell>
          <cell r="D3366">
            <v>2.74</v>
          </cell>
          <cell r="E3366">
            <v>2.746</v>
          </cell>
        </row>
        <row r="3367">
          <cell r="A3367">
            <v>40862</v>
          </cell>
          <cell r="B3367">
            <v>2.11</v>
          </cell>
          <cell r="C3367">
            <v>2.1269999999999998</v>
          </cell>
          <cell r="D3367">
            <v>2.74</v>
          </cell>
          <cell r="E3367">
            <v>2.754</v>
          </cell>
        </row>
        <row r="3368">
          <cell r="A3368">
            <v>40863</v>
          </cell>
          <cell r="B3368">
            <v>2.09</v>
          </cell>
          <cell r="C3368">
            <v>2.0979999999999999</v>
          </cell>
          <cell r="D3368">
            <v>2.72</v>
          </cell>
          <cell r="E3368">
            <v>2.722</v>
          </cell>
        </row>
        <row r="3369">
          <cell r="A3369">
            <v>40864</v>
          </cell>
          <cell r="B3369">
            <v>2.1</v>
          </cell>
          <cell r="C3369">
            <v>2.0950000000000002</v>
          </cell>
          <cell r="D3369">
            <v>2.71</v>
          </cell>
          <cell r="E3369">
            <v>2.7130000000000001</v>
          </cell>
        </row>
        <row r="3370">
          <cell r="A3370">
            <v>40865</v>
          </cell>
          <cell r="B3370">
            <v>2.13</v>
          </cell>
          <cell r="C3370">
            <v>2.125</v>
          </cell>
          <cell r="D3370">
            <v>2.74</v>
          </cell>
          <cell r="E3370">
            <v>2.7410000000000001</v>
          </cell>
        </row>
        <row r="3371">
          <cell r="A3371">
            <v>40868</v>
          </cell>
          <cell r="B3371">
            <v>2.1</v>
          </cell>
          <cell r="C3371">
            <v>2.1040000000000001</v>
          </cell>
          <cell r="D3371">
            <v>2.72</v>
          </cell>
          <cell r="E3371">
            <v>2.718</v>
          </cell>
        </row>
        <row r="3372">
          <cell r="A3372">
            <v>40869</v>
          </cell>
          <cell r="B3372">
            <v>2.08</v>
          </cell>
          <cell r="C3372">
            <v>2.0830000000000002</v>
          </cell>
          <cell r="D3372">
            <v>2.68</v>
          </cell>
          <cell r="E3372">
            <v>2.6760000000000002</v>
          </cell>
        </row>
        <row r="3373">
          <cell r="A3373">
            <v>40870</v>
          </cell>
          <cell r="B3373">
            <v>2.04</v>
          </cell>
          <cell r="C3373">
            <v>2.0369999999999999</v>
          </cell>
          <cell r="D3373">
            <v>2.63</v>
          </cell>
          <cell r="E3373">
            <v>2.629</v>
          </cell>
        </row>
        <row r="3374">
          <cell r="A3374">
            <v>40871</v>
          </cell>
          <cell r="B3374">
            <v>2.0499999999999998</v>
          </cell>
          <cell r="C3374">
            <v>2.0529999999999999</v>
          </cell>
          <cell r="D3374">
            <v>2.63</v>
          </cell>
          <cell r="E3374">
            <v>2.63</v>
          </cell>
        </row>
        <row r="3375">
          <cell r="A3375">
            <v>40872</v>
          </cell>
          <cell r="B3375">
            <v>2.11</v>
          </cell>
          <cell r="C3375">
            <v>2.0920000000000001</v>
          </cell>
          <cell r="D3375">
            <v>2.66</v>
          </cell>
          <cell r="E3375">
            <v>2.6440000000000001</v>
          </cell>
        </row>
        <row r="3376">
          <cell r="A3376">
            <v>40875</v>
          </cell>
          <cell r="B3376">
            <v>2.12</v>
          </cell>
          <cell r="C3376">
            <v>2.1230000000000002</v>
          </cell>
          <cell r="D3376">
            <v>2.67</v>
          </cell>
          <cell r="E3376">
            <v>2.673</v>
          </cell>
        </row>
        <row r="3377">
          <cell r="A3377">
            <v>40876</v>
          </cell>
          <cell r="B3377">
            <v>2.13</v>
          </cell>
          <cell r="C3377">
            <v>2.121</v>
          </cell>
          <cell r="D3377">
            <v>2.67</v>
          </cell>
          <cell r="E3377">
            <v>2.6709999999999998</v>
          </cell>
        </row>
        <row r="3378">
          <cell r="A3378">
            <v>40877</v>
          </cell>
          <cell r="B3378">
            <v>2.15</v>
          </cell>
          <cell r="C3378">
            <v>2.1509999999999998</v>
          </cell>
          <cell r="D3378">
            <v>2.69</v>
          </cell>
          <cell r="E3378">
            <v>2.6920000000000002</v>
          </cell>
        </row>
        <row r="3379">
          <cell r="A3379">
            <v>40878</v>
          </cell>
          <cell r="B3379">
            <v>2.13</v>
          </cell>
          <cell r="C3379">
            <v>2.1349999999999998</v>
          </cell>
          <cell r="D3379">
            <v>2.69</v>
          </cell>
          <cell r="E3379">
            <v>2.6960000000000002</v>
          </cell>
        </row>
        <row r="3380">
          <cell r="A3380">
            <v>40879</v>
          </cell>
          <cell r="B3380">
            <v>2.12</v>
          </cell>
          <cell r="C3380">
            <v>2.1160000000000001</v>
          </cell>
          <cell r="D3380">
            <v>2.68</v>
          </cell>
          <cell r="E3380">
            <v>2.677</v>
          </cell>
        </row>
        <row r="3381">
          <cell r="A3381">
            <v>40882</v>
          </cell>
          <cell r="B3381">
            <v>2.09</v>
          </cell>
          <cell r="C3381">
            <v>2.0870000000000002</v>
          </cell>
          <cell r="D3381">
            <v>2.66</v>
          </cell>
          <cell r="E3381">
            <v>2.653</v>
          </cell>
        </row>
        <row r="3382">
          <cell r="A3382">
            <v>40883</v>
          </cell>
          <cell r="B3382">
            <v>2.13</v>
          </cell>
          <cell r="C3382">
            <v>2.129</v>
          </cell>
          <cell r="D3382">
            <v>2.68</v>
          </cell>
          <cell r="E3382">
            <v>2.6829999999999998</v>
          </cell>
        </row>
        <row r="3383">
          <cell r="A3383">
            <v>40884</v>
          </cell>
          <cell r="B3383">
            <v>2.06</v>
          </cell>
          <cell r="C3383">
            <v>2.056</v>
          </cell>
          <cell r="D3383">
            <v>2.63</v>
          </cell>
          <cell r="E3383">
            <v>2.6240000000000001</v>
          </cell>
        </row>
        <row r="3384">
          <cell r="A3384">
            <v>40885</v>
          </cell>
          <cell r="B3384">
            <v>1.99</v>
          </cell>
          <cell r="C3384">
            <v>1.998</v>
          </cell>
          <cell r="D3384">
            <v>2.58</v>
          </cell>
          <cell r="E3384">
            <v>2.5819999999999999</v>
          </cell>
        </row>
        <row r="3385">
          <cell r="A3385">
            <v>40886</v>
          </cell>
          <cell r="B3385">
            <v>2.06</v>
          </cell>
          <cell r="C3385">
            <v>2.0640000000000001</v>
          </cell>
          <cell r="D3385">
            <v>2.65</v>
          </cell>
          <cell r="E3385">
            <v>2.6579999999999999</v>
          </cell>
        </row>
        <row r="3386">
          <cell r="A3386">
            <v>40889</v>
          </cell>
          <cell r="B3386">
            <v>2.0099999999999998</v>
          </cell>
          <cell r="C3386">
            <v>2.0099999999999998</v>
          </cell>
          <cell r="D3386">
            <v>2.62</v>
          </cell>
          <cell r="E3386">
            <v>2.6179999999999999</v>
          </cell>
        </row>
        <row r="3387">
          <cell r="A3387">
            <v>40890</v>
          </cell>
          <cell r="B3387">
            <v>1.98</v>
          </cell>
          <cell r="C3387">
            <v>1.9770000000000001</v>
          </cell>
          <cell r="D3387">
            <v>2.57</v>
          </cell>
          <cell r="E3387">
            <v>2.5670000000000002</v>
          </cell>
        </row>
        <row r="3388">
          <cell r="A3388">
            <v>40891</v>
          </cell>
          <cell r="B3388">
            <v>1.95</v>
          </cell>
          <cell r="C3388">
            <v>1.9550000000000001</v>
          </cell>
          <cell r="D3388">
            <v>2.54</v>
          </cell>
          <cell r="E3388">
            <v>2.5369999999999999</v>
          </cell>
        </row>
        <row r="3389">
          <cell r="A3389">
            <v>40892</v>
          </cell>
          <cell r="B3389">
            <v>1.93</v>
          </cell>
          <cell r="C3389">
            <v>1.927</v>
          </cell>
          <cell r="D3389">
            <v>2.52</v>
          </cell>
          <cell r="E3389">
            <v>2.528</v>
          </cell>
        </row>
        <row r="3390">
          <cell r="A3390">
            <v>40893</v>
          </cell>
          <cell r="B3390">
            <v>1.87</v>
          </cell>
          <cell r="C3390">
            <v>1.8660000000000001</v>
          </cell>
          <cell r="D3390">
            <v>2.46</v>
          </cell>
          <cell r="E3390">
            <v>2.4540000000000002</v>
          </cell>
        </row>
        <row r="3391">
          <cell r="A3391">
            <v>40896</v>
          </cell>
          <cell r="B3391">
            <v>1.84</v>
          </cell>
          <cell r="C3391">
            <v>1.839</v>
          </cell>
          <cell r="D3391">
            <v>2.42</v>
          </cell>
          <cell r="E3391">
            <v>2.4129999999999998</v>
          </cell>
        </row>
        <row r="3392">
          <cell r="A3392">
            <v>40897</v>
          </cell>
          <cell r="B3392">
            <v>1.93</v>
          </cell>
          <cell r="C3392">
            <v>1.929</v>
          </cell>
          <cell r="D3392">
            <v>2.46</v>
          </cell>
          <cell r="E3392">
            <v>2.4649999999999999</v>
          </cell>
        </row>
        <row r="3393">
          <cell r="A3393">
            <v>40898</v>
          </cell>
          <cell r="B3393">
            <v>1.95</v>
          </cell>
          <cell r="C3393">
            <v>1.9550000000000001</v>
          </cell>
          <cell r="D3393">
            <v>2.4900000000000002</v>
          </cell>
          <cell r="E3393">
            <v>2.4940000000000002</v>
          </cell>
        </row>
        <row r="3394">
          <cell r="A3394">
            <v>40899</v>
          </cell>
          <cell r="B3394">
            <v>1.95</v>
          </cell>
          <cell r="C3394">
            <v>1.9530000000000001</v>
          </cell>
          <cell r="D3394">
            <v>2.5</v>
          </cell>
          <cell r="E3394">
            <v>2.4980000000000002</v>
          </cell>
        </row>
        <row r="3395">
          <cell r="A3395">
            <v>40900</v>
          </cell>
          <cell r="B3395">
            <v>2.0099999999999998</v>
          </cell>
          <cell r="C3395">
            <v>2.0099999999999998</v>
          </cell>
          <cell r="D3395">
            <v>2.5499999999999998</v>
          </cell>
          <cell r="E3395">
            <v>2.5459999999999998</v>
          </cell>
        </row>
        <row r="3396">
          <cell r="A3396">
            <v>40903</v>
          </cell>
          <cell r="B3396" t="str">
            <v xml:space="preserve"> Bank holiday</v>
          </cell>
          <cell r="C3396">
            <v>2.0099999999999998</v>
          </cell>
          <cell r="D3396" t="str">
            <v xml:space="preserve"> Bank holiday</v>
          </cell>
          <cell r="E3396">
            <v>2.5459999999999998</v>
          </cell>
        </row>
        <row r="3397">
          <cell r="A3397">
            <v>40904</v>
          </cell>
          <cell r="B3397" t="str">
            <v xml:space="preserve"> Bank holiday</v>
          </cell>
          <cell r="C3397">
            <v>1.996</v>
          </cell>
          <cell r="D3397" t="str">
            <v xml:space="preserve"> Bank holiday</v>
          </cell>
          <cell r="E3397">
            <v>2.5310000000000001</v>
          </cell>
        </row>
        <row r="3398">
          <cell r="A3398">
            <v>40905</v>
          </cell>
          <cell r="B3398">
            <v>1.96</v>
          </cell>
          <cell r="C3398">
            <v>1.9570000000000001</v>
          </cell>
          <cell r="D3398">
            <v>2.5</v>
          </cell>
          <cell r="E3398">
            <v>2.5030000000000001</v>
          </cell>
        </row>
        <row r="3399">
          <cell r="A3399">
            <v>40906</v>
          </cell>
          <cell r="B3399">
            <v>1.94</v>
          </cell>
          <cell r="C3399">
            <v>1.944</v>
          </cell>
          <cell r="D3399">
            <v>2.5</v>
          </cell>
          <cell r="E3399">
            <v>2.4969999999999999</v>
          </cell>
        </row>
        <row r="3400">
          <cell r="A3400">
            <v>40907</v>
          </cell>
          <cell r="B3400">
            <v>1.94</v>
          </cell>
          <cell r="C3400">
            <v>1.9410000000000001</v>
          </cell>
          <cell r="D3400">
            <v>2.4900000000000002</v>
          </cell>
          <cell r="E3400">
            <v>2.4940000000000002</v>
          </cell>
        </row>
        <row r="3401">
          <cell r="A3401">
            <v>40910</v>
          </cell>
          <cell r="B3401" t="str">
            <v xml:space="preserve"> Bank holiday</v>
          </cell>
          <cell r="C3401">
            <v>1.9410000000000001</v>
          </cell>
          <cell r="D3401" t="str">
            <v xml:space="preserve"> Bank holiday</v>
          </cell>
          <cell r="E3401">
            <v>2.4940000000000002</v>
          </cell>
        </row>
        <row r="3402">
          <cell r="A3402">
            <v>40911</v>
          </cell>
          <cell r="B3402">
            <v>1.99</v>
          </cell>
          <cell r="C3402">
            <v>1.99</v>
          </cell>
          <cell r="D3402">
            <v>2.5499999999999998</v>
          </cell>
          <cell r="E3402">
            <v>2.5529999999999999</v>
          </cell>
        </row>
        <row r="3403">
          <cell r="A3403">
            <v>40912</v>
          </cell>
          <cell r="B3403">
            <v>1.99</v>
          </cell>
          <cell r="C3403">
            <v>1.9930000000000001</v>
          </cell>
          <cell r="D3403">
            <v>2.57</v>
          </cell>
          <cell r="E3403">
            <v>2.5739999999999998</v>
          </cell>
        </row>
        <row r="3404">
          <cell r="A3404">
            <v>40913</v>
          </cell>
          <cell r="B3404">
            <v>1.97</v>
          </cell>
          <cell r="C3404">
            <v>1.9730000000000001</v>
          </cell>
          <cell r="D3404">
            <v>2.5499999999999998</v>
          </cell>
          <cell r="E3404">
            <v>2.5470000000000002</v>
          </cell>
        </row>
        <row r="3405">
          <cell r="A3405">
            <v>40914</v>
          </cell>
          <cell r="B3405">
            <v>1.94</v>
          </cell>
          <cell r="C3405">
            <v>1.9370000000000001</v>
          </cell>
          <cell r="D3405">
            <v>2.52</v>
          </cell>
          <cell r="E3405">
            <v>2.52</v>
          </cell>
        </row>
        <row r="3406">
          <cell r="A3406">
            <v>40917</v>
          </cell>
          <cell r="B3406">
            <v>1.95</v>
          </cell>
          <cell r="C3406">
            <v>1.9550000000000001</v>
          </cell>
          <cell r="D3406">
            <v>2.52</v>
          </cell>
          <cell r="E3406">
            <v>2.52</v>
          </cell>
        </row>
        <row r="3407">
          <cell r="A3407">
            <v>40918</v>
          </cell>
          <cell r="B3407">
            <v>1.98</v>
          </cell>
          <cell r="C3407">
            <v>1.9790000000000001</v>
          </cell>
          <cell r="D3407">
            <v>2.54</v>
          </cell>
          <cell r="E3407">
            <v>2.5459999999999998</v>
          </cell>
        </row>
        <row r="3408">
          <cell r="A3408">
            <v>40919</v>
          </cell>
          <cell r="B3408">
            <v>1.93</v>
          </cell>
          <cell r="C3408">
            <v>1.9379999999999999</v>
          </cell>
          <cell r="D3408">
            <v>2.5099999999999998</v>
          </cell>
          <cell r="E3408">
            <v>2.5030000000000001</v>
          </cell>
        </row>
        <row r="3409">
          <cell r="A3409">
            <v>40920</v>
          </cell>
          <cell r="B3409">
            <v>1.98</v>
          </cell>
          <cell r="C3409">
            <v>1.9790000000000001</v>
          </cell>
          <cell r="D3409">
            <v>2.54</v>
          </cell>
          <cell r="E3409">
            <v>2.5499999999999998</v>
          </cell>
        </row>
        <row r="3410">
          <cell r="A3410">
            <v>40921</v>
          </cell>
          <cell r="B3410">
            <v>1.93</v>
          </cell>
          <cell r="C3410">
            <v>1.9239999999999999</v>
          </cell>
          <cell r="D3410">
            <v>2.5099999999999998</v>
          </cell>
          <cell r="E3410">
            <v>2.5070000000000001</v>
          </cell>
        </row>
        <row r="3411">
          <cell r="A3411">
            <v>40924</v>
          </cell>
          <cell r="B3411">
            <v>1.94</v>
          </cell>
          <cell r="C3411">
            <v>1.9330000000000001</v>
          </cell>
          <cell r="D3411">
            <v>2.5099999999999998</v>
          </cell>
          <cell r="E3411">
            <v>2.5110000000000001</v>
          </cell>
        </row>
        <row r="3412">
          <cell r="A3412">
            <v>40925</v>
          </cell>
          <cell r="B3412">
            <v>1.92</v>
          </cell>
          <cell r="C3412">
            <v>1.92</v>
          </cell>
          <cell r="D3412">
            <v>2.5</v>
          </cell>
          <cell r="E3412">
            <v>2.5019999999999998</v>
          </cell>
        </row>
        <row r="3413">
          <cell r="A3413">
            <v>40926</v>
          </cell>
          <cell r="B3413">
            <v>1.96</v>
          </cell>
          <cell r="C3413">
            <v>1.9590000000000001</v>
          </cell>
          <cell r="D3413">
            <v>2.5299999999999998</v>
          </cell>
          <cell r="E3413">
            <v>2.5289999999999999</v>
          </cell>
        </row>
        <row r="3414">
          <cell r="A3414">
            <v>40927</v>
          </cell>
          <cell r="B3414">
            <v>2</v>
          </cell>
          <cell r="C3414">
            <v>2.008</v>
          </cell>
          <cell r="D3414">
            <v>2.57</v>
          </cell>
          <cell r="E3414">
            <v>2.5720000000000001</v>
          </cell>
        </row>
        <row r="3415">
          <cell r="A3415">
            <v>40928</v>
          </cell>
          <cell r="B3415">
            <v>2.06</v>
          </cell>
          <cell r="C3415">
            <v>2.0619999999999998</v>
          </cell>
          <cell r="D3415">
            <v>2.63</v>
          </cell>
          <cell r="E3415">
            <v>2.6269999999999998</v>
          </cell>
        </row>
        <row r="3416">
          <cell r="A3416">
            <v>40931</v>
          </cell>
          <cell r="B3416">
            <v>2.08</v>
          </cell>
          <cell r="C3416">
            <v>2.085</v>
          </cell>
          <cell r="D3416">
            <v>2.66</v>
          </cell>
          <cell r="E3416">
            <v>2.665</v>
          </cell>
        </row>
        <row r="3417">
          <cell r="A3417">
            <v>40932</v>
          </cell>
          <cell r="B3417">
            <v>2.08</v>
          </cell>
          <cell r="C3417">
            <v>2.0870000000000002</v>
          </cell>
          <cell r="D3417">
            <v>2.67</v>
          </cell>
          <cell r="E3417">
            <v>2.669</v>
          </cell>
        </row>
        <row r="3418">
          <cell r="A3418">
            <v>40933</v>
          </cell>
          <cell r="B3418">
            <v>2.04</v>
          </cell>
          <cell r="C3418">
            <v>2.044</v>
          </cell>
          <cell r="D3418">
            <v>2.64</v>
          </cell>
          <cell r="E3418">
            <v>2.6509999999999998</v>
          </cell>
        </row>
        <row r="3419">
          <cell r="A3419">
            <v>40934</v>
          </cell>
          <cell r="B3419">
            <v>2.02</v>
          </cell>
          <cell r="C3419">
            <v>2.0150000000000001</v>
          </cell>
          <cell r="D3419">
            <v>2.62</v>
          </cell>
          <cell r="E3419">
            <v>2.6259999999999999</v>
          </cell>
        </row>
        <row r="3420">
          <cell r="A3420">
            <v>40935</v>
          </cell>
          <cell r="B3420">
            <v>1.99</v>
          </cell>
          <cell r="C3420">
            <v>1.986</v>
          </cell>
          <cell r="D3420">
            <v>2.6</v>
          </cell>
          <cell r="E3420">
            <v>2.6019999999999999</v>
          </cell>
        </row>
        <row r="3421">
          <cell r="A3421">
            <v>40938</v>
          </cell>
          <cell r="B3421">
            <v>1.94</v>
          </cell>
          <cell r="C3421">
            <v>1.9379999999999999</v>
          </cell>
          <cell r="D3421">
            <v>2.5499999999999998</v>
          </cell>
          <cell r="E3421">
            <v>2.548</v>
          </cell>
        </row>
        <row r="3422">
          <cell r="A3422">
            <v>40939</v>
          </cell>
          <cell r="B3422">
            <v>1.89</v>
          </cell>
          <cell r="C3422">
            <v>1.889</v>
          </cell>
          <cell r="D3422">
            <v>2.5</v>
          </cell>
          <cell r="E3422">
            <v>2.504</v>
          </cell>
        </row>
        <row r="3423">
          <cell r="A3423">
            <v>40940</v>
          </cell>
          <cell r="B3423">
            <v>1.9</v>
          </cell>
          <cell r="C3423">
            <v>1.9139999999999999</v>
          </cell>
          <cell r="D3423">
            <v>2.52</v>
          </cell>
          <cell r="E3423">
            <v>2.5230000000000001</v>
          </cell>
        </row>
        <row r="3424">
          <cell r="A3424">
            <v>40941</v>
          </cell>
          <cell r="B3424">
            <v>1.94</v>
          </cell>
          <cell r="C3424">
            <v>1.94</v>
          </cell>
          <cell r="D3424">
            <v>2.5499999999999998</v>
          </cell>
          <cell r="E3424">
            <v>2.5499999999999998</v>
          </cell>
        </row>
        <row r="3425">
          <cell r="A3425">
            <v>40942</v>
          </cell>
          <cell r="B3425">
            <v>2.0099999999999998</v>
          </cell>
          <cell r="C3425">
            <v>2.0099999999999998</v>
          </cell>
          <cell r="D3425">
            <v>2.61</v>
          </cell>
          <cell r="E3425">
            <v>2.61</v>
          </cell>
        </row>
        <row r="3426">
          <cell r="A3426">
            <v>40945</v>
          </cell>
          <cell r="B3426">
            <v>1.98</v>
          </cell>
          <cell r="C3426">
            <v>1.98</v>
          </cell>
          <cell r="D3426">
            <v>2.57</v>
          </cell>
          <cell r="E3426">
            <v>2.57</v>
          </cell>
        </row>
        <row r="3427">
          <cell r="A3427">
            <v>40946</v>
          </cell>
          <cell r="B3427">
            <v>2.04</v>
          </cell>
          <cell r="C3427">
            <v>2.04</v>
          </cell>
          <cell r="D3427">
            <v>2.62</v>
          </cell>
          <cell r="E3427">
            <v>2.62</v>
          </cell>
        </row>
        <row r="3428">
          <cell r="A3428">
            <v>40947</v>
          </cell>
          <cell r="B3428">
            <v>2.06</v>
          </cell>
          <cell r="C3428">
            <v>2.06</v>
          </cell>
          <cell r="D3428">
            <v>2.64</v>
          </cell>
          <cell r="E3428">
            <v>2.64</v>
          </cell>
        </row>
        <row r="3429">
          <cell r="A3429">
            <v>40948</v>
          </cell>
          <cell r="B3429">
            <v>2.09</v>
          </cell>
          <cell r="C3429">
            <v>2.09</v>
          </cell>
          <cell r="D3429">
            <v>2.64</v>
          </cell>
          <cell r="E3429">
            <v>2.64</v>
          </cell>
        </row>
        <row r="3430">
          <cell r="A3430">
            <v>40949</v>
          </cell>
          <cell r="B3430">
            <v>2.0499999999999998</v>
          </cell>
          <cell r="C3430">
            <v>2.0499999999999998</v>
          </cell>
          <cell r="D3430">
            <v>2.62</v>
          </cell>
          <cell r="E3430">
            <v>2.62</v>
          </cell>
        </row>
        <row r="3431">
          <cell r="A3431">
            <v>40952</v>
          </cell>
          <cell r="B3431">
            <v>2.0699999999999998</v>
          </cell>
          <cell r="C3431">
            <v>2.0699999999999998</v>
          </cell>
          <cell r="D3431">
            <v>2.64</v>
          </cell>
          <cell r="E3431">
            <v>2.64</v>
          </cell>
        </row>
        <row r="3432">
          <cell r="A3432">
            <v>40953</v>
          </cell>
          <cell r="B3432">
            <v>2.02</v>
          </cell>
          <cell r="C3432">
            <v>2.02</v>
          </cell>
          <cell r="D3432">
            <v>2.6</v>
          </cell>
          <cell r="E3432">
            <v>2.6</v>
          </cell>
        </row>
        <row r="3433">
          <cell r="A3433">
            <v>40954</v>
          </cell>
          <cell r="B3433">
            <v>2.0099999999999998</v>
          </cell>
          <cell r="C3433">
            <v>2.0099999999999998</v>
          </cell>
          <cell r="D3433">
            <v>2.59</v>
          </cell>
          <cell r="E3433">
            <v>2.59</v>
          </cell>
        </row>
        <row r="3434">
          <cell r="A3434">
            <v>40955</v>
          </cell>
          <cell r="B3434">
            <v>2.0299999999999998</v>
          </cell>
          <cell r="C3434">
            <v>2.0299999999999998</v>
          </cell>
          <cell r="D3434">
            <v>2.61</v>
          </cell>
          <cell r="E3434">
            <v>2.61</v>
          </cell>
        </row>
        <row r="3435">
          <cell r="A3435">
            <v>40956</v>
          </cell>
          <cell r="B3435">
            <v>2.0499999999999998</v>
          </cell>
          <cell r="C3435">
            <v>2.0499999999999998</v>
          </cell>
          <cell r="D3435">
            <v>2.64</v>
          </cell>
          <cell r="E3435">
            <v>2.64</v>
          </cell>
        </row>
        <row r="3436">
          <cell r="A3436">
            <v>40959</v>
          </cell>
          <cell r="B3436" t="str">
            <v xml:space="preserve"> Bank holiday</v>
          </cell>
          <cell r="C3436" t="str">
            <v xml:space="preserve"> Bank holiday</v>
          </cell>
          <cell r="D3436" t="str">
            <v xml:space="preserve"> Bank holiday</v>
          </cell>
          <cell r="E3436" t="str">
            <v xml:space="preserve"> Bank holiday</v>
          </cell>
        </row>
        <row r="3437">
          <cell r="A3437">
            <v>40960</v>
          </cell>
          <cell r="B3437">
            <v>2.09</v>
          </cell>
          <cell r="C3437">
            <v>2.09</v>
          </cell>
          <cell r="D3437">
            <v>2.66</v>
          </cell>
          <cell r="E3437">
            <v>2.66</v>
          </cell>
        </row>
        <row r="3438">
          <cell r="A3438">
            <v>40961</v>
          </cell>
          <cell r="B3438">
            <v>2.0499999999999998</v>
          </cell>
          <cell r="C3438">
            <v>2.0499999999999998</v>
          </cell>
          <cell r="D3438">
            <v>2.64</v>
          </cell>
          <cell r="E3438">
            <v>2.64</v>
          </cell>
        </row>
        <row r="3439">
          <cell r="A3439">
            <v>40962</v>
          </cell>
          <cell r="B3439">
            <v>2.0499999999999998</v>
          </cell>
          <cell r="C3439">
            <v>2.0499999999999998</v>
          </cell>
          <cell r="D3439">
            <v>2.64</v>
          </cell>
          <cell r="E3439">
            <v>2.64</v>
          </cell>
        </row>
        <row r="3440">
          <cell r="A3440">
            <v>40963</v>
          </cell>
          <cell r="B3440">
            <v>2.02</v>
          </cell>
          <cell r="C3440">
            <v>2.02</v>
          </cell>
          <cell r="D3440">
            <v>2.64</v>
          </cell>
          <cell r="E3440">
            <v>2.64</v>
          </cell>
        </row>
        <row r="3441">
          <cell r="A3441">
            <v>40966</v>
          </cell>
          <cell r="B3441">
            <v>2</v>
          </cell>
          <cell r="C3441">
            <v>2</v>
          </cell>
          <cell r="D3441">
            <v>2.62</v>
          </cell>
          <cell r="E3441">
            <v>2.62</v>
          </cell>
        </row>
        <row r="3442">
          <cell r="A3442">
            <v>40967</v>
          </cell>
          <cell r="B3442">
            <v>1.98</v>
          </cell>
          <cell r="C3442">
            <v>1.98</v>
          </cell>
          <cell r="D3442">
            <v>2.6</v>
          </cell>
          <cell r="E3442">
            <v>2.6</v>
          </cell>
        </row>
        <row r="3443">
          <cell r="A3443">
            <v>40968</v>
          </cell>
          <cell r="B3443">
            <v>1.98</v>
          </cell>
          <cell r="C3443">
            <v>1.98</v>
          </cell>
          <cell r="D3443">
            <v>2.6</v>
          </cell>
          <cell r="E3443">
            <v>2.6</v>
          </cell>
        </row>
        <row r="3444">
          <cell r="A3444">
            <v>40969</v>
          </cell>
          <cell r="B3444">
            <v>2</v>
          </cell>
          <cell r="C3444">
            <v>2</v>
          </cell>
          <cell r="D3444">
            <v>2.61</v>
          </cell>
          <cell r="E3444">
            <v>2.61</v>
          </cell>
        </row>
        <row r="3445">
          <cell r="A3445">
            <v>40970</v>
          </cell>
          <cell r="B3445">
            <v>1.96</v>
          </cell>
          <cell r="C3445">
            <v>1.96</v>
          </cell>
          <cell r="D3445">
            <v>2.58</v>
          </cell>
          <cell r="E3445">
            <v>2.58</v>
          </cell>
        </row>
        <row r="3446">
          <cell r="A3446">
            <v>40973</v>
          </cell>
          <cell r="B3446">
            <v>1.98</v>
          </cell>
          <cell r="C3446">
            <v>1.98</v>
          </cell>
          <cell r="D3446">
            <v>2.58</v>
          </cell>
          <cell r="E3446">
            <v>2.58</v>
          </cell>
        </row>
        <row r="3447">
          <cell r="A3447">
            <v>40974</v>
          </cell>
          <cell r="B3447">
            <v>1.94</v>
          </cell>
          <cell r="C3447">
            <v>1.94</v>
          </cell>
          <cell r="D3447">
            <v>2.5499999999999998</v>
          </cell>
          <cell r="E3447">
            <v>2.5499999999999998</v>
          </cell>
        </row>
        <row r="3448">
          <cell r="A3448">
            <v>40975</v>
          </cell>
          <cell r="B3448">
            <v>1.97</v>
          </cell>
          <cell r="C3448">
            <v>1.97</v>
          </cell>
          <cell r="D3448">
            <v>2.57</v>
          </cell>
          <cell r="E3448">
            <v>2.57</v>
          </cell>
        </row>
        <row r="3449">
          <cell r="A3449">
            <v>40976</v>
          </cell>
          <cell r="B3449">
            <v>2.0099999999999998</v>
          </cell>
          <cell r="C3449">
            <v>2.0099999999999998</v>
          </cell>
          <cell r="D3449">
            <v>2.59</v>
          </cell>
          <cell r="E3449">
            <v>2.59</v>
          </cell>
        </row>
        <row r="3450">
          <cell r="A3450">
            <v>40977</v>
          </cell>
          <cell r="B3450">
            <v>2.0099999999999998</v>
          </cell>
          <cell r="C3450">
            <v>2.0099999999999998</v>
          </cell>
          <cell r="D3450">
            <v>2.59</v>
          </cell>
          <cell r="E3450">
            <v>2.59</v>
          </cell>
        </row>
        <row r="3451">
          <cell r="A3451">
            <v>40980</v>
          </cell>
          <cell r="B3451">
            <v>1.99</v>
          </cell>
          <cell r="C3451">
            <v>1.99</v>
          </cell>
          <cell r="D3451">
            <v>2.58</v>
          </cell>
          <cell r="E3451">
            <v>2.58</v>
          </cell>
        </row>
        <row r="3452">
          <cell r="A3452">
            <v>40981</v>
          </cell>
          <cell r="B3452">
            <v>2.06</v>
          </cell>
          <cell r="C3452">
            <v>2.06</v>
          </cell>
          <cell r="D3452">
            <v>2.63</v>
          </cell>
          <cell r="E3452">
            <v>2.63</v>
          </cell>
        </row>
        <row r="3453">
          <cell r="A3453">
            <v>40982</v>
          </cell>
          <cell r="B3453">
            <v>2.17</v>
          </cell>
          <cell r="C3453">
            <v>2.17</v>
          </cell>
          <cell r="D3453">
            <v>2.7</v>
          </cell>
          <cell r="E3453">
            <v>2.7</v>
          </cell>
        </row>
        <row r="3454">
          <cell r="A3454">
            <v>40983</v>
          </cell>
          <cell r="B3454">
            <v>2.21</v>
          </cell>
          <cell r="C3454">
            <v>2.21</v>
          </cell>
          <cell r="D3454">
            <v>2.74</v>
          </cell>
          <cell r="E3454">
            <v>2.74</v>
          </cell>
        </row>
        <row r="3455">
          <cell r="A3455">
            <v>40984</v>
          </cell>
          <cell r="B3455">
            <v>2.2400000000000002</v>
          </cell>
          <cell r="C3455">
            <v>2.2400000000000002</v>
          </cell>
          <cell r="D3455">
            <v>2.77</v>
          </cell>
          <cell r="E3455">
            <v>2.77</v>
          </cell>
        </row>
        <row r="3456">
          <cell r="A3456">
            <v>40987</v>
          </cell>
          <cell r="B3456">
            <v>2.29</v>
          </cell>
          <cell r="C3456">
            <v>2.29</v>
          </cell>
          <cell r="D3456">
            <v>2.81</v>
          </cell>
          <cell r="E3456">
            <v>2.81</v>
          </cell>
        </row>
        <row r="3457">
          <cell r="A3457">
            <v>40988</v>
          </cell>
          <cell r="B3457">
            <v>2.2799999999999998</v>
          </cell>
          <cell r="C3457">
            <v>2.2799999999999998</v>
          </cell>
          <cell r="D3457">
            <v>2.81</v>
          </cell>
          <cell r="E3457">
            <v>2.81</v>
          </cell>
        </row>
        <row r="3458">
          <cell r="A3458">
            <v>40989</v>
          </cell>
          <cell r="B3458">
            <v>2.2400000000000002</v>
          </cell>
          <cell r="C3458">
            <v>2.2400000000000002</v>
          </cell>
          <cell r="D3458">
            <v>2.77</v>
          </cell>
          <cell r="E3458">
            <v>2.77</v>
          </cell>
        </row>
        <row r="3459">
          <cell r="A3459">
            <v>40990</v>
          </cell>
          <cell r="B3459">
            <v>2.2000000000000002</v>
          </cell>
          <cell r="C3459">
            <v>2.2000000000000002</v>
          </cell>
          <cell r="D3459">
            <v>2.73</v>
          </cell>
          <cell r="E3459">
            <v>2.73</v>
          </cell>
        </row>
        <row r="3460">
          <cell r="A3460">
            <v>40991</v>
          </cell>
          <cell r="B3460">
            <v>2.1800000000000002</v>
          </cell>
          <cell r="C3460">
            <v>2.1800000000000002</v>
          </cell>
          <cell r="D3460">
            <v>2.72</v>
          </cell>
          <cell r="E3460">
            <v>2.72</v>
          </cell>
        </row>
        <row r="3461">
          <cell r="A3461">
            <v>40994</v>
          </cell>
          <cell r="B3461">
            <v>2.19</v>
          </cell>
          <cell r="C3461">
            <v>2.19</v>
          </cell>
          <cell r="D3461">
            <v>2.72</v>
          </cell>
          <cell r="E3461">
            <v>2.72</v>
          </cell>
        </row>
        <row r="3462">
          <cell r="A3462">
            <v>40995</v>
          </cell>
          <cell r="B3462">
            <v>2.12</v>
          </cell>
          <cell r="C3462">
            <v>2.12</v>
          </cell>
          <cell r="D3462">
            <v>2.67</v>
          </cell>
          <cell r="E3462">
            <v>2.67</v>
          </cell>
        </row>
        <row r="3463">
          <cell r="A3463">
            <v>40996</v>
          </cell>
          <cell r="B3463">
            <v>2.12</v>
          </cell>
          <cell r="C3463">
            <v>2.12</v>
          </cell>
          <cell r="D3463">
            <v>2.67</v>
          </cell>
          <cell r="E3463">
            <v>2.67</v>
          </cell>
        </row>
        <row r="3464">
          <cell r="A3464">
            <v>40997</v>
          </cell>
          <cell r="B3464">
            <v>2.08</v>
          </cell>
          <cell r="C3464">
            <v>2.08</v>
          </cell>
          <cell r="D3464">
            <v>2.64</v>
          </cell>
          <cell r="E3464">
            <v>2.64</v>
          </cell>
        </row>
        <row r="3465">
          <cell r="A3465">
            <v>40998</v>
          </cell>
          <cell r="B3465">
            <v>2.11</v>
          </cell>
          <cell r="C3465">
            <v>2.11</v>
          </cell>
          <cell r="D3465">
            <v>2.66</v>
          </cell>
          <cell r="E3465">
            <v>2.66</v>
          </cell>
        </row>
        <row r="3466">
          <cell r="A3466">
            <v>41001</v>
          </cell>
          <cell r="B3466">
            <v>2.13</v>
          </cell>
          <cell r="C3466">
            <v>2.13</v>
          </cell>
          <cell r="D3466">
            <v>2.66</v>
          </cell>
          <cell r="E3466">
            <v>2.66</v>
          </cell>
        </row>
        <row r="3467">
          <cell r="A3467">
            <v>41002</v>
          </cell>
          <cell r="B3467">
            <v>2.19</v>
          </cell>
          <cell r="C3467">
            <v>2.19</v>
          </cell>
          <cell r="D3467">
            <v>2.73</v>
          </cell>
          <cell r="E3467">
            <v>2.73</v>
          </cell>
        </row>
        <row r="3468">
          <cell r="A3468">
            <v>41003</v>
          </cell>
          <cell r="B3468">
            <v>2.13</v>
          </cell>
          <cell r="C3468">
            <v>2.13</v>
          </cell>
          <cell r="D3468">
            <v>2.68</v>
          </cell>
          <cell r="E3468">
            <v>2.68</v>
          </cell>
        </row>
        <row r="3469">
          <cell r="A3469">
            <v>41004</v>
          </cell>
          <cell r="B3469">
            <v>2.13</v>
          </cell>
          <cell r="C3469">
            <v>2.13</v>
          </cell>
          <cell r="D3469">
            <v>2.68</v>
          </cell>
          <cell r="E3469">
            <v>2.68</v>
          </cell>
        </row>
        <row r="3470">
          <cell r="A3470">
            <v>41005</v>
          </cell>
          <cell r="B3470" t="str">
            <v xml:space="preserve"> Bank holiday</v>
          </cell>
          <cell r="C3470" t="str">
            <v xml:space="preserve"> Bank holiday</v>
          </cell>
          <cell r="D3470" t="str">
            <v xml:space="preserve"> Bank holiday</v>
          </cell>
          <cell r="E3470" t="str">
            <v xml:space="preserve"> Bank holiday</v>
          </cell>
        </row>
        <row r="3471">
          <cell r="A3471">
            <v>41008</v>
          </cell>
          <cell r="B3471">
            <v>2.0699999999999998</v>
          </cell>
          <cell r="C3471">
            <v>2.0699999999999998</v>
          </cell>
          <cell r="D3471">
            <v>2.63</v>
          </cell>
          <cell r="E3471">
            <v>2.63</v>
          </cell>
        </row>
        <row r="3472">
          <cell r="A3472">
            <v>41009</v>
          </cell>
          <cell r="B3472">
            <v>1.98</v>
          </cell>
          <cell r="C3472">
            <v>1.98</v>
          </cell>
          <cell r="D3472">
            <v>2.5499999999999998</v>
          </cell>
          <cell r="E3472">
            <v>2.5499999999999998</v>
          </cell>
        </row>
        <row r="3473">
          <cell r="A3473">
            <v>41010</v>
          </cell>
          <cell r="B3473">
            <v>2.0099999999999998</v>
          </cell>
          <cell r="C3473">
            <v>2.0099999999999998</v>
          </cell>
          <cell r="D3473">
            <v>2.58</v>
          </cell>
          <cell r="E3473">
            <v>2.58</v>
          </cell>
        </row>
        <row r="3474">
          <cell r="A3474">
            <v>41011</v>
          </cell>
          <cell r="B3474">
            <v>2.0499999999999998</v>
          </cell>
          <cell r="C3474">
            <v>2.0499999999999998</v>
          </cell>
          <cell r="D3474">
            <v>2.6</v>
          </cell>
          <cell r="E3474">
            <v>2.6</v>
          </cell>
        </row>
        <row r="3475">
          <cell r="A3475">
            <v>41012</v>
          </cell>
          <cell r="B3475">
            <v>1.99</v>
          </cell>
          <cell r="C3475">
            <v>1.99</v>
          </cell>
          <cell r="D3475">
            <v>2.5499999999999998</v>
          </cell>
          <cell r="E3475">
            <v>2.5499999999999998</v>
          </cell>
        </row>
        <row r="3476">
          <cell r="A3476">
            <v>41015</v>
          </cell>
          <cell r="B3476">
            <v>2.0099999999999998</v>
          </cell>
          <cell r="C3476">
            <v>2.0099999999999998</v>
          </cell>
          <cell r="D3476">
            <v>2.57</v>
          </cell>
          <cell r="E3476">
            <v>2.57</v>
          </cell>
        </row>
        <row r="3477">
          <cell r="A3477">
            <v>41016</v>
          </cell>
          <cell r="B3477">
            <v>2.0699999999999998</v>
          </cell>
          <cell r="C3477">
            <v>2.0699999999999998</v>
          </cell>
          <cell r="D3477">
            <v>2.61</v>
          </cell>
          <cell r="E3477">
            <v>2.61</v>
          </cell>
        </row>
        <row r="3478">
          <cell r="A3478">
            <v>41017</v>
          </cell>
          <cell r="B3478">
            <v>2.04</v>
          </cell>
          <cell r="C3478">
            <v>2.04</v>
          </cell>
          <cell r="D3478">
            <v>2.59</v>
          </cell>
          <cell r="E3478">
            <v>2.59</v>
          </cell>
        </row>
        <row r="3479">
          <cell r="A3479">
            <v>41018</v>
          </cell>
          <cell r="B3479">
            <v>2.04</v>
          </cell>
          <cell r="C3479">
            <v>2.04</v>
          </cell>
          <cell r="D3479">
            <v>2.58</v>
          </cell>
          <cell r="E3479">
            <v>2.58</v>
          </cell>
        </row>
        <row r="3480">
          <cell r="A3480">
            <v>41019</v>
          </cell>
          <cell r="B3480">
            <v>2.06</v>
          </cell>
          <cell r="C3480">
            <v>2.06</v>
          </cell>
          <cell r="D3480">
            <v>2.61</v>
          </cell>
          <cell r="E3480">
            <v>2.61</v>
          </cell>
        </row>
        <row r="3481">
          <cell r="A3481">
            <v>41022</v>
          </cell>
          <cell r="B3481">
            <v>2.04</v>
          </cell>
          <cell r="C3481">
            <v>2.04</v>
          </cell>
          <cell r="D3481">
            <v>2.59</v>
          </cell>
          <cell r="E3481">
            <v>2.59</v>
          </cell>
        </row>
        <row r="3482">
          <cell r="A3482">
            <v>41023</v>
          </cell>
          <cell r="B3482">
            <v>2.0699999999999998</v>
          </cell>
          <cell r="C3482">
            <v>2.0699999999999998</v>
          </cell>
          <cell r="D3482">
            <v>2.62</v>
          </cell>
          <cell r="E3482">
            <v>2.62</v>
          </cell>
        </row>
        <row r="3483">
          <cell r="A3483">
            <v>41024</v>
          </cell>
          <cell r="B3483">
            <v>2.1</v>
          </cell>
          <cell r="C3483">
            <v>2.1</v>
          </cell>
          <cell r="D3483">
            <v>2.65</v>
          </cell>
          <cell r="E3483">
            <v>2.65</v>
          </cell>
        </row>
        <row r="3484">
          <cell r="A3484">
            <v>41025</v>
          </cell>
          <cell r="B3484">
            <v>2.0499999999999998</v>
          </cell>
          <cell r="C3484">
            <v>2.0499999999999998</v>
          </cell>
          <cell r="D3484">
            <v>2.61</v>
          </cell>
          <cell r="E3484">
            <v>2.61</v>
          </cell>
        </row>
        <row r="3485">
          <cell r="A3485">
            <v>41026</v>
          </cell>
          <cell r="B3485">
            <v>2.09</v>
          </cell>
          <cell r="C3485">
            <v>2.09</v>
          </cell>
          <cell r="D3485">
            <v>2.63</v>
          </cell>
          <cell r="E3485">
            <v>2.63</v>
          </cell>
        </row>
        <row r="3486">
          <cell r="A3486">
            <v>41029</v>
          </cell>
          <cell r="B3486">
            <v>2.04</v>
          </cell>
          <cell r="C3486">
            <v>2.04</v>
          </cell>
          <cell r="D3486">
            <v>2.61</v>
          </cell>
          <cell r="E3486">
            <v>2.61</v>
          </cell>
        </row>
        <row r="3487">
          <cell r="A3487">
            <v>41030</v>
          </cell>
          <cell r="B3487">
            <v>2.0499999999999998</v>
          </cell>
          <cell r="C3487">
            <v>2.0499999999999998</v>
          </cell>
          <cell r="D3487">
            <v>2.61</v>
          </cell>
          <cell r="E3487">
            <v>2.61</v>
          </cell>
        </row>
        <row r="3488">
          <cell r="A3488">
            <v>41031</v>
          </cell>
          <cell r="B3488">
            <v>2.02</v>
          </cell>
          <cell r="C3488">
            <v>2.02</v>
          </cell>
          <cell r="D3488">
            <v>2.59</v>
          </cell>
          <cell r="E3488">
            <v>2.59</v>
          </cell>
        </row>
        <row r="3489">
          <cell r="A3489">
            <v>41032</v>
          </cell>
          <cell r="B3489">
            <v>2</v>
          </cell>
          <cell r="C3489">
            <v>2</v>
          </cell>
          <cell r="D3489">
            <v>2.59</v>
          </cell>
          <cell r="E3489">
            <v>2.59</v>
          </cell>
        </row>
        <row r="3490">
          <cell r="A3490">
            <v>41033</v>
          </cell>
          <cell r="B3490">
            <v>2.02</v>
          </cell>
          <cell r="C3490">
            <v>2.02</v>
          </cell>
          <cell r="D3490">
            <v>2.54</v>
          </cell>
          <cell r="E3490">
            <v>2.54</v>
          </cell>
        </row>
        <row r="3491">
          <cell r="A3491">
            <v>41036</v>
          </cell>
          <cell r="B3491">
            <v>2.02</v>
          </cell>
          <cell r="C3491">
            <v>2.02</v>
          </cell>
          <cell r="D3491">
            <v>2.54</v>
          </cell>
          <cell r="E3491">
            <v>2.54</v>
          </cell>
        </row>
        <row r="3492">
          <cell r="A3492">
            <v>41037</v>
          </cell>
          <cell r="B3492">
            <v>1.97</v>
          </cell>
          <cell r="C3492">
            <v>1.97</v>
          </cell>
          <cell r="D3492">
            <v>2.5</v>
          </cell>
          <cell r="E3492">
            <v>2.5</v>
          </cell>
        </row>
        <row r="3493">
          <cell r="A3493">
            <v>41038</v>
          </cell>
          <cell r="B3493">
            <v>1.99</v>
          </cell>
          <cell r="C3493">
            <v>1.99</v>
          </cell>
          <cell r="D3493">
            <v>2.5099999999999998</v>
          </cell>
          <cell r="E3493">
            <v>2.5099999999999998</v>
          </cell>
        </row>
        <row r="3494">
          <cell r="A3494">
            <v>41039</v>
          </cell>
          <cell r="B3494">
            <v>1.99</v>
          </cell>
          <cell r="C3494">
            <v>1.99</v>
          </cell>
          <cell r="D3494">
            <v>2.5</v>
          </cell>
          <cell r="E3494">
            <v>2.5</v>
          </cell>
        </row>
        <row r="3495">
          <cell r="A3495">
            <v>41040</v>
          </cell>
          <cell r="B3495">
            <v>1.97</v>
          </cell>
          <cell r="C3495">
            <v>1.97</v>
          </cell>
          <cell r="D3495">
            <v>2.4700000000000002</v>
          </cell>
          <cell r="E3495">
            <v>2.4700000000000002</v>
          </cell>
        </row>
        <row r="3496">
          <cell r="A3496">
            <v>41043</v>
          </cell>
          <cell r="B3496">
            <v>1.94</v>
          </cell>
          <cell r="C3496">
            <v>1.94</v>
          </cell>
          <cell r="D3496">
            <v>2.44</v>
          </cell>
          <cell r="E3496">
            <v>2.44</v>
          </cell>
        </row>
        <row r="3497">
          <cell r="A3497">
            <v>41044</v>
          </cell>
          <cell r="B3497">
            <v>1.93</v>
          </cell>
          <cell r="C3497">
            <v>1.93</v>
          </cell>
          <cell r="D3497">
            <v>2.4500000000000002</v>
          </cell>
          <cell r="E3497">
            <v>2.4500000000000002</v>
          </cell>
        </row>
        <row r="3498">
          <cell r="A3498">
            <v>41045</v>
          </cell>
          <cell r="B3498">
            <v>1.93</v>
          </cell>
          <cell r="C3498">
            <v>1.93</v>
          </cell>
          <cell r="D3498">
            <v>2.4500000000000002</v>
          </cell>
          <cell r="E3498">
            <v>2.4500000000000002</v>
          </cell>
        </row>
        <row r="3499">
          <cell r="A3499">
            <v>41046</v>
          </cell>
          <cell r="B3499">
            <v>1.88</v>
          </cell>
          <cell r="C3499">
            <v>1.88</v>
          </cell>
          <cell r="D3499">
            <v>2.42</v>
          </cell>
          <cell r="E3499">
            <v>2.42</v>
          </cell>
        </row>
        <row r="3500">
          <cell r="A3500">
            <v>41047</v>
          </cell>
          <cell r="B3500">
            <v>1.89</v>
          </cell>
          <cell r="C3500">
            <v>1.89</v>
          </cell>
          <cell r="D3500">
            <v>2.4300000000000002</v>
          </cell>
          <cell r="E3500">
            <v>2.4300000000000002</v>
          </cell>
        </row>
        <row r="3501">
          <cell r="A3501">
            <v>41050</v>
          </cell>
          <cell r="B3501" t="str">
            <v xml:space="preserve"> Bank holiday</v>
          </cell>
          <cell r="C3501" t="str">
            <v xml:space="preserve"> Bank holiday</v>
          </cell>
          <cell r="D3501" t="str">
            <v xml:space="preserve"> Bank holiday</v>
          </cell>
          <cell r="E3501" t="str">
            <v xml:space="preserve"> Bank holiday</v>
          </cell>
        </row>
        <row r="3502">
          <cell r="A3502">
            <v>41051</v>
          </cell>
          <cell r="B3502">
            <v>1.91</v>
          </cell>
          <cell r="C3502">
            <v>1.91</v>
          </cell>
          <cell r="D3502">
            <v>2.44</v>
          </cell>
          <cell r="E3502">
            <v>2.44</v>
          </cell>
        </row>
        <row r="3503">
          <cell r="A3503">
            <v>41052</v>
          </cell>
          <cell r="B3503">
            <v>1.88</v>
          </cell>
          <cell r="C3503">
            <v>1.88</v>
          </cell>
          <cell r="D3503">
            <v>2.4</v>
          </cell>
          <cell r="E3503">
            <v>2.4</v>
          </cell>
        </row>
        <row r="3504">
          <cell r="A3504">
            <v>41053</v>
          </cell>
          <cell r="B3504">
            <v>1.86</v>
          </cell>
          <cell r="C3504">
            <v>1.86</v>
          </cell>
          <cell r="D3504">
            <v>2.4</v>
          </cell>
          <cell r="E3504">
            <v>2.4</v>
          </cell>
        </row>
        <row r="3505">
          <cell r="A3505">
            <v>41054</v>
          </cell>
          <cell r="B3505">
            <v>1.8</v>
          </cell>
          <cell r="C3505">
            <v>1.8</v>
          </cell>
          <cell r="D3505">
            <v>2.35</v>
          </cell>
          <cell r="E3505">
            <v>2.35</v>
          </cell>
        </row>
        <row r="3506">
          <cell r="A3506">
            <v>41057</v>
          </cell>
          <cell r="B3506">
            <v>1.84</v>
          </cell>
          <cell r="C3506">
            <v>1.84</v>
          </cell>
          <cell r="D3506">
            <v>2.37</v>
          </cell>
          <cell r="E3506">
            <v>2.37</v>
          </cell>
        </row>
        <row r="3507">
          <cell r="A3507">
            <v>41058</v>
          </cell>
          <cell r="B3507">
            <v>1.87</v>
          </cell>
          <cell r="C3507">
            <v>1.87</v>
          </cell>
          <cell r="D3507">
            <v>2.39</v>
          </cell>
          <cell r="E3507">
            <v>2.39</v>
          </cell>
        </row>
        <row r="3508">
          <cell r="A3508">
            <v>41059</v>
          </cell>
          <cell r="B3508">
            <v>1.79</v>
          </cell>
          <cell r="C3508">
            <v>1.79</v>
          </cell>
          <cell r="D3508">
            <v>2.33</v>
          </cell>
          <cell r="E3508">
            <v>2.33</v>
          </cell>
        </row>
        <row r="3509">
          <cell r="A3509">
            <v>41060</v>
          </cell>
          <cell r="B3509">
            <v>1.74</v>
          </cell>
          <cell r="C3509">
            <v>1.74</v>
          </cell>
          <cell r="D3509">
            <v>2.29</v>
          </cell>
          <cell r="E3509">
            <v>2.29</v>
          </cell>
        </row>
        <row r="3510">
          <cell r="A3510">
            <v>41061</v>
          </cell>
          <cell r="B3510">
            <v>1.62</v>
          </cell>
          <cell r="C3510">
            <v>1.62</v>
          </cell>
          <cell r="D3510">
            <v>2.21</v>
          </cell>
          <cell r="E3510">
            <v>2.21</v>
          </cell>
        </row>
        <row r="3511">
          <cell r="A3511">
            <v>41064</v>
          </cell>
          <cell r="B3511">
            <v>1.68</v>
          </cell>
          <cell r="C3511">
            <v>1.68</v>
          </cell>
          <cell r="D3511">
            <v>2.23</v>
          </cell>
          <cell r="E3511">
            <v>2.23</v>
          </cell>
        </row>
        <row r="3512">
          <cell r="A3512">
            <v>41065</v>
          </cell>
          <cell r="B3512">
            <v>1.74</v>
          </cell>
          <cell r="C3512">
            <v>1.74</v>
          </cell>
          <cell r="D3512">
            <v>2.2799999999999998</v>
          </cell>
          <cell r="E3512">
            <v>2.2799999999999998</v>
          </cell>
        </row>
        <row r="3513">
          <cell r="A3513">
            <v>41066</v>
          </cell>
          <cell r="B3513">
            <v>1.8</v>
          </cell>
          <cell r="C3513">
            <v>1.8</v>
          </cell>
          <cell r="D3513">
            <v>2.35</v>
          </cell>
          <cell r="E3513">
            <v>2.35</v>
          </cell>
        </row>
        <row r="3514">
          <cell r="A3514">
            <v>41067</v>
          </cell>
          <cell r="B3514">
            <v>1.8</v>
          </cell>
          <cell r="C3514">
            <v>1.8</v>
          </cell>
          <cell r="D3514">
            <v>2.36</v>
          </cell>
          <cell r="E3514">
            <v>2.36</v>
          </cell>
        </row>
        <row r="3515">
          <cell r="A3515">
            <v>41068</v>
          </cell>
          <cell r="B3515">
            <v>1.81</v>
          </cell>
          <cell r="C3515">
            <v>1.81</v>
          </cell>
          <cell r="D3515">
            <v>2.36</v>
          </cell>
          <cell r="E3515">
            <v>2.36</v>
          </cell>
        </row>
        <row r="3516">
          <cell r="A3516">
            <v>41071</v>
          </cell>
          <cell r="B3516">
            <v>1.76</v>
          </cell>
          <cell r="C3516">
            <v>1.76</v>
          </cell>
          <cell r="D3516">
            <v>2.33</v>
          </cell>
          <cell r="E3516">
            <v>2.33</v>
          </cell>
        </row>
        <row r="3517">
          <cell r="A3517">
            <v>41072</v>
          </cell>
          <cell r="B3517">
            <v>1.8</v>
          </cell>
          <cell r="C3517">
            <v>1.8</v>
          </cell>
          <cell r="D3517">
            <v>2.37</v>
          </cell>
          <cell r="E3517">
            <v>2.37</v>
          </cell>
        </row>
        <row r="3518">
          <cell r="A3518">
            <v>41073</v>
          </cell>
          <cell r="B3518">
            <v>1.77</v>
          </cell>
          <cell r="C3518">
            <v>1.77</v>
          </cell>
          <cell r="D3518">
            <v>2.35</v>
          </cell>
          <cell r="E3518">
            <v>2.35</v>
          </cell>
        </row>
        <row r="3519">
          <cell r="A3519">
            <v>41074</v>
          </cell>
          <cell r="B3519">
            <v>1.79</v>
          </cell>
          <cell r="C3519">
            <v>1.79</v>
          </cell>
          <cell r="D3519">
            <v>2.37</v>
          </cell>
          <cell r="E3519">
            <v>2.37</v>
          </cell>
        </row>
        <row r="3520">
          <cell r="A3520">
            <v>41075</v>
          </cell>
          <cell r="B3520">
            <v>1.72</v>
          </cell>
          <cell r="C3520">
            <v>1.72</v>
          </cell>
          <cell r="D3520">
            <v>2.33</v>
          </cell>
          <cell r="E3520">
            <v>2.33</v>
          </cell>
        </row>
        <row r="3521">
          <cell r="A3521">
            <v>41078</v>
          </cell>
          <cell r="B3521">
            <v>1.71</v>
          </cell>
          <cell r="C3521">
            <v>1.71</v>
          </cell>
          <cell r="D3521">
            <v>2.34</v>
          </cell>
          <cell r="E3521">
            <v>2.34</v>
          </cell>
        </row>
        <row r="3522">
          <cell r="A3522">
            <v>41079</v>
          </cell>
          <cell r="B3522">
            <v>1.76</v>
          </cell>
          <cell r="C3522">
            <v>1.76</v>
          </cell>
          <cell r="D3522">
            <v>2.36</v>
          </cell>
          <cell r="E3522">
            <v>2.36</v>
          </cell>
        </row>
        <row r="3523">
          <cell r="A3523">
            <v>41080</v>
          </cell>
          <cell r="B3523">
            <v>1.77</v>
          </cell>
          <cell r="C3523">
            <v>1.77</v>
          </cell>
          <cell r="D3523">
            <v>2.36</v>
          </cell>
          <cell r="E3523">
            <v>2.36</v>
          </cell>
        </row>
        <row r="3524">
          <cell r="A3524">
            <v>41081</v>
          </cell>
          <cell r="B3524">
            <v>1.75</v>
          </cell>
          <cell r="C3524">
            <v>1.75</v>
          </cell>
          <cell r="D3524">
            <v>2.3199999999999998</v>
          </cell>
          <cell r="E3524">
            <v>2.3199999999999998</v>
          </cell>
        </row>
        <row r="3525">
          <cell r="A3525">
            <v>41082</v>
          </cell>
          <cell r="B3525">
            <v>1.8</v>
          </cell>
          <cell r="C3525">
            <v>1.8</v>
          </cell>
          <cell r="D3525">
            <v>2.36</v>
          </cell>
          <cell r="E3525">
            <v>2.36</v>
          </cell>
        </row>
        <row r="3526">
          <cell r="A3526">
            <v>41085</v>
          </cell>
          <cell r="B3526">
            <v>1.73</v>
          </cell>
          <cell r="C3526">
            <v>1.73</v>
          </cell>
          <cell r="D3526">
            <v>2.2999999999999998</v>
          </cell>
          <cell r="E3526">
            <v>2.2999999999999998</v>
          </cell>
        </row>
        <row r="3527">
          <cell r="A3527">
            <v>41086</v>
          </cell>
          <cell r="B3527">
            <v>1.75</v>
          </cell>
          <cell r="C3527">
            <v>1.75</v>
          </cell>
          <cell r="D3527">
            <v>2.3199999999999998</v>
          </cell>
          <cell r="E3527">
            <v>2.3199999999999998</v>
          </cell>
        </row>
        <row r="3528">
          <cell r="A3528">
            <v>41087</v>
          </cell>
          <cell r="B3528">
            <v>1.72</v>
          </cell>
          <cell r="C3528">
            <v>1.72</v>
          </cell>
          <cell r="D3528">
            <v>2.3199999999999998</v>
          </cell>
          <cell r="E3528">
            <v>2.3199999999999998</v>
          </cell>
        </row>
        <row r="3529">
          <cell r="A3529">
            <v>41088</v>
          </cell>
          <cell r="B3529">
            <v>1.68</v>
          </cell>
          <cell r="C3529">
            <v>1.68</v>
          </cell>
          <cell r="D3529">
            <v>2.29</v>
          </cell>
          <cell r="E3529">
            <v>2.29</v>
          </cell>
        </row>
        <row r="3530">
          <cell r="A3530">
            <v>41089</v>
          </cell>
          <cell r="B3530">
            <v>1.74</v>
          </cell>
          <cell r="C3530">
            <v>1.74</v>
          </cell>
          <cell r="D3530">
            <v>2.33</v>
          </cell>
          <cell r="E3530">
            <v>2.33</v>
          </cell>
        </row>
        <row r="3531">
          <cell r="A3531">
            <v>41092</v>
          </cell>
          <cell r="B3531" t="str">
            <v xml:space="preserve"> Bank holiday</v>
          </cell>
          <cell r="C3531" t="str">
            <v xml:space="preserve"> Bank holiday</v>
          </cell>
          <cell r="D3531" t="str">
            <v xml:space="preserve"> Bank holiday</v>
          </cell>
          <cell r="E3531" t="str">
            <v xml:space="preserve"> Bank holiday</v>
          </cell>
        </row>
        <row r="3532">
          <cell r="A3532">
            <v>41093</v>
          </cell>
          <cell r="B3532">
            <v>1.74</v>
          </cell>
          <cell r="C3532">
            <v>1.74</v>
          </cell>
          <cell r="D3532">
            <v>2.3199999999999998</v>
          </cell>
          <cell r="E3532">
            <v>2.3199999999999998</v>
          </cell>
        </row>
        <row r="3533">
          <cell r="A3533">
            <v>41094</v>
          </cell>
          <cell r="B3533">
            <v>1.71</v>
          </cell>
          <cell r="C3533">
            <v>1.71</v>
          </cell>
          <cell r="D3533">
            <v>2.2999999999999998</v>
          </cell>
          <cell r="E3533">
            <v>2.2999999999999998</v>
          </cell>
        </row>
        <row r="3534">
          <cell r="A3534">
            <v>41095</v>
          </cell>
          <cell r="B3534">
            <v>1.72</v>
          </cell>
          <cell r="C3534">
            <v>1.72</v>
          </cell>
          <cell r="D3534">
            <v>2.31</v>
          </cell>
          <cell r="E3534">
            <v>2.31</v>
          </cell>
        </row>
        <row r="3535">
          <cell r="A3535">
            <v>41096</v>
          </cell>
          <cell r="B3535">
            <v>1.69</v>
          </cell>
          <cell r="C3535">
            <v>1.69</v>
          </cell>
          <cell r="D3535">
            <v>2.29</v>
          </cell>
          <cell r="E3535">
            <v>2.29</v>
          </cell>
        </row>
        <row r="3536">
          <cell r="A3536">
            <v>41099</v>
          </cell>
          <cell r="B3536">
            <v>1.66</v>
          </cell>
          <cell r="C3536">
            <v>1.66</v>
          </cell>
          <cell r="D3536">
            <v>2.27</v>
          </cell>
          <cell r="E3536">
            <v>2.27</v>
          </cell>
        </row>
        <row r="3537">
          <cell r="A3537">
            <v>41100</v>
          </cell>
          <cell r="B3537">
            <v>1.65</v>
          </cell>
          <cell r="C3537">
            <v>1.65</v>
          </cell>
          <cell r="D3537">
            <v>2.27</v>
          </cell>
          <cell r="E3537">
            <v>2.27</v>
          </cell>
        </row>
        <row r="3538">
          <cell r="A3538">
            <v>41101</v>
          </cell>
          <cell r="B3538">
            <v>1.67</v>
          </cell>
          <cell r="C3538">
            <v>1.67</v>
          </cell>
          <cell r="D3538">
            <v>2.2799999999999998</v>
          </cell>
          <cell r="E3538">
            <v>2.2799999999999998</v>
          </cell>
        </row>
        <row r="3539">
          <cell r="A3539">
            <v>41102</v>
          </cell>
          <cell r="B3539">
            <v>1.63</v>
          </cell>
          <cell r="C3539">
            <v>1.63</v>
          </cell>
          <cell r="D3539">
            <v>2.2400000000000002</v>
          </cell>
          <cell r="E3539">
            <v>2.2400000000000002</v>
          </cell>
        </row>
        <row r="3540">
          <cell r="A3540">
            <v>41103</v>
          </cell>
          <cell r="B3540">
            <v>1.64</v>
          </cell>
          <cell r="C3540">
            <v>1.64</v>
          </cell>
          <cell r="D3540">
            <v>2.25</v>
          </cell>
          <cell r="E3540">
            <v>2.25</v>
          </cell>
        </row>
        <row r="3541">
          <cell r="A3541">
            <v>41106</v>
          </cell>
          <cell r="B3541">
            <v>1.62</v>
          </cell>
          <cell r="C3541">
            <v>1.62</v>
          </cell>
          <cell r="D3541">
            <v>2.25</v>
          </cell>
          <cell r="E3541">
            <v>2.25</v>
          </cell>
        </row>
        <row r="3542">
          <cell r="A3542">
            <v>41107</v>
          </cell>
          <cell r="B3542">
            <v>1.64</v>
          </cell>
          <cell r="C3542">
            <v>1.64</v>
          </cell>
          <cell r="D3542">
            <v>2.2599999999999998</v>
          </cell>
          <cell r="E3542">
            <v>2.2599999999999998</v>
          </cell>
        </row>
        <row r="3543">
          <cell r="A3543">
            <v>41108</v>
          </cell>
          <cell r="B3543">
            <v>1.62</v>
          </cell>
          <cell r="C3543">
            <v>1.62</v>
          </cell>
          <cell r="D3543">
            <v>2.2400000000000002</v>
          </cell>
          <cell r="E3543">
            <v>2.2400000000000002</v>
          </cell>
        </row>
        <row r="3544">
          <cell r="A3544">
            <v>41109</v>
          </cell>
          <cell r="B3544">
            <v>1.65</v>
          </cell>
          <cell r="C3544">
            <v>1.65</v>
          </cell>
          <cell r="D3544">
            <v>2.27</v>
          </cell>
          <cell r="E3544">
            <v>2.27</v>
          </cell>
        </row>
        <row r="3545">
          <cell r="A3545">
            <v>41110</v>
          </cell>
          <cell r="B3545">
            <v>1.61</v>
          </cell>
          <cell r="C3545">
            <v>1.61</v>
          </cell>
          <cell r="D3545">
            <v>2.2400000000000002</v>
          </cell>
          <cell r="E3545">
            <v>2.2400000000000002</v>
          </cell>
        </row>
        <row r="3546">
          <cell r="A3546">
            <v>41113</v>
          </cell>
          <cell r="B3546">
            <v>1.58</v>
          </cell>
          <cell r="C3546">
            <v>1.58</v>
          </cell>
          <cell r="D3546">
            <v>2.21</v>
          </cell>
          <cell r="E3546">
            <v>2.21</v>
          </cell>
        </row>
        <row r="3547">
          <cell r="A3547">
            <v>41114</v>
          </cell>
          <cell r="B3547">
            <v>1.58</v>
          </cell>
          <cell r="C3547">
            <v>1.58</v>
          </cell>
          <cell r="D3547">
            <v>2.2000000000000002</v>
          </cell>
          <cell r="E3547">
            <v>2.2000000000000002</v>
          </cell>
        </row>
        <row r="3548">
          <cell r="A3548">
            <v>41115</v>
          </cell>
          <cell r="B3548">
            <v>1.6</v>
          </cell>
          <cell r="C3548">
            <v>1.6</v>
          </cell>
          <cell r="D3548">
            <v>2.2200000000000002</v>
          </cell>
          <cell r="E3548">
            <v>2.2200000000000002</v>
          </cell>
        </row>
        <row r="3549">
          <cell r="A3549">
            <v>41116</v>
          </cell>
          <cell r="B3549">
            <v>1.64</v>
          </cell>
          <cell r="C3549">
            <v>1.64</v>
          </cell>
          <cell r="D3549">
            <v>2.27</v>
          </cell>
          <cell r="E3549">
            <v>2.27</v>
          </cell>
        </row>
        <row r="3550">
          <cell r="A3550">
            <v>41117</v>
          </cell>
          <cell r="B3550">
            <v>1.75</v>
          </cell>
          <cell r="C3550">
            <v>1.75</v>
          </cell>
          <cell r="D3550">
            <v>2.33</v>
          </cell>
          <cell r="E3550">
            <v>2.33</v>
          </cell>
        </row>
        <row r="3551">
          <cell r="A3551">
            <v>41120</v>
          </cell>
          <cell r="B3551">
            <v>1.7</v>
          </cell>
          <cell r="C3551">
            <v>1.7</v>
          </cell>
          <cell r="D3551">
            <v>2.29</v>
          </cell>
          <cell r="E3551">
            <v>2.29</v>
          </cell>
        </row>
        <row r="3552">
          <cell r="A3552">
            <v>41121</v>
          </cell>
          <cell r="B3552">
            <v>1.68</v>
          </cell>
          <cell r="C3552">
            <v>1.68</v>
          </cell>
          <cell r="D3552">
            <v>2.27</v>
          </cell>
          <cell r="E3552">
            <v>2.27</v>
          </cell>
        </row>
        <row r="3553">
          <cell r="A3553">
            <v>41122</v>
          </cell>
          <cell r="B3553">
            <v>1.71</v>
          </cell>
          <cell r="C3553">
            <v>1.71</v>
          </cell>
          <cell r="D3553">
            <v>2.29</v>
          </cell>
          <cell r="E3553">
            <v>2.29</v>
          </cell>
        </row>
        <row r="3554">
          <cell r="A3554">
            <v>41123</v>
          </cell>
          <cell r="B3554">
            <v>1.67</v>
          </cell>
          <cell r="C3554">
            <v>1.67</v>
          </cell>
          <cell r="D3554">
            <v>2.25</v>
          </cell>
          <cell r="E3554">
            <v>2.25</v>
          </cell>
        </row>
        <row r="3555">
          <cell r="A3555">
            <v>41124</v>
          </cell>
          <cell r="B3555">
            <v>1.77</v>
          </cell>
          <cell r="C3555">
            <v>1.77</v>
          </cell>
          <cell r="D3555">
            <v>2.31</v>
          </cell>
          <cell r="E3555">
            <v>2.31</v>
          </cell>
        </row>
        <row r="3556">
          <cell r="A3556">
            <v>41127</v>
          </cell>
          <cell r="B3556" t="str">
            <v xml:space="preserve"> Bank holiday</v>
          </cell>
          <cell r="C3556" t="str">
            <v xml:space="preserve"> Bank holiday</v>
          </cell>
          <cell r="D3556" t="str">
            <v xml:space="preserve"> Bank holiday</v>
          </cell>
          <cell r="E3556" t="str">
            <v xml:space="preserve"> Bank holiday</v>
          </cell>
        </row>
        <row r="3557">
          <cell r="A3557">
            <v>41128</v>
          </cell>
          <cell r="B3557">
            <v>1.84</v>
          </cell>
          <cell r="C3557">
            <v>1.84</v>
          </cell>
          <cell r="D3557">
            <v>2.37</v>
          </cell>
          <cell r="E3557">
            <v>2.37</v>
          </cell>
        </row>
        <row r="3558">
          <cell r="A3558">
            <v>41129</v>
          </cell>
          <cell r="B3558">
            <v>1.82</v>
          </cell>
          <cell r="C3558">
            <v>1.82</v>
          </cell>
          <cell r="D3558">
            <v>2.35</v>
          </cell>
          <cell r="E3558">
            <v>2.35</v>
          </cell>
        </row>
        <row r="3559">
          <cell r="A3559">
            <v>41130</v>
          </cell>
          <cell r="B3559">
            <v>1.81</v>
          </cell>
          <cell r="C3559">
            <v>1.81</v>
          </cell>
          <cell r="D3559">
            <v>2.33</v>
          </cell>
          <cell r="E3559">
            <v>2.33</v>
          </cell>
        </row>
        <row r="3560">
          <cell r="A3560">
            <v>41131</v>
          </cell>
          <cell r="B3560">
            <v>1.78</v>
          </cell>
          <cell r="C3560">
            <v>1.78</v>
          </cell>
          <cell r="D3560">
            <v>2.3199999999999998</v>
          </cell>
          <cell r="E3560">
            <v>2.3199999999999998</v>
          </cell>
        </row>
        <row r="3561">
          <cell r="A3561">
            <v>41134</v>
          </cell>
          <cell r="B3561">
            <v>1.8</v>
          </cell>
          <cell r="C3561">
            <v>1.8</v>
          </cell>
          <cell r="D3561">
            <v>2.33</v>
          </cell>
          <cell r="E3561">
            <v>2.33</v>
          </cell>
        </row>
        <row r="3562">
          <cell r="A3562">
            <v>41135</v>
          </cell>
          <cell r="B3562">
            <v>1.85</v>
          </cell>
          <cell r="C3562">
            <v>1.85</v>
          </cell>
          <cell r="D3562">
            <v>2.37</v>
          </cell>
          <cell r="E3562">
            <v>2.37</v>
          </cell>
        </row>
        <row r="3563">
          <cell r="A3563">
            <v>41136</v>
          </cell>
          <cell r="B3563">
            <v>1.95</v>
          </cell>
          <cell r="C3563">
            <v>1.95</v>
          </cell>
          <cell r="D3563">
            <v>2.46</v>
          </cell>
          <cell r="E3563">
            <v>2.46</v>
          </cell>
        </row>
        <row r="3564">
          <cell r="A3564">
            <v>41137</v>
          </cell>
          <cell r="B3564">
            <v>1.96</v>
          </cell>
          <cell r="C3564">
            <v>1.96</v>
          </cell>
          <cell r="D3564">
            <v>2.4900000000000002</v>
          </cell>
          <cell r="E3564">
            <v>2.4900000000000002</v>
          </cell>
        </row>
        <row r="3565">
          <cell r="A3565">
            <v>41138</v>
          </cell>
          <cell r="B3565">
            <v>1.94</v>
          </cell>
          <cell r="C3565">
            <v>1.94</v>
          </cell>
          <cell r="D3565">
            <v>2.48</v>
          </cell>
          <cell r="E3565">
            <v>2.48</v>
          </cell>
        </row>
        <row r="3566">
          <cell r="A3566">
            <v>41141</v>
          </cell>
          <cell r="B3566">
            <v>1.94</v>
          </cell>
          <cell r="C3566">
            <v>1.94</v>
          </cell>
          <cell r="D3566">
            <v>2.48</v>
          </cell>
          <cell r="E3566">
            <v>2.48</v>
          </cell>
        </row>
        <row r="3567">
          <cell r="A3567">
            <v>41142</v>
          </cell>
          <cell r="B3567">
            <v>1.92</v>
          </cell>
          <cell r="C3567">
            <v>1.92</v>
          </cell>
          <cell r="D3567">
            <v>2.4700000000000002</v>
          </cell>
          <cell r="E3567">
            <v>2.4700000000000002</v>
          </cell>
        </row>
        <row r="3568">
          <cell r="A3568">
            <v>41143</v>
          </cell>
          <cell r="B3568">
            <v>1.84</v>
          </cell>
          <cell r="C3568">
            <v>1.84</v>
          </cell>
          <cell r="D3568">
            <v>2.41</v>
          </cell>
          <cell r="E3568">
            <v>2.41</v>
          </cell>
        </row>
        <row r="3569">
          <cell r="A3569">
            <v>41144</v>
          </cell>
          <cell r="B3569">
            <v>1.82</v>
          </cell>
          <cell r="C3569">
            <v>1.82</v>
          </cell>
          <cell r="D3569">
            <v>2.4</v>
          </cell>
          <cell r="E3569">
            <v>2.4</v>
          </cell>
        </row>
        <row r="3570">
          <cell r="A3570">
            <v>41145</v>
          </cell>
          <cell r="B3570">
            <v>1.83</v>
          </cell>
          <cell r="C3570">
            <v>1.83</v>
          </cell>
          <cell r="D3570">
            <v>2.41</v>
          </cell>
          <cell r="E3570">
            <v>2.41</v>
          </cell>
        </row>
        <row r="3571">
          <cell r="A3571">
            <v>41148</v>
          </cell>
          <cell r="B3571">
            <v>1.8</v>
          </cell>
          <cell r="C3571">
            <v>1.8</v>
          </cell>
          <cell r="D3571">
            <v>2.38</v>
          </cell>
          <cell r="E3571">
            <v>2.38</v>
          </cell>
        </row>
        <row r="3572">
          <cell r="A3572">
            <v>41149</v>
          </cell>
          <cell r="B3572">
            <v>1.8</v>
          </cell>
          <cell r="C3572">
            <v>1.8</v>
          </cell>
          <cell r="D3572">
            <v>2.36</v>
          </cell>
          <cell r="E3572">
            <v>2.36</v>
          </cell>
        </row>
        <row r="3573">
          <cell r="A3573">
            <v>41150</v>
          </cell>
          <cell r="B3573">
            <v>1.8</v>
          </cell>
          <cell r="C3573">
            <v>1.8</v>
          </cell>
          <cell r="D3573">
            <v>2.37</v>
          </cell>
          <cell r="E3573">
            <v>2.37</v>
          </cell>
        </row>
        <row r="3574">
          <cell r="A3574">
            <v>41151</v>
          </cell>
          <cell r="B3574">
            <v>1.77</v>
          </cell>
          <cell r="C3574">
            <v>1.77</v>
          </cell>
          <cell r="D3574">
            <v>2.34</v>
          </cell>
          <cell r="E3574">
            <v>2.34</v>
          </cell>
        </row>
        <row r="3575">
          <cell r="A3575">
            <v>41152</v>
          </cell>
          <cell r="B3575">
            <v>1.77</v>
          </cell>
          <cell r="C3575">
            <v>1.77</v>
          </cell>
          <cell r="D3575">
            <v>2.34</v>
          </cell>
          <cell r="E3575">
            <v>2.34</v>
          </cell>
        </row>
        <row r="3576">
          <cell r="A3576">
            <v>41155</v>
          </cell>
          <cell r="B3576" t="str">
            <v xml:space="preserve"> Bank holiday</v>
          </cell>
          <cell r="C3576" t="str">
            <v>NA</v>
          </cell>
          <cell r="D3576" t="str">
            <v xml:space="preserve"> Bank holiday</v>
          </cell>
          <cell r="E3576" t="str">
            <v>NA</v>
          </cell>
        </row>
        <row r="3577">
          <cell r="A3577">
            <v>41156</v>
          </cell>
          <cell r="B3577">
            <v>1.74</v>
          </cell>
          <cell r="C3577">
            <v>1.74</v>
          </cell>
          <cell r="D3577">
            <v>2.31</v>
          </cell>
          <cell r="E3577">
            <v>2.31</v>
          </cell>
        </row>
        <row r="3578">
          <cell r="A3578">
            <v>41157</v>
          </cell>
          <cell r="B3578">
            <v>1.75</v>
          </cell>
          <cell r="C3578">
            <v>1.75</v>
          </cell>
          <cell r="D3578">
            <v>2.33</v>
          </cell>
          <cell r="E3578">
            <v>2.33</v>
          </cell>
        </row>
        <row r="3579">
          <cell r="A3579">
            <v>41158</v>
          </cell>
          <cell r="B3579">
            <v>1.84</v>
          </cell>
          <cell r="C3579">
            <v>1.84</v>
          </cell>
          <cell r="D3579">
            <v>2.4</v>
          </cell>
          <cell r="E3579">
            <v>2.4</v>
          </cell>
        </row>
        <row r="3580">
          <cell r="A3580">
            <v>41159</v>
          </cell>
          <cell r="B3580">
            <v>1.85</v>
          </cell>
          <cell r="C3580">
            <v>1.85</v>
          </cell>
          <cell r="D3580">
            <v>2.4300000000000002</v>
          </cell>
          <cell r="E3580">
            <v>2.4300000000000002</v>
          </cell>
        </row>
        <row r="3581">
          <cell r="A3581">
            <v>41162</v>
          </cell>
          <cell r="B3581">
            <v>1.83</v>
          </cell>
          <cell r="C3581">
            <v>1.83</v>
          </cell>
          <cell r="D3581">
            <v>2.42</v>
          </cell>
          <cell r="E3581">
            <v>2.42</v>
          </cell>
        </row>
        <row r="3582">
          <cell r="A3582">
            <v>41163</v>
          </cell>
          <cell r="B3582">
            <v>1.85</v>
          </cell>
          <cell r="C3582">
            <v>1.85</v>
          </cell>
          <cell r="D3582">
            <v>2.44</v>
          </cell>
          <cell r="E3582">
            <v>2.44</v>
          </cell>
        </row>
        <row r="3583">
          <cell r="A3583">
            <v>41164</v>
          </cell>
          <cell r="B3583">
            <v>1.9</v>
          </cell>
          <cell r="C3583">
            <v>1.9</v>
          </cell>
          <cell r="D3583">
            <v>2.4900000000000002</v>
          </cell>
          <cell r="E3583">
            <v>2.4900000000000002</v>
          </cell>
        </row>
        <row r="3584">
          <cell r="A3584">
            <v>41165</v>
          </cell>
          <cell r="B3584">
            <v>1.88</v>
          </cell>
          <cell r="C3584">
            <v>1.88</v>
          </cell>
          <cell r="D3584">
            <v>2.4700000000000002</v>
          </cell>
          <cell r="E3584">
            <v>2.4700000000000002</v>
          </cell>
        </row>
        <row r="3585">
          <cell r="A3585">
            <v>41166</v>
          </cell>
          <cell r="B3585">
            <v>1.97</v>
          </cell>
          <cell r="C3585">
            <v>1.97</v>
          </cell>
          <cell r="D3585">
            <v>2.54</v>
          </cell>
          <cell r="E3585">
            <v>2.54</v>
          </cell>
        </row>
        <row r="3586">
          <cell r="A3586">
            <v>41169</v>
          </cell>
          <cell r="B3586">
            <v>1.94</v>
          </cell>
          <cell r="C3586">
            <v>1.94</v>
          </cell>
          <cell r="D3586">
            <v>2.52</v>
          </cell>
          <cell r="E3586">
            <v>2.52</v>
          </cell>
        </row>
        <row r="3587">
          <cell r="A3587">
            <v>41170</v>
          </cell>
          <cell r="B3587">
            <v>1.91</v>
          </cell>
          <cell r="C3587">
            <v>1.91</v>
          </cell>
          <cell r="D3587">
            <v>2.4900000000000002</v>
          </cell>
          <cell r="E3587">
            <v>2.4900000000000002</v>
          </cell>
        </row>
        <row r="3588">
          <cell r="A3588">
            <v>41171</v>
          </cell>
          <cell r="B3588">
            <v>1.89</v>
          </cell>
          <cell r="C3588">
            <v>1.89</v>
          </cell>
          <cell r="D3588">
            <v>2.46</v>
          </cell>
          <cell r="E3588">
            <v>2.46</v>
          </cell>
        </row>
        <row r="3589">
          <cell r="A3589">
            <v>41172</v>
          </cell>
          <cell r="B3589">
            <v>1.86</v>
          </cell>
          <cell r="C3589">
            <v>1.86</v>
          </cell>
          <cell r="D3589">
            <v>2.42</v>
          </cell>
          <cell r="E3589">
            <v>2.42</v>
          </cell>
        </row>
        <row r="3590">
          <cell r="A3590">
            <v>41173</v>
          </cell>
          <cell r="B3590">
            <v>1.85</v>
          </cell>
          <cell r="C3590">
            <v>1.85</v>
          </cell>
          <cell r="D3590">
            <v>2.42</v>
          </cell>
          <cell r="E3590">
            <v>2.42</v>
          </cell>
        </row>
        <row r="3591">
          <cell r="A3591">
            <v>41176</v>
          </cell>
          <cell r="B3591">
            <v>1.82</v>
          </cell>
          <cell r="C3591">
            <v>1.82</v>
          </cell>
          <cell r="D3591">
            <v>2.39</v>
          </cell>
          <cell r="E3591">
            <v>2.39</v>
          </cell>
        </row>
        <row r="3592">
          <cell r="A3592">
            <v>41177</v>
          </cell>
          <cell r="B3592">
            <v>1.81</v>
          </cell>
          <cell r="C3592">
            <v>1.81</v>
          </cell>
          <cell r="D3592">
            <v>2.38</v>
          </cell>
          <cell r="E3592">
            <v>2.38</v>
          </cell>
        </row>
        <row r="3593">
          <cell r="A3593">
            <v>41178</v>
          </cell>
          <cell r="B3593">
            <v>1.75</v>
          </cell>
          <cell r="C3593">
            <v>1.75</v>
          </cell>
          <cell r="D3593">
            <v>2.33</v>
          </cell>
          <cell r="E3593">
            <v>2.33</v>
          </cell>
        </row>
        <row r="3594">
          <cell r="A3594">
            <v>41179</v>
          </cell>
          <cell r="B3594">
            <v>1.75</v>
          </cell>
          <cell r="C3594">
            <v>1.75</v>
          </cell>
          <cell r="D3594">
            <v>2.35</v>
          </cell>
          <cell r="E3594">
            <v>2.35</v>
          </cell>
        </row>
        <row r="3595">
          <cell r="A3595">
            <v>41180</v>
          </cell>
          <cell r="B3595">
            <v>1.73</v>
          </cell>
          <cell r="C3595">
            <v>1.73</v>
          </cell>
          <cell r="D3595">
            <v>2.3199999999999998</v>
          </cell>
          <cell r="E3595">
            <v>2.3199999999999998</v>
          </cell>
        </row>
        <row r="3596">
          <cell r="A3596">
            <v>41183</v>
          </cell>
          <cell r="B3596">
            <v>1.71</v>
          </cell>
          <cell r="C3596">
            <v>1.71</v>
          </cell>
          <cell r="D3596">
            <v>2.3199999999999998</v>
          </cell>
          <cell r="E3596">
            <v>2.3199999999999998</v>
          </cell>
        </row>
        <row r="3597">
          <cell r="A3597">
            <v>41184</v>
          </cell>
          <cell r="B3597">
            <v>1.72</v>
          </cell>
          <cell r="C3597">
            <v>1.72</v>
          </cell>
          <cell r="D3597">
            <v>2.3199999999999998</v>
          </cell>
          <cell r="E3597">
            <v>2.3199999999999998</v>
          </cell>
        </row>
      </sheetData>
      <sheetData sheetId="62">
        <row r="3">
          <cell r="A3">
            <v>37320</v>
          </cell>
          <cell r="B3">
            <v>6.99</v>
          </cell>
          <cell r="C3">
            <v>6.9900000000000004E-2</v>
          </cell>
        </row>
        <row r="4">
          <cell r="A4">
            <v>37321</v>
          </cell>
          <cell r="B4">
            <v>7.01</v>
          </cell>
          <cell r="C4">
            <v>7.0099999999999996E-2</v>
          </cell>
        </row>
        <row r="5">
          <cell r="A5">
            <v>37322</v>
          </cell>
          <cell r="B5">
            <v>7.07</v>
          </cell>
          <cell r="C5">
            <v>7.0699999999999999E-2</v>
          </cell>
        </row>
        <row r="6">
          <cell r="A6">
            <v>37323</v>
          </cell>
          <cell r="B6">
            <v>7.11</v>
          </cell>
          <cell r="C6">
            <v>7.1099999999999997E-2</v>
          </cell>
        </row>
        <row r="7">
          <cell r="A7">
            <v>37326</v>
          </cell>
          <cell r="B7">
            <v>7.08</v>
          </cell>
          <cell r="C7">
            <v>7.0800000000000002E-2</v>
          </cell>
        </row>
        <row r="8">
          <cell r="A8">
            <v>37327</v>
          </cell>
          <cell r="B8">
            <v>7.1</v>
          </cell>
          <cell r="C8">
            <v>7.0999999999999994E-2</v>
          </cell>
        </row>
        <row r="9">
          <cell r="A9">
            <v>37328</v>
          </cell>
          <cell r="B9">
            <v>7.1</v>
          </cell>
          <cell r="C9">
            <v>7.0999999999999994E-2</v>
          </cell>
        </row>
        <row r="10">
          <cell r="A10">
            <v>37329</v>
          </cell>
          <cell r="B10">
            <v>7.18</v>
          </cell>
          <cell r="C10">
            <v>7.1800000000000003E-2</v>
          </cell>
        </row>
        <row r="11">
          <cell r="A11">
            <v>37330</v>
          </cell>
          <cell r="B11">
            <v>7.14</v>
          </cell>
          <cell r="C11">
            <v>7.1399999999999991E-2</v>
          </cell>
        </row>
        <row r="12">
          <cell r="A12">
            <v>37333</v>
          </cell>
          <cell r="B12">
            <v>7.11</v>
          </cell>
          <cell r="C12">
            <v>7.1099999999999997E-2</v>
          </cell>
        </row>
        <row r="13">
          <cell r="A13">
            <v>37334</v>
          </cell>
          <cell r="B13">
            <v>7.09</v>
          </cell>
          <cell r="C13">
            <v>7.0900000000000005E-2</v>
          </cell>
        </row>
        <row r="14">
          <cell r="A14">
            <v>37335</v>
          </cell>
          <cell r="B14">
            <v>7.15</v>
          </cell>
          <cell r="C14">
            <v>7.1500000000000008E-2</v>
          </cell>
        </row>
        <row r="15">
          <cell r="A15">
            <v>37336</v>
          </cell>
          <cell r="B15">
            <v>7.17</v>
          </cell>
          <cell r="C15">
            <v>7.17E-2</v>
          </cell>
        </row>
        <row r="16">
          <cell r="A16">
            <v>37337</v>
          </cell>
          <cell r="B16">
            <v>7.17</v>
          </cell>
          <cell r="C16">
            <v>7.17E-2</v>
          </cell>
        </row>
        <row r="17">
          <cell r="A17">
            <v>37340</v>
          </cell>
          <cell r="B17">
            <v>7.2</v>
          </cell>
          <cell r="C17">
            <v>7.2000000000000008E-2</v>
          </cell>
        </row>
        <row r="18">
          <cell r="A18">
            <v>37341</v>
          </cell>
          <cell r="B18">
            <v>7.16</v>
          </cell>
          <cell r="C18">
            <v>7.1599999999999997E-2</v>
          </cell>
        </row>
        <row r="19">
          <cell r="A19">
            <v>37342</v>
          </cell>
          <cell r="B19">
            <v>7.2</v>
          </cell>
          <cell r="C19">
            <v>7.2000000000000008E-2</v>
          </cell>
        </row>
        <row r="20">
          <cell r="A20">
            <v>37343</v>
          </cell>
          <cell r="B20">
            <v>7.19</v>
          </cell>
          <cell r="C20">
            <v>7.1900000000000006E-2</v>
          </cell>
        </row>
        <row r="21">
          <cell r="A21">
            <v>37344</v>
          </cell>
          <cell r="B21">
            <v>7.2</v>
          </cell>
          <cell r="C21">
            <v>7.2000000000000008E-2</v>
          </cell>
        </row>
        <row r="22">
          <cell r="A22">
            <v>37347</v>
          </cell>
          <cell r="B22">
            <v>7.2</v>
          </cell>
          <cell r="C22">
            <v>7.2000000000000008E-2</v>
          </cell>
        </row>
        <row r="23">
          <cell r="A23">
            <v>37348</v>
          </cell>
          <cell r="B23">
            <v>7.15</v>
          </cell>
          <cell r="C23">
            <v>7.1500000000000008E-2</v>
          </cell>
        </row>
        <row r="24">
          <cell r="A24">
            <v>37349</v>
          </cell>
          <cell r="B24">
            <v>7.18</v>
          </cell>
          <cell r="C24">
            <v>7.1800000000000003E-2</v>
          </cell>
        </row>
        <row r="25">
          <cell r="A25">
            <v>37350</v>
          </cell>
          <cell r="B25">
            <v>7.18</v>
          </cell>
          <cell r="C25">
            <v>7.1800000000000003E-2</v>
          </cell>
        </row>
        <row r="26">
          <cell r="A26">
            <v>37351</v>
          </cell>
          <cell r="B26">
            <v>7.15</v>
          </cell>
          <cell r="C26">
            <v>7.1500000000000008E-2</v>
          </cell>
        </row>
        <row r="27">
          <cell r="A27">
            <v>37354</v>
          </cell>
          <cell r="B27">
            <v>7.19</v>
          </cell>
          <cell r="C27">
            <v>7.1900000000000006E-2</v>
          </cell>
        </row>
        <row r="28">
          <cell r="A28">
            <v>37355</v>
          </cell>
          <cell r="B28">
            <v>7.18</v>
          </cell>
          <cell r="C28">
            <v>7.1800000000000003E-2</v>
          </cell>
        </row>
        <row r="29">
          <cell r="A29">
            <v>37356</v>
          </cell>
          <cell r="B29">
            <v>7.17</v>
          </cell>
          <cell r="C29">
            <v>7.17E-2</v>
          </cell>
        </row>
        <row r="30">
          <cell r="A30">
            <v>37357</v>
          </cell>
          <cell r="B30">
            <v>7.16</v>
          </cell>
          <cell r="C30">
            <v>7.1599999999999997E-2</v>
          </cell>
        </row>
        <row r="31">
          <cell r="A31">
            <v>37358</v>
          </cell>
          <cell r="B31">
            <v>7.13</v>
          </cell>
          <cell r="C31">
            <v>7.1300000000000002E-2</v>
          </cell>
        </row>
        <row r="32">
          <cell r="A32">
            <v>37361</v>
          </cell>
          <cell r="B32">
            <v>7.1</v>
          </cell>
          <cell r="C32">
            <v>7.0999999999999994E-2</v>
          </cell>
        </row>
        <row r="33">
          <cell r="A33">
            <v>37362</v>
          </cell>
          <cell r="B33">
            <v>7.13</v>
          </cell>
          <cell r="C33">
            <v>7.1300000000000002E-2</v>
          </cell>
        </row>
        <row r="34">
          <cell r="A34">
            <v>37363</v>
          </cell>
          <cell r="B34">
            <v>7.18</v>
          </cell>
          <cell r="C34">
            <v>7.1800000000000003E-2</v>
          </cell>
        </row>
        <row r="35">
          <cell r="A35">
            <v>37364</v>
          </cell>
          <cell r="B35">
            <v>7.18</v>
          </cell>
          <cell r="C35">
            <v>7.1800000000000003E-2</v>
          </cell>
        </row>
        <row r="36">
          <cell r="A36">
            <v>37365</v>
          </cell>
          <cell r="B36">
            <v>7.19</v>
          </cell>
          <cell r="C36">
            <v>7.1900000000000006E-2</v>
          </cell>
        </row>
        <row r="37">
          <cell r="A37">
            <v>37368</v>
          </cell>
          <cell r="B37">
            <v>7.19</v>
          </cell>
          <cell r="C37">
            <v>7.1900000000000006E-2</v>
          </cell>
        </row>
        <row r="38">
          <cell r="A38">
            <v>37369</v>
          </cell>
          <cell r="B38">
            <v>7.2</v>
          </cell>
          <cell r="C38">
            <v>7.2000000000000008E-2</v>
          </cell>
        </row>
        <row r="39">
          <cell r="A39">
            <v>37370</v>
          </cell>
          <cell r="B39">
            <v>7.16</v>
          </cell>
          <cell r="C39">
            <v>7.1599999999999997E-2</v>
          </cell>
        </row>
        <row r="40">
          <cell r="A40">
            <v>37371</v>
          </cell>
          <cell r="B40">
            <v>7.16</v>
          </cell>
          <cell r="C40">
            <v>7.1599999999999997E-2</v>
          </cell>
        </row>
        <row r="41">
          <cell r="A41">
            <v>37372</v>
          </cell>
          <cell r="B41">
            <v>7.16</v>
          </cell>
          <cell r="C41">
            <v>7.1599999999999997E-2</v>
          </cell>
        </row>
        <row r="42">
          <cell r="A42">
            <v>37375</v>
          </cell>
          <cell r="B42">
            <v>7.12</v>
          </cell>
          <cell r="C42">
            <v>7.1199999999999999E-2</v>
          </cell>
        </row>
        <row r="43">
          <cell r="A43">
            <v>37376</v>
          </cell>
          <cell r="B43">
            <v>7.11</v>
          </cell>
          <cell r="C43">
            <v>7.1099999999999997E-2</v>
          </cell>
        </row>
        <row r="44">
          <cell r="A44">
            <v>37377</v>
          </cell>
          <cell r="B44">
            <v>7.09</v>
          </cell>
          <cell r="C44">
            <v>7.0900000000000005E-2</v>
          </cell>
        </row>
        <row r="45">
          <cell r="A45">
            <v>37378</v>
          </cell>
          <cell r="B45">
            <v>7.11</v>
          </cell>
          <cell r="C45">
            <v>7.1099999999999997E-2</v>
          </cell>
        </row>
        <row r="46">
          <cell r="A46">
            <v>37379</v>
          </cell>
          <cell r="B46">
            <v>7.06</v>
          </cell>
          <cell r="C46">
            <v>7.0599999999999996E-2</v>
          </cell>
        </row>
        <row r="47">
          <cell r="A47">
            <v>37382</v>
          </cell>
          <cell r="B47">
            <v>7.05</v>
          </cell>
          <cell r="C47">
            <v>7.0499999999999993E-2</v>
          </cell>
        </row>
        <row r="48">
          <cell r="A48">
            <v>37383</v>
          </cell>
          <cell r="B48">
            <v>7.05</v>
          </cell>
          <cell r="C48">
            <v>7.0499999999999993E-2</v>
          </cell>
        </row>
        <row r="49">
          <cell r="A49">
            <v>37384</v>
          </cell>
          <cell r="B49">
            <v>7.16</v>
          </cell>
          <cell r="C49">
            <v>7.1599999999999997E-2</v>
          </cell>
        </row>
        <row r="50">
          <cell r="A50">
            <v>37385</v>
          </cell>
          <cell r="B50">
            <v>7.13</v>
          </cell>
          <cell r="C50">
            <v>7.1300000000000002E-2</v>
          </cell>
        </row>
        <row r="51">
          <cell r="A51">
            <v>37386</v>
          </cell>
          <cell r="B51">
            <v>7.12</v>
          </cell>
          <cell r="C51">
            <v>7.1199999999999999E-2</v>
          </cell>
        </row>
        <row r="52">
          <cell r="A52">
            <v>37389</v>
          </cell>
          <cell r="B52">
            <v>7.17</v>
          </cell>
          <cell r="C52">
            <v>7.17E-2</v>
          </cell>
        </row>
        <row r="53">
          <cell r="A53">
            <v>37390</v>
          </cell>
          <cell r="B53">
            <v>7.21</v>
          </cell>
          <cell r="C53">
            <v>7.2099999999999997E-2</v>
          </cell>
        </row>
        <row r="54">
          <cell r="A54">
            <v>37391</v>
          </cell>
          <cell r="B54">
            <v>7.19</v>
          </cell>
          <cell r="C54">
            <v>7.1900000000000006E-2</v>
          </cell>
        </row>
        <row r="55">
          <cell r="A55">
            <v>37392</v>
          </cell>
          <cell r="B55">
            <v>7.16</v>
          </cell>
          <cell r="C55">
            <v>7.1599999999999997E-2</v>
          </cell>
        </row>
        <row r="56">
          <cell r="A56">
            <v>37393</v>
          </cell>
          <cell r="B56">
            <v>7.18</v>
          </cell>
          <cell r="C56">
            <v>7.1800000000000003E-2</v>
          </cell>
        </row>
        <row r="57">
          <cell r="A57">
            <v>37396</v>
          </cell>
          <cell r="B57">
            <v>7.18</v>
          </cell>
          <cell r="C57">
            <v>7.1800000000000003E-2</v>
          </cell>
        </row>
        <row r="58">
          <cell r="A58">
            <v>37397</v>
          </cell>
          <cell r="B58">
            <v>7.12</v>
          </cell>
          <cell r="C58">
            <v>7.1199999999999999E-2</v>
          </cell>
        </row>
        <row r="59">
          <cell r="A59">
            <v>37398</v>
          </cell>
          <cell r="B59">
            <v>7.08</v>
          </cell>
          <cell r="C59">
            <v>7.0800000000000002E-2</v>
          </cell>
        </row>
        <row r="60">
          <cell r="A60">
            <v>37399</v>
          </cell>
          <cell r="B60">
            <v>7.07</v>
          </cell>
          <cell r="C60">
            <v>7.0699999999999999E-2</v>
          </cell>
        </row>
        <row r="61">
          <cell r="A61">
            <v>37400</v>
          </cell>
          <cell r="B61">
            <v>7.04</v>
          </cell>
          <cell r="C61">
            <v>7.0400000000000004E-2</v>
          </cell>
        </row>
        <row r="62">
          <cell r="A62">
            <v>37403</v>
          </cell>
          <cell r="B62">
            <v>7.05</v>
          </cell>
          <cell r="C62">
            <v>7.0499999999999993E-2</v>
          </cell>
        </row>
        <row r="63">
          <cell r="A63">
            <v>37404</v>
          </cell>
          <cell r="B63">
            <v>7.04</v>
          </cell>
          <cell r="C63">
            <v>7.0400000000000004E-2</v>
          </cell>
        </row>
        <row r="64">
          <cell r="A64">
            <v>37405</v>
          </cell>
          <cell r="B64">
            <v>6.97</v>
          </cell>
          <cell r="C64">
            <v>6.9699999999999998E-2</v>
          </cell>
        </row>
        <row r="65">
          <cell r="A65">
            <v>37406</v>
          </cell>
          <cell r="B65">
            <v>6.96</v>
          </cell>
          <cell r="C65">
            <v>6.9599999999999995E-2</v>
          </cell>
        </row>
        <row r="66">
          <cell r="A66">
            <v>37407</v>
          </cell>
          <cell r="B66">
            <v>6.98</v>
          </cell>
          <cell r="C66">
            <v>6.9800000000000001E-2</v>
          </cell>
        </row>
        <row r="67">
          <cell r="A67">
            <v>37410</v>
          </cell>
          <cell r="B67">
            <v>6.97</v>
          </cell>
          <cell r="C67">
            <v>6.9699999999999998E-2</v>
          </cell>
        </row>
        <row r="68">
          <cell r="A68">
            <v>37411</v>
          </cell>
          <cell r="B68">
            <v>7</v>
          </cell>
          <cell r="C68">
            <v>7.0000000000000007E-2</v>
          </cell>
        </row>
        <row r="69">
          <cell r="A69">
            <v>37412</v>
          </cell>
          <cell r="B69">
            <v>7.02</v>
          </cell>
          <cell r="C69">
            <v>7.0199999999999999E-2</v>
          </cell>
        </row>
        <row r="70">
          <cell r="A70">
            <v>37413</v>
          </cell>
          <cell r="B70">
            <v>7</v>
          </cell>
          <cell r="C70">
            <v>7.0000000000000007E-2</v>
          </cell>
        </row>
        <row r="71">
          <cell r="A71">
            <v>37414</v>
          </cell>
          <cell r="B71">
            <v>7</v>
          </cell>
          <cell r="C71">
            <v>7.0000000000000007E-2</v>
          </cell>
        </row>
        <row r="72">
          <cell r="A72">
            <v>37417</v>
          </cell>
          <cell r="B72">
            <v>6.93</v>
          </cell>
          <cell r="C72">
            <v>6.93E-2</v>
          </cell>
        </row>
        <row r="73">
          <cell r="A73">
            <v>37418</v>
          </cell>
          <cell r="B73">
            <v>6.91</v>
          </cell>
          <cell r="C73">
            <v>6.9099999999999995E-2</v>
          </cell>
        </row>
        <row r="74">
          <cell r="A74">
            <v>37419</v>
          </cell>
          <cell r="B74">
            <v>6.88</v>
          </cell>
          <cell r="C74">
            <v>6.88E-2</v>
          </cell>
        </row>
        <row r="75">
          <cell r="A75">
            <v>37420</v>
          </cell>
          <cell r="B75">
            <v>6.86</v>
          </cell>
          <cell r="C75">
            <v>6.8600000000000008E-2</v>
          </cell>
        </row>
        <row r="76">
          <cell r="A76">
            <v>37421</v>
          </cell>
          <cell r="B76">
            <v>6.81</v>
          </cell>
          <cell r="C76">
            <v>6.8099999999999994E-2</v>
          </cell>
        </row>
        <row r="77">
          <cell r="A77">
            <v>37424</v>
          </cell>
          <cell r="B77">
            <v>6.83</v>
          </cell>
          <cell r="C77">
            <v>6.83E-2</v>
          </cell>
        </row>
        <row r="78">
          <cell r="A78">
            <v>37425</v>
          </cell>
          <cell r="B78">
            <v>6.86</v>
          </cell>
          <cell r="C78">
            <v>6.8600000000000008E-2</v>
          </cell>
        </row>
        <row r="79">
          <cell r="A79">
            <v>37426</v>
          </cell>
          <cell r="B79">
            <v>6.83</v>
          </cell>
          <cell r="C79">
            <v>6.83E-2</v>
          </cell>
        </row>
        <row r="80">
          <cell r="A80">
            <v>37427</v>
          </cell>
          <cell r="B80">
            <v>6.87</v>
          </cell>
          <cell r="C80">
            <v>6.8699999999999997E-2</v>
          </cell>
        </row>
        <row r="81">
          <cell r="A81">
            <v>37428</v>
          </cell>
          <cell r="B81">
            <v>6.84</v>
          </cell>
          <cell r="C81">
            <v>6.8400000000000002E-2</v>
          </cell>
        </row>
        <row r="82">
          <cell r="A82">
            <v>37431</v>
          </cell>
          <cell r="B82">
            <v>6.87</v>
          </cell>
          <cell r="C82">
            <v>6.8699999999999997E-2</v>
          </cell>
        </row>
        <row r="83">
          <cell r="A83">
            <v>37432</v>
          </cell>
          <cell r="B83">
            <v>6.89</v>
          </cell>
          <cell r="C83">
            <v>6.8900000000000003E-2</v>
          </cell>
        </row>
        <row r="84">
          <cell r="A84">
            <v>37433</v>
          </cell>
          <cell r="B84">
            <v>6.9</v>
          </cell>
          <cell r="C84">
            <v>6.9000000000000006E-2</v>
          </cell>
        </row>
        <row r="85">
          <cell r="A85">
            <v>37434</v>
          </cell>
          <cell r="B85">
            <v>6.95</v>
          </cell>
          <cell r="C85">
            <v>6.9500000000000006E-2</v>
          </cell>
        </row>
        <row r="86">
          <cell r="A86">
            <v>37435</v>
          </cell>
          <cell r="B86">
            <v>7</v>
          </cell>
          <cell r="C86">
            <v>7.0000000000000007E-2</v>
          </cell>
        </row>
        <row r="87">
          <cell r="A87">
            <v>37438</v>
          </cell>
          <cell r="B87">
            <v>7.01</v>
          </cell>
          <cell r="C87">
            <v>7.0099999999999996E-2</v>
          </cell>
        </row>
        <row r="88">
          <cell r="A88">
            <v>37439</v>
          </cell>
          <cell r="B88">
            <v>6.94</v>
          </cell>
          <cell r="C88">
            <v>6.9400000000000003E-2</v>
          </cell>
        </row>
        <row r="89">
          <cell r="A89">
            <v>37440</v>
          </cell>
          <cell r="B89">
            <v>6.96</v>
          </cell>
          <cell r="C89">
            <v>6.9599999999999995E-2</v>
          </cell>
        </row>
        <row r="90">
          <cell r="A90">
            <v>37441</v>
          </cell>
          <cell r="B90">
            <v>6.98</v>
          </cell>
          <cell r="C90">
            <v>6.9800000000000001E-2</v>
          </cell>
        </row>
        <row r="91">
          <cell r="A91">
            <v>37442</v>
          </cell>
          <cell r="B91">
            <v>7.05</v>
          </cell>
          <cell r="C91">
            <v>7.0499999999999993E-2</v>
          </cell>
        </row>
        <row r="92">
          <cell r="A92">
            <v>37445</v>
          </cell>
          <cell r="B92">
            <v>7.03</v>
          </cell>
          <cell r="C92">
            <v>7.0300000000000001E-2</v>
          </cell>
        </row>
        <row r="93">
          <cell r="A93">
            <v>37446</v>
          </cell>
          <cell r="B93">
            <v>7.01</v>
          </cell>
          <cell r="C93">
            <v>7.0099999999999996E-2</v>
          </cell>
        </row>
        <row r="94">
          <cell r="A94">
            <v>37447</v>
          </cell>
          <cell r="B94">
            <v>6.97</v>
          </cell>
          <cell r="C94">
            <v>6.9699999999999998E-2</v>
          </cell>
        </row>
        <row r="95">
          <cell r="A95">
            <v>37448</v>
          </cell>
          <cell r="B95">
            <v>6.98</v>
          </cell>
          <cell r="C95">
            <v>6.9800000000000001E-2</v>
          </cell>
        </row>
        <row r="96">
          <cell r="A96">
            <v>37449</v>
          </cell>
          <cell r="B96">
            <v>6.93</v>
          </cell>
          <cell r="C96">
            <v>6.93E-2</v>
          </cell>
        </row>
        <row r="97">
          <cell r="A97">
            <v>37452</v>
          </cell>
          <cell r="B97">
            <v>6.99</v>
          </cell>
          <cell r="C97">
            <v>6.9900000000000004E-2</v>
          </cell>
        </row>
        <row r="98">
          <cell r="A98">
            <v>37453</v>
          </cell>
          <cell r="B98">
            <v>7.02</v>
          </cell>
          <cell r="C98">
            <v>7.0199999999999999E-2</v>
          </cell>
        </row>
        <row r="99">
          <cell r="A99">
            <v>37454</v>
          </cell>
          <cell r="B99">
            <v>7.01</v>
          </cell>
          <cell r="C99">
            <v>7.0099999999999996E-2</v>
          </cell>
        </row>
        <row r="100">
          <cell r="A100">
            <v>37455</v>
          </cell>
          <cell r="B100">
            <v>6.99</v>
          </cell>
          <cell r="C100">
            <v>6.9900000000000004E-2</v>
          </cell>
        </row>
        <row r="101">
          <cell r="A101">
            <v>37456</v>
          </cell>
          <cell r="B101">
            <v>6.9218999999999999</v>
          </cell>
          <cell r="C101">
            <v>6.9219000000000003E-2</v>
          </cell>
        </row>
        <row r="102">
          <cell r="A102">
            <v>37459</v>
          </cell>
          <cell r="B102">
            <v>6.8804999999999996</v>
          </cell>
          <cell r="C102">
            <v>6.8804999999999991E-2</v>
          </cell>
        </row>
        <row r="103">
          <cell r="A103">
            <v>37460</v>
          </cell>
          <cell r="B103">
            <v>6.8909000000000002</v>
          </cell>
          <cell r="C103">
            <v>6.8908999999999998E-2</v>
          </cell>
        </row>
        <row r="104">
          <cell r="A104">
            <v>37461</v>
          </cell>
          <cell r="B104">
            <v>6.9973999999999998</v>
          </cell>
          <cell r="C104">
            <v>6.9973999999999995E-2</v>
          </cell>
        </row>
        <row r="105">
          <cell r="A105">
            <v>37462</v>
          </cell>
          <cell r="B105">
            <v>6.9382999999999999</v>
          </cell>
          <cell r="C105">
            <v>6.9383E-2</v>
          </cell>
        </row>
        <row r="106">
          <cell r="A106">
            <v>37463</v>
          </cell>
          <cell r="B106">
            <v>6.9973999999999998</v>
          </cell>
          <cell r="C106">
            <v>6.9973999999999995E-2</v>
          </cell>
        </row>
        <row r="107">
          <cell r="A107">
            <v>37466</v>
          </cell>
          <cell r="B107">
            <v>7.0654000000000003</v>
          </cell>
          <cell r="C107">
            <v>7.0654000000000008E-2</v>
          </cell>
        </row>
        <row r="108">
          <cell r="A108">
            <v>37467</v>
          </cell>
          <cell r="B108">
            <v>7.0510999999999999</v>
          </cell>
          <cell r="C108">
            <v>7.0511000000000004E-2</v>
          </cell>
        </row>
        <row r="109">
          <cell r="A109">
            <v>37468</v>
          </cell>
          <cell r="B109">
            <v>6.99</v>
          </cell>
          <cell r="C109">
            <v>6.9900000000000004E-2</v>
          </cell>
        </row>
        <row r="110">
          <cell r="A110">
            <v>37469</v>
          </cell>
          <cell r="B110">
            <v>6.9714</v>
          </cell>
          <cell r="C110">
            <v>6.9713999999999998E-2</v>
          </cell>
        </row>
        <row r="111">
          <cell r="A111">
            <v>37470</v>
          </cell>
          <cell r="B111">
            <v>6.9663000000000004</v>
          </cell>
          <cell r="C111">
            <v>6.9663000000000003E-2</v>
          </cell>
        </row>
        <row r="112">
          <cell r="A112">
            <v>37473</v>
          </cell>
          <cell r="B112">
            <v>6.9591000000000003</v>
          </cell>
          <cell r="C112">
            <v>6.9591E-2</v>
          </cell>
        </row>
        <row r="113">
          <cell r="A113">
            <v>37474</v>
          </cell>
          <cell r="B113">
            <v>6.9866000000000001</v>
          </cell>
          <cell r="C113">
            <v>6.9865999999999998E-2</v>
          </cell>
        </row>
        <row r="114">
          <cell r="A114">
            <v>37475</v>
          </cell>
          <cell r="B114">
            <v>6.9888000000000003</v>
          </cell>
          <cell r="C114">
            <v>6.9888000000000006E-2</v>
          </cell>
        </row>
        <row r="115">
          <cell r="A115">
            <v>37476</v>
          </cell>
          <cell r="B115">
            <v>6.9974999999999996</v>
          </cell>
          <cell r="C115">
            <v>6.9974999999999996E-2</v>
          </cell>
        </row>
        <row r="116">
          <cell r="A116">
            <v>37477</v>
          </cell>
          <cell r="B116">
            <v>6.9311999999999996</v>
          </cell>
          <cell r="C116">
            <v>6.9311999999999999E-2</v>
          </cell>
        </row>
        <row r="117">
          <cell r="A117">
            <v>37480</v>
          </cell>
          <cell r="B117">
            <v>6.8947000000000003</v>
          </cell>
          <cell r="C117">
            <v>6.8947000000000008E-2</v>
          </cell>
        </row>
        <row r="118">
          <cell r="A118">
            <v>37481</v>
          </cell>
          <cell r="B118">
            <v>6.8410000000000002</v>
          </cell>
          <cell r="C118">
            <v>6.8409999999999999E-2</v>
          </cell>
        </row>
        <row r="119">
          <cell r="A119">
            <v>37482</v>
          </cell>
          <cell r="B119">
            <v>6.8692000000000002</v>
          </cell>
          <cell r="C119">
            <v>6.8692000000000003E-2</v>
          </cell>
        </row>
        <row r="120">
          <cell r="A120">
            <v>37483</v>
          </cell>
          <cell r="B120">
            <v>6.9107000000000003</v>
          </cell>
          <cell r="C120">
            <v>6.9107000000000002E-2</v>
          </cell>
        </row>
        <row r="121">
          <cell r="A121">
            <v>37484</v>
          </cell>
          <cell r="B121">
            <v>6.9265999999999996</v>
          </cell>
          <cell r="C121">
            <v>6.9265999999999994E-2</v>
          </cell>
        </row>
        <row r="122">
          <cell r="A122">
            <v>37487</v>
          </cell>
          <cell r="B122">
            <v>6.8902000000000001</v>
          </cell>
          <cell r="C122">
            <v>6.8902000000000005E-2</v>
          </cell>
        </row>
        <row r="123">
          <cell r="A123">
            <v>37488</v>
          </cell>
          <cell r="B123">
            <v>6.8208000000000002</v>
          </cell>
          <cell r="C123">
            <v>6.8208000000000005E-2</v>
          </cell>
        </row>
        <row r="124">
          <cell r="A124">
            <v>37489</v>
          </cell>
          <cell r="B124">
            <v>6.8403</v>
          </cell>
          <cell r="C124">
            <v>6.8403000000000005E-2</v>
          </cell>
        </row>
        <row r="125">
          <cell r="A125">
            <v>37490</v>
          </cell>
          <cell r="B125">
            <v>6.9086999999999996</v>
          </cell>
          <cell r="C125">
            <v>6.9086999999999996E-2</v>
          </cell>
        </row>
        <row r="126">
          <cell r="A126">
            <v>37491</v>
          </cell>
          <cell r="B126">
            <v>6.8528000000000002</v>
          </cell>
          <cell r="C126">
            <v>6.8528000000000006E-2</v>
          </cell>
        </row>
        <row r="127">
          <cell r="A127">
            <v>37494</v>
          </cell>
          <cell r="B127">
            <v>6.8240999999999996</v>
          </cell>
          <cell r="C127">
            <v>6.8240999999999996E-2</v>
          </cell>
        </row>
        <row r="128">
          <cell r="A128">
            <v>37495</v>
          </cell>
          <cell r="B128">
            <v>6.8918999999999997</v>
          </cell>
          <cell r="C128">
            <v>6.8918999999999994E-2</v>
          </cell>
        </row>
        <row r="129">
          <cell r="A129">
            <v>37496</v>
          </cell>
          <cell r="B129">
            <v>6.8731999999999998</v>
          </cell>
          <cell r="C129">
            <v>6.8732000000000001E-2</v>
          </cell>
        </row>
        <row r="130">
          <cell r="A130">
            <v>37497</v>
          </cell>
          <cell r="B130">
            <v>6.8406000000000002</v>
          </cell>
          <cell r="C130">
            <v>6.8406000000000008E-2</v>
          </cell>
        </row>
        <row r="131">
          <cell r="A131">
            <v>37498</v>
          </cell>
          <cell r="B131">
            <v>6.8209999999999997</v>
          </cell>
          <cell r="C131">
            <v>6.8209999999999993E-2</v>
          </cell>
        </row>
        <row r="132">
          <cell r="A132">
            <v>37501</v>
          </cell>
          <cell r="B132">
            <v>6.7935999999999996</v>
          </cell>
          <cell r="C132">
            <v>6.7935999999999996E-2</v>
          </cell>
        </row>
        <row r="133">
          <cell r="A133">
            <v>37502</v>
          </cell>
          <cell r="B133">
            <v>6.7194000000000003</v>
          </cell>
          <cell r="C133">
            <v>6.7194000000000004E-2</v>
          </cell>
        </row>
        <row r="134">
          <cell r="A134">
            <v>37503</v>
          </cell>
          <cell r="B134">
            <v>6.7152000000000003</v>
          </cell>
          <cell r="C134">
            <v>6.7152000000000003E-2</v>
          </cell>
        </row>
        <row r="135">
          <cell r="A135">
            <v>37504</v>
          </cell>
          <cell r="B135">
            <v>6.7079000000000004</v>
          </cell>
          <cell r="C135">
            <v>6.7079E-2</v>
          </cell>
        </row>
        <row r="136">
          <cell r="A136">
            <v>37505</v>
          </cell>
          <cell r="B136">
            <v>6.7526000000000002</v>
          </cell>
          <cell r="C136">
            <v>6.7526000000000003E-2</v>
          </cell>
        </row>
        <row r="137">
          <cell r="A137">
            <v>37508</v>
          </cell>
          <cell r="B137">
            <v>6.7929000000000004</v>
          </cell>
          <cell r="C137">
            <v>6.7929000000000003E-2</v>
          </cell>
        </row>
        <row r="138">
          <cell r="A138">
            <v>37509</v>
          </cell>
          <cell r="B138">
            <v>6.7771999999999997</v>
          </cell>
          <cell r="C138">
            <v>6.7771999999999999E-2</v>
          </cell>
        </row>
        <row r="139">
          <cell r="A139">
            <v>37510</v>
          </cell>
          <cell r="B139">
            <v>6.7813999999999997</v>
          </cell>
          <cell r="C139">
            <v>6.7813999999999999E-2</v>
          </cell>
        </row>
        <row r="140">
          <cell r="A140">
            <v>37511</v>
          </cell>
          <cell r="B140">
            <v>6.7702999999999998</v>
          </cell>
          <cell r="C140">
            <v>6.7702999999999999E-2</v>
          </cell>
        </row>
        <row r="141">
          <cell r="A141">
            <v>37512</v>
          </cell>
          <cell r="B141">
            <v>6.7328000000000001</v>
          </cell>
          <cell r="C141">
            <v>6.7327999999999999E-2</v>
          </cell>
        </row>
        <row r="142">
          <cell r="A142">
            <v>37515</v>
          </cell>
          <cell r="B142">
            <v>6.7454999999999998</v>
          </cell>
          <cell r="C142">
            <v>6.7455000000000001E-2</v>
          </cell>
        </row>
        <row r="143">
          <cell r="A143">
            <v>37516</v>
          </cell>
          <cell r="B143">
            <v>6.7248999999999999</v>
          </cell>
          <cell r="C143">
            <v>6.7249000000000003E-2</v>
          </cell>
        </row>
        <row r="144">
          <cell r="A144">
            <v>37517</v>
          </cell>
          <cell r="B144">
            <v>6.7633000000000001</v>
          </cell>
          <cell r="C144">
            <v>6.7632999999999999E-2</v>
          </cell>
        </row>
        <row r="145">
          <cell r="A145">
            <v>37518</v>
          </cell>
          <cell r="B145">
            <v>6.7267000000000001</v>
          </cell>
          <cell r="C145">
            <v>6.7267000000000007E-2</v>
          </cell>
        </row>
        <row r="146">
          <cell r="A146">
            <v>37519</v>
          </cell>
          <cell r="B146">
            <v>6.7423999999999999</v>
          </cell>
          <cell r="C146">
            <v>6.7423999999999998E-2</v>
          </cell>
        </row>
        <row r="147">
          <cell r="A147">
            <v>37522</v>
          </cell>
          <cell r="B147">
            <v>6.7126999999999999</v>
          </cell>
          <cell r="C147">
            <v>6.7126999999999992E-2</v>
          </cell>
        </row>
        <row r="148">
          <cell r="A148">
            <v>37523</v>
          </cell>
          <cell r="B148">
            <v>6.7304000000000004</v>
          </cell>
          <cell r="C148">
            <v>6.7304000000000003E-2</v>
          </cell>
        </row>
        <row r="149">
          <cell r="A149">
            <v>37524</v>
          </cell>
          <cell r="B149">
            <v>6.7877000000000001</v>
          </cell>
          <cell r="C149">
            <v>6.7877000000000007E-2</v>
          </cell>
        </row>
        <row r="150">
          <cell r="A150">
            <v>37525</v>
          </cell>
          <cell r="B150">
            <v>6.8029999999999999</v>
          </cell>
          <cell r="C150">
            <v>6.8029999999999993E-2</v>
          </cell>
        </row>
        <row r="151">
          <cell r="A151">
            <v>37526</v>
          </cell>
          <cell r="B151">
            <v>6.7839999999999998</v>
          </cell>
          <cell r="C151">
            <v>6.7839999999999998E-2</v>
          </cell>
        </row>
        <row r="152">
          <cell r="A152">
            <v>37529</v>
          </cell>
          <cell r="B152">
            <v>6.7934999999999999</v>
          </cell>
          <cell r="C152">
            <v>6.7934999999999995E-2</v>
          </cell>
        </row>
        <row r="153">
          <cell r="A153">
            <v>37530</v>
          </cell>
          <cell r="B153">
            <v>6.8372000000000002</v>
          </cell>
          <cell r="C153">
            <v>6.8372000000000002E-2</v>
          </cell>
        </row>
        <row r="154">
          <cell r="A154">
            <v>37531</v>
          </cell>
          <cell r="B154">
            <v>6.8</v>
          </cell>
          <cell r="C154">
            <v>6.8000000000000005E-2</v>
          </cell>
        </row>
        <row r="155">
          <cell r="A155">
            <v>37532</v>
          </cell>
          <cell r="B155">
            <v>6.7702999999999998</v>
          </cell>
          <cell r="C155">
            <v>6.7702999999999999E-2</v>
          </cell>
        </row>
        <row r="156">
          <cell r="A156">
            <v>37533</v>
          </cell>
          <cell r="B156">
            <v>6.8163999999999998</v>
          </cell>
          <cell r="C156">
            <v>6.8164000000000002E-2</v>
          </cell>
        </row>
        <row r="157">
          <cell r="A157">
            <v>37536</v>
          </cell>
          <cell r="B157">
            <v>6.7991000000000001</v>
          </cell>
          <cell r="C157">
            <v>6.7990999999999996E-2</v>
          </cell>
        </row>
        <row r="158">
          <cell r="A158">
            <v>37537</v>
          </cell>
          <cell r="B158">
            <v>6.8056999999999999</v>
          </cell>
          <cell r="C158">
            <v>6.8056999999999993E-2</v>
          </cell>
        </row>
        <row r="159">
          <cell r="A159">
            <v>37538</v>
          </cell>
          <cell r="B159">
            <v>6.8103999999999996</v>
          </cell>
          <cell r="C159">
            <v>6.8103999999999998E-2</v>
          </cell>
        </row>
        <row r="160">
          <cell r="A160">
            <v>37539</v>
          </cell>
          <cell r="B160">
            <v>6.8433000000000002</v>
          </cell>
          <cell r="C160">
            <v>6.8433000000000008E-2</v>
          </cell>
        </row>
        <row r="161">
          <cell r="A161">
            <v>37540</v>
          </cell>
          <cell r="B161">
            <v>6.8975999999999997</v>
          </cell>
          <cell r="C161">
            <v>6.8975999999999996E-2</v>
          </cell>
        </row>
        <row r="162">
          <cell r="A162">
            <v>37543</v>
          </cell>
          <cell r="B162">
            <v>6.8929999999999998</v>
          </cell>
          <cell r="C162">
            <v>6.8929999999999991E-2</v>
          </cell>
        </row>
        <row r="163">
          <cell r="A163">
            <v>37544</v>
          </cell>
          <cell r="B163">
            <v>6.9955999999999996</v>
          </cell>
          <cell r="C163">
            <v>6.995599999999999E-2</v>
          </cell>
        </row>
        <row r="164">
          <cell r="A164">
            <v>37545</v>
          </cell>
          <cell r="B164">
            <v>7.0048000000000004</v>
          </cell>
          <cell r="C164">
            <v>7.0047999999999999E-2</v>
          </cell>
        </row>
        <row r="165">
          <cell r="A165">
            <v>37546</v>
          </cell>
          <cell r="B165">
            <v>7.0232999999999999</v>
          </cell>
          <cell r="C165">
            <v>7.0233000000000004E-2</v>
          </cell>
        </row>
        <row r="166">
          <cell r="A166">
            <v>37547</v>
          </cell>
          <cell r="B166">
            <v>6.9943999999999997</v>
          </cell>
          <cell r="C166">
            <v>6.9943999999999992E-2</v>
          </cell>
        </row>
        <row r="167">
          <cell r="A167">
            <v>37550</v>
          </cell>
          <cell r="B167">
            <v>7.0465999999999998</v>
          </cell>
          <cell r="C167">
            <v>7.0466000000000001E-2</v>
          </cell>
        </row>
        <row r="168">
          <cell r="A168">
            <v>37551</v>
          </cell>
          <cell r="B168">
            <v>7.0313999999999997</v>
          </cell>
          <cell r="C168">
            <v>7.0314000000000002E-2</v>
          </cell>
        </row>
        <row r="169">
          <cell r="A169">
            <v>37552</v>
          </cell>
          <cell r="B169">
            <v>7.0218999999999996</v>
          </cell>
          <cell r="C169">
            <v>7.021899999999999E-2</v>
          </cell>
        </row>
        <row r="170">
          <cell r="A170">
            <v>37553</v>
          </cell>
          <cell r="B170">
            <v>7.0175999999999998</v>
          </cell>
          <cell r="C170">
            <v>7.0176000000000002E-2</v>
          </cell>
        </row>
        <row r="171">
          <cell r="A171">
            <v>37554</v>
          </cell>
          <cell r="B171">
            <v>7.0384000000000002</v>
          </cell>
          <cell r="C171">
            <v>7.0384000000000002E-2</v>
          </cell>
        </row>
        <row r="172">
          <cell r="A172">
            <v>37557</v>
          </cell>
          <cell r="B172">
            <v>7.0606999999999998</v>
          </cell>
          <cell r="C172">
            <v>7.0607000000000003E-2</v>
          </cell>
        </row>
        <row r="173">
          <cell r="A173">
            <v>37558</v>
          </cell>
          <cell r="B173">
            <v>7.0126999999999997</v>
          </cell>
          <cell r="C173">
            <v>7.0126999999999995E-2</v>
          </cell>
        </row>
        <row r="174">
          <cell r="A174">
            <v>37559</v>
          </cell>
          <cell r="B174">
            <v>6.9935</v>
          </cell>
          <cell r="C174">
            <v>6.9934999999999997E-2</v>
          </cell>
        </row>
        <row r="175">
          <cell r="A175">
            <v>37560</v>
          </cell>
          <cell r="B175">
            <v>6.9122000000000003</v>
          </cell>
          <cell r="C175">
            <v>6.9122000000000003E-2</v>
          </cell>
        </row>
        <row r="176">
          <cell r="A176">
            <v>37561</v>
          </cell>
          <cell r="B176">
            <v>6.9306999999999999</v>
          </cell>
          <cell r="C176">
            <v>6.9306999999999994E-2</v>
          </cell>
        </row>
        <row r="177">
          <cell r="A177">
            <v>37564</v>
          </cell>
          <cell r="B177">
            <v>6.9490999999999996</v>
          </cell>
          <cell r="C177">
            <v>6.9490999999999997E-2</v>
          </cell>
        </row>
        <row r="178">
          <cell r="A178">
            <v>37565</v>
          </cell>
          <cell r="B178">
            <v>6.9966999999999997</v>
          </cell>
          <cell r="C178">
            <v>6.9967000000000001E-2</v>
          </cell>
        </row>
        <row r="179">
          <cell r="A179">
            <v>37566</v>
          </cell>
          <cell r="B179">
            <v>6.9863999999999997</v>
          </cell>
          <cell r="C179">
            <v>6.9863999999999996E-2</v>
          </cell>
        </row>
        <row r="180">
          <cell r="A180">
            <v>37567</v>
          </cell>
          <cell r="B180">
            <v>6.8780000000000001</v>
          </cell>
          <cell r="C180">
            <v>6.8780000000000008E-2</v>
          </cell>
        </row>
        <row r="181">
          <cell r="A181">
            <v>37568</v>
          </cell>
          <cell r="B181">
            <v>6.8220000000000001</v>
          </cell>
          <cell r="C181">
            <v>6.8220000000000003E-2</v>
          </cell>
        </row>
        <row r="182">
          <cell r="A182">
            <v>37571</v>
          </cell>
          <cell r="B182">
            <v>6.8170000000000002</v>
          </cell>
          <cell r="C182">
            <v>6.8170000000000008E-2</v>
          </cell>
        </row>
        <row r="183">
          <cell r="A183">
            <v>37572</v>
          </cell>
          <cell r="B183">
            <v>6.8319999999999999</v>
          </cell>
          <cell r="C183">
            <v>6.8319999999999992E-2</v>
          </cell>
        </row>
        <row r="184">
          <cell r="A184">
            <v>37573</v>
          </cell>
          <cell r="B184">
            <v>6.8330000000000002</v>
          </cell>
          <cell r="C184">
            <v>6.8330000000000002E-2</v>
          </cell>
        </row>
        <row r="185">
          <cell r="A185">
            <v>37574</v>
          </cell>
          <cell r="B185">
            <v>6.9059999999999997</v>
          </cell>
          <cell r="C185">
            <v>6.9059999999999996E-2</v>
          </cell>
        </row>
        <row r="186">
          <cell r="A186">
            <v>37575</v>
          </cell>
          <cell r="B186">
            <v>6.8663999999999996</v>
          </cell>
          <cell r="C186">
            <v>6.8664000000000003E-2</v>
          </cell>
        </row>
        <row r="187">
          <cell r="A187">
            <v>37578</v>
          </cell>
          <cell r="B187">
            <v>6.8204000000000002</v>
          </cell>
          <cell r="C187">
            <v>6.8204000000000001E-2</v>
          </cell>
        </row>
        <row r="188">
          <cell r="A188">
            <v>37579</v>
          </cell>
          <cell r="B188">
            <v>6.7944000000000004</v>
          </cell>
          <cell r="C188">
            <v>6.7944000000000004E-2</v>
          </cell>
        </row>
        <row r="189">
          <cell r="A189">
            <v>37580</v>
          </cell>
          <cell r="B189">
            <v>6.8193999999999999</v>
          </cell>
          <cell r="C189">
            <v>6.8194000000000005E-2</v>
          </cell>
        </row>
        <row r="190">
          <cell r="A190">
            <v>37581</v>
          </cell>
          <cell r="B190">
            <v>6.9004000000000003</v>
          </cell>
          <cell r="C190">
            <v>6.900400000000001E-2</v>
          </cell>
        </row>
        <row r="191">
          <cell r="A191">
            <v>37582</v>
          </cell>
          <cell r="B191">
            <v>6.9004000000000003</v>
          </cell>
          <cell r="C191">
            <v>6.900400000000001E-2</v>
          </cell>
        </row>
        <row r="192">
          <cell r="A192">
            <v>37585</v>
          </cell>
          <cell r="B192">
            <v>6.8754</v>
          </cell>
          <cell r="C192">
            <v>6.8753999999999996E-2</v>
          </cell>
        </row>
        <row r="193">
          <cell r="A193">
            <v>37586</v>
          </cell>
          <cell r="B193">
            <v>6.8311000000000002</v>
          </cell>
          <cell r="C193">
            <v>6.8310999999999997E-2</v>
          </cell>
        </row>
        <row r="194">
          <cell r="A194">
            <v>37587</v>
          </cell>
          <cell r="B194">
            <v>6.8981000000000003</v>
          </cell>
          <cell r="C194">
            <v>6.8981000000000001E-2</v>
          </cell>
        </row>
        <row r="195">
          <cell r="A195">
            <v>37588</v>
          </cell>
          <cell r="B195">
            <v>6.8902000000000001</v>
          </cell>
          <cell r="C195">
            <v>6.8902000000000005E-2</v>
          </cell>
        </row>
        <row r="196">
          <cell r="A196">
            <v>37589</v>
          </cell>
          <cell r="B196">
            <v>6.8541999999999996</v>
          </cell>
          <cell r="C196">
            <v>6.8541999999999992E-2</v>
          </cell>
        </row>
        <row r="197">
          <cell r="A197">
            <v>37592</v>
          </cell>
          <cell r="B197">
            <v>6.8692000000000002</v>
          </cell>
          <cell r="C197">
            <v>6.8692000000000003E-2</v>
          </cell>
        </row>
        <row r="198">
          <cell r="A198">
            <v>37593</v>
          </cell>
          <cell r="B198">
            <v>6.8402000000000003</v>
          </cell>
          <cell r="C198">
            <v>6.8402000000000004E-2</v>
          </cell>
        </row>
        <row r="199">
          <cell r="A199">
            <v>37594</v>
          </cell>
          <cell r="B199">
            <v>6.7815000000000003</v>
          </cell>
          <cell r="C199">
            <v>6.7815E-2</v>
          </cell>
        </row>
        <row r="200">
          <cell r="A200">
            <v>37595</v>
          </cell>
          <cell r="B200">
            <v>6.7939999999999996</v>
          </cell>
          <cell r="C200">
            <v>6.794E-2</v>
          </cell>
        </row>
        <row r="201">
          <cell r="A201">
            <v>37596</v>
          </cell>
          <cell r="B201">
            <v>6.7975000000000003</v>
          </cell>
          <cell r="C201">
            <v>6.7975000000000008E-2</v>
          </cell>
        </row>
        <row r="202">
          <cell r="A202">
            <v>37599</v>
          </cell>
          <cell r="B202">
            <v>6.75</v>
          </cell>
          <cell r="C202">
            <v>6.7500000000000004E-2</v>
          </cell>
        </row>
        <row r="203">
          <cell r="A203">
            <v>37600</v>
          </cell>
          <cell r="B203">
            <v>6.7510000000000003</v>
          </cell>
          <cell r="C203">
            <v>6.7510000000000001E-2</v>
          </cell>
        </row>
        <row r="204">
          <cell r="A204">
            <v>37601</v>
          </cell>
          <cell r="B204">
            <v>6.7385000000000002</v>
          </cell>
          <cell r="C204">
            <v>6.7385E-2</v>
          </cell>
        </row>
        <row r="205">
          <cell r="A205">
            <v>37602</v>
          </cell>
          <cell r="B205">
            <v>6.7469999999999999</v>
          </cell>
          <cell r="C205">
            <v>6.7470000000000002E-2</v>
          </cell>
        </row>
        <row r="206">
          <cell r="A206">
            <v>37603</v>
          </cell>
          <cell r="B206">
            <v>6.7450000000000001</v>
          </cell>
          <cell r="C206">
            <v>6.7449999999999996E-2</v>
          </cell>
        </row>
        <row r="207">
          <cell r="A207">
            <v>37606</v>
          </cell>
          <cell r="B207">
            <v>6.7610000000000001</v>
          </cell>
          <cell r="C207">
            <v>6.7610000000000003E-2</v>
          </cell>
        </row>
        <row r="208">
          <cell r="A208">
            <v>37607</v>
          </cell>
          <cell r="B208">
            <v>6.7465000000000002</v>
          </cell>
          <cell r="C208">
            <v>6.7464999999999997E-2</v>
          </cell>
        </row>
        <row r="209">
          <cell r="A209">
            <v>37608</v>
          </cell>
          <cell r="B209">
            <v>6.6985000000000001</v>
          </cell>
          <cell r="C209">
            <v>6.6985000000000003E-2</v>
          </cell>
        </row>
        <row r="210">
          <cell r="A210">
            <v>37609</v>
          </cell>
          <cell r="B210">
            <v>6.6740000000000004</v>
          </cell>
          <cell r="C210">
            <v>6.6740000000000008E-2</v>
          </cell>
        </row>
        <row r="211">
          <cell r="A211">
            <v>37610</v>
          </cell>
          <cell r="B211">
            <v>6.6782000000000004</v>
          </cell>
          <cell r="C211">
            <v>6.6782000000000008E-2</v>
          </cell>
        </row>
        <row r="212">
          <cell r="A212">
            <v>37613</v>
          </cell>
          <cell r="B212">
            <v>6.6992000000000003</v>
          </cell>
          <cell r="C212">
            <v>6.6991999999999996E-2</v>
          </cell>
        </row>
        <row r="213">
          <cell r="A213">
            <v>37614</v>
          </cell>
          <cell r="B213">
            <v>6.6787000000000001</v>
          </cell>
          <cell r="C213">
            <v>6.6786999999999999E-2</v>
          </cell>
        </row>
        <row r="214">
          <cell r="A214">
            <v>37615</v>
          </cell>
          <cell r="B214">
            <v>6.6782000000000004</v>
          </cell>
          <cell r="C214">
            <v>6.6782000000000008E-2</v>
          </cell>
        </row>
        <row r="215">
          <cell r="A215">
            <v>37616</v>
          </cell>
          <cell r="B215">
            <v>6.6782000000000004</v>
          </cell>
          <cell r="C215">
            <v>6.6782000000000008E-2</v>
          </cell>
        </row>
        <row r="216">
          <cell r="A216">
            <v>37617</v>
          </cell>
          <cell r="B216">
            <v>6.6346999999999996</v>
          </cell>
          <cell r="C216">
            <v>6.6346999999999989E-2</v>
          </cell>
        </row>
        <row r="217">
          <cell r="A217">
            <v>37620</v>
          </cell>
          <cell r="B217">
            <v>6.6252000000000004</v>
          </cell>
          <cell r="C217">
            <v>6.6252000000000005E-2</v>
          </cell>
        </row>
        <row r="218">
          <cell r="A218">
            <v>37621</v>
          </cell>
          <cell r="B218">
            <v>6.6207000000000003</v>
          </cell>
          <cell r="C218">
            <v>6.6207000000000002E-2</v>
          </cell>
        </row>
        <row r="219">
          <cell r="A219">
            <v>37622</v>
          </cell>
          <cell r="B219">
            <v>6.6242000000000001</v>
          </cell>
          <cell r="C219">
            <v>6.6241999999999995E-2</v>
          </cell>
        </row>
        <row r="220">
          <cell r="A220">
            <v>37623</v>
          </cell>
          <cell r="B220">
            <v>6.7152000000000003</v>
          </cell>
          <cell r="C220">
            <v>6.7152000000000003E-2</v>
          </cell>
        </row>
        <row r="221">
          <cell r="A221">
            <v>37624</v>
          </cell>
          <cell r="B221">
            <v>6.7302</v>
          </cell>
          <cell r="C221">
            <v>6.7302000000000001E-2</v>
          </cell>
        </row>
        <row r="222">
          <cell r="A222">
            <v>37627</v>
          </cell>
          <cell r="B222">
            <v>6.7493999999999996</v>
          </cell>
          <cell r="C222">
            <v>6.7493999999999998E-2</v>
          </cell>
        </row>
        <row r="223">
          <cell r="A223">
            <v>37628</v>
          </cell>
          <cell r="B223">
            <v>6.7129000000000003</v>
          </cell>
          <cell r="C223">
            <v>6.7129000000000008E-2</v>
          </cell>
        </row>
        <row r="224">
          <cell r="A224">
            <v>37629</v>
          </cell>
          <cell r="B224">
            <v>6.6715999999999998</v>
          </cell>
          <cell r="C224">
            <v>6.6715999999999998E-2</v>
          </cell>
        </row>
        <row r="225">
          <cell r="A225">
            <v>37630</v>
          </cell>
          <cell r="B225">
            <v>6.7405999999999997</v>
          </cell>
          <cell r="C225">
            <v>6.7405999999999994E-2</v>
          </cell>
        </row>
        <row r="226">
          <cell r="A226">
            <v>37631</v>
          </cell>
          <cell r="B226">
            <v>6.6877000000000004</v>
          </cell>
          <cell r="C226">
            <v>6.6877000000000006E-2</v>
          </cell>
        </row>
        <row r="227">
          <cell r="A227">
            <v>37634</v>
          </cell>
          <cell r="B227">
            <v>6.7096</v>
          </cell>
          <cell r="C227">
            <v>6.7096000000000003E-2</v>
          </cell>
        </row>
        <row r="228">
          <cell r="A228">
            <v>37635</v>
          </cell>
          <cell r="B228">
            <v>6.7008000000000001</v>
          </cell>
          <cell r="C228">
            <v>6.7007999999999998E-2</v>
          </cell>
        </row>
        <row r="229">
          <cell r="A229">
            <v>37636</v>
          </cell>
          <cell r="B229">
            <v>6.6848000000000001</v>
          </cell>
          <cell r="C229">
            <v>6.6848000000000005E-2</v>
          </cell>
        </row>
        <row r="230">
          <cell r="A230">
            <v>37637</v>
          </cell>
          <cell r="B230">
            <v>6.6886000000000001</v>
          </cell>
          <cell r="C230">
            <v>6.6886000000000001E-2</v>
          </cell>
        </row>
        <row r="231">
          <cell r="A231">
            <v>37638</v>
          </cell>
          <cell r="B231">
            <v>6.6639999999999997</v>
          </cell>
          <cell r="C231">
            <v>6.6639999999999991E-2</v>
          </cell>
        </row>
        <row r="232">
          <cell r="A232">
            <v>37641</v>
          </cell>
          <cell r="B232">
            <v>6.6536999999999997</v>
          </cell>
          <cell r="C232">
            <v>6.6536999999999999E-2</v>
          </cell>
        </row>
        <row r="233">
          <cell r="A233">
            <v>37642</v>
          </cell>
          <cell r="B233">
            <v>6.6081000000000003</v>
          </cell>
          <cell r="C233">
            <v>6.6081000000000001E-2</v>
          </cell>
        </row>
        <row r="234">
          <cell r="A234">
            <v>37643</v>
          </cell>
          <cell r="B234">
            <v>6.6048999999999998</v>
          </cell>
          <cell r="C234">
            <v>6.6048999999999997E-2</v>
          </cell>
        </row>
        <row r="235">
          <cell r="A235">
            <v>37644</v>
          </cell>
          <cell r="B235">
            <v>6.6158999999999999</v>
          </cell>
          <cell r="C235">
            <v>6.6158999999999996E-2</v>
          </cell>
        </row>
        <row r="236">
          <cell r="A236">
            <v>37645</v>
          </cell>
          <cell r="B236">
            <v>6.6147</v>
          </cell>
          <cell r="C236">
            <v>6.6146999999999997E-2</v>
          </cell>
        </row>
        <row r="237">
          <cell r="A237">
            <v>37648</v>
          </cell>
          <cell r="B237">
            <v>6.6284999999999998</v>
          </cell>
          <cell r="C237">
            <v>6.6284999999999997E-2</v>
          </cell>
        </row>
        <row r="238">
          <cell r="A238">
            <v>37649</v>
          </cell>
          <cell r="B238">
            <v>6.6402000000000001</v>
          </cell>
          <cell r="C238">
            <v>6.6402000000000003E-2</v>
          </cell>
        </row>
        <row r="239">
          <cell r="A239">
            <v>37650</v>
          </cell>
          <cell r="B239">
            <v>6.6797000000000004</v>
          </cell>
          <cell r="C239">
            <v>6.6797000000000009E-2</v>
          </cell>
        </row>
        <row r="240">
          <cell r="A240">
            <v>37651</v>
          </cell>
          <cell r="B240">
            <v>6.6958000000000002</v>
          </cell>
          <cell r="C240">
            <v>6.6958000000000004E-2</v>
          </cell>
        </row>
        <row r="241">
          <cell r="A241">
            <v>37652</v>
          </cell>
          <cell r="B241">
            <v>6.6509999999999998</v>
          </cell>
          <cell r="C241">
            <v>6.651E-2</v>
          </cell>
        </row>
        <row r="242">
          <cell r="A242">
            <v>37655</v>
          </cell>
          <cell r="B242">
            <v>6.6741999999999999</v>
          </cell>
          <cell r="C242">
            <v>6.6741999999999996E-2</v>
          </cell>
        </row>
        <row r="243">
          <cell r="A243">
            <v>37656</v>
          </cell>
          <cell r="B243">
            <v>6.6557000000000004</v>
          </cell>
          <cell r="C243">
            <v>6.6557000000000005E-2</v>
          </cell>
        </row>
        <row r="244">
          <cell r="A244">
            <v>37657</v>
          </cell>
          <cell r="B244">
            <v>6.6977000000000002</v>
          </cell>
          <cell r="C244">
            <v>6.6977000000000009E-2</v>
          </cell>
        </row>
        <row r="245">
          <cell r="A245">
            <v>37658</v>
          </cell>
          <cell r="B245">
            <v>6.6763000000000003</v>
          </cell>
          <cell r="C245">
            <v>6.6763000000000003E-2</v>
          </cell>
        </row>
        <row r="246">
          <cell r="A246">
            <v>37659</v>
          </cell>
          <cell r="B246">
            <v>6.6836000000000002</v>
          </cell>
          <cell r="C246">
            <v>6.6836000000000007E-2</v>
          </cell>
        </row>
        <row r="247">
          <cell r="A247">
            <v>37662</v>
          </cell>
          <cell r="B247">
            <v>6.7125000000000004</v>
          </cell>
          <cell r="C247">
            <v>6.7125000000000004E-2</v>
          </cell>
        </row>
        <row r="248">
          <cell r="A248">
            <v>37663</v>
          </cell>
          <cell r="B248">
            <v>6.7016999999999998</v>
          </cell>
          <cell r="C248">
            <v>6.7016999999999993E-2</v>
          </cell>
        </row>
        <row r="249">
          <cell r="A249">
            <v>37664</v>
          </cell>
          <cell r="B249">
            <v>6.6805000000000003</v>
          </cell>
          <cell r="C249">
            <v>6.6805000000000003E-2</v>
          </cell>
        </row>
        <row r="250">
          <cell r="A250">
            <v>37665</v>
          </cell>
          <cell r="B250">
            <v>6.6580000000000004</v>
          </cell>
          <cell r="C250">
            <v>6.658E-2</v>
          </cell>
        </row>
        <row r="251">
          <cell r="A251">
            <v>37666</v>
          </cell>
          <cell r="B251">
            <v>6.6901000000000002</v>
          </cell>
          <cell r="C251">
            <v>6.6901000000000002E-2</v>
          </cell>
        </row>
        <row r="252">
          <cell r="A252">
            <v>37669</v>
          </cell>
          <cell r="B252">
            <v>6.6913</v>
          </cell>
          <cell r="C252">
            <v>6.6913E-2</v>
          </cell>
        </row>
        <row r="253">
          <cell r="A253">
            <v>37670</v>
          </cell>
          <cell r="B253">
            <v>6.6938000000000004</v>
          </cell>
          <cell r="C253">
            <v>6.6937999999999998E-2</v>
          </cell>
        </row>
        <row r="254">
          <cell r="A254">
            <v>37671</v>
          </cell>
          <cell r="B254">
            <v>6.6676000000000002</v>
          </cell>
          <cell r="C254">
            <v>6.6675999999999999E-2</v>
          </cell>
        </row>
        <row r="255">
          <cell r="A255">
            <v>37672</v>
          </cell>
          <cell r="B255">
            <v>6.6555999999999997</v>
          </cell>
          <cell r="C255">
            <v>6.6556000000000004E-2</v>
          </cell>
        </row>
        <row r="256">
          <cell r="A256">
            <v>37673</v>
          </cell>
          <cell r="B256">
            <v>6.6765999999999996</v>
          </cell>
          <cell r="C256">
            <v>6.6765999999999992E-2</v>
          </cell>
        </row>
        <row r="257">
          <cell r="A257">
            <v>37676</v>
          </cell>
          <cell r="B257">
            <v>6.7184999999999997</v>
          </cell>
          <cell r="C257">
            <v>6.7184999999999995E-2</v>
          </cell>
        </row>
        <row r="258">
          <cell r="A258">
            <v>37677</v>
          </cell>
          <cell r="B258">
            <v>6.7008999999999999</v>
          </cell>
          <cell r="C258">
            <v>6.7008999999999999E-2</v>
          </cell>
        </row>
        <row r="259">
          <cell r="A259">
            <v>37678</v>
          </cell>
          <cell r="B259">
            <v>6.6651999999999996</v>
          </cell>
          <cell r="C259">
            <v>6.6651999999999989E-2</v>
          </cell>
        </row>
        <row r="260">
          <cell r="A260">
            <v>37679</v>
          </cell>
          <cell r="B260">
            <v>6.6696999999999997</v>
          </cell>
          <cell r="C260">
            <v>6.6696999999999992E-2</v>
          </cell>
        </row>
        <row r="261">
          <cell r="A261">
            <v>37680</v>
          </cell>
          <cell r="B261">
            <v>6.6760000000000002</v>
          </cell>
          <cell r="C261">
            <v>6.676E-2</v>
          </cell>
        </row>
        <row r="262">
          <cell r="A262">
            <v>37683</v>
          </cell>
          <cell r="B262">
            <v>6.6898</v>
          </cell>
          <cell r="C262">
            <v>6.6897999999999999E-2</v>
          </cell>
        </row>
        <row r="263">
          <cell r="A263">
            <v>37684</v>
          </cell>
          <cell r="B263">
            <v>6.6908000000000003</v>
          </cell>
          <cell r="C263">
            <v>6.6908000000000009E-2</v>
          </cell>
        </row>
        <row r="264">
          <cell r="A264">
            <v>37685</v>
          </cell>
          <cell r="B264">
            <v>6.6452</v>
          </cell>
          <cell r="C264">
            <v>6.6451999999999997E-2</v>
          </cell>
        </row>
        <row r="265">
          <cell r="A265">
            <v>37686</v>
          </cell>
          <cell r="B265">
            <v>6.6548999999999996</v>
          </cell>
          <cell r="C265">
            <v>6.6548999999999997E-2</v>
          </cell>
        </row>
        <row r="266">
          <cell r="A266">
            <v>37687</v>
          </cell>
          <cell r="B266">
            <v>6.6528</v>
          </cell>
          <cell r="C266">
            <v>6.6528000000000004E-2</v>
          </cell>
        </row>
        <row r="267">
          <cell r="A267">
            <v>37690</v>
          </cell>
          <cell r="B267">
            <v>6.6246</v>
          </cell>
          <cell r="C267">
            <v>6.6245999999999999E-2</v>
          </cell>
        </row>
        <row r="268">
          <cell r="A268">
            <v>37691</v>
          </cell>
          <cell r="B268">
            <v>6.6272000000000002</v>
          </cell>
          <cell r="C268">
            <v>6.6271999999999998E-2</v>
          </cell>
        </row>
        <row r="269">
          <cell r="A269">
            <v>37692</v>
          </cell>
          <cell r="B269">
            <v>6.6062000000000003</v>
          </cell>
          <cell r="C269">
            <v>6.606200000000001E-2</v>
          </cell>
        </row>
        <row r="270">
          <cell r="A270">
            <v>37693</v>
          </cell>
          <cell r="B270">
            <v>6.7009999999999996</v>
          </cell>
          <cell r="C270">
            <v>6.701E-2</v>
          </cell>
        </row>
        <row r="271">
          <cell r="A271">
            <v>37694</v>
          </cell>
          <cell r="B271">
            <v>6.6665999999999999</v>
          </cell>
          <cell r="C271">
            <v>6.6666000000000003E-2</v>
          </cell>
        </row>
        <row r="272">
          <cell r="A272">
            <v>37697</v>
          </cell>
          <cell r="B272">
            <v>6.7384000000000004</v>
          </cell>
          <cell r="C272">
            <v>6.7383999999999999E-2</v>
          </cell>
        </row>
        <row r="273">
          <cell r="A273">
            <v>37698</v>
          </cell>
          <cell r="B273">
            <v>6.7638999999999996</v>
          </cell>
          <cell r="C273">
            <v>6.7638999999999991E-2</v>
          </cell>
        </row>
        <row r="274">
          <cell r="A274">
            <v>37699</v>
          </cell>
          <cell r="B274">
            <v>6.8067000000000002</v>
          </cell>
          <cell r="C274">
            <v>6.8067000000000003E-2</v>
          </cell>
        </row>
        <row r="275">
          <cell r="A275">
            <v>37700</v>
          </cell>
          <cell r="B275">
            <v>6.8259999999999996</v>
          </cell>
          <cell r="C275">
            <v>6.8260000000000001E-2</v>
          </cell>
        </row>
        <row r="276">
          <cell r="A276">
            <v>37701</v>
          </cell>
          <cell r="B276">
            <v>6.8189000000000002</v>
          </cell>
          <cell r="C276">
            <v>6.8189E-2</v>
          </cell>
        </row>
        <row r="277">
          <cell r="A277">
            <v>37704</v>
          </cell>
          <cell r="B277">
            <v>6.7369000000000003</v>
          </cell>
          <cell r="C277">
            <v>6.7368999999999998E-2</v>
          </cell>
        </row>
        <row r="278">
          <cell r="A278">
            <v>37705</v>
          </cell>
          <cell r="B278">
            <v>6.7427999999999999</v>
          </cell>
          <cell r="C278">
            <v>6.7428000000000002E-2</v>
          </cell>
        </row>
        <row r="279">
          <cell r="A279">
            <v>37706</v>
          </cell>
          <cell r="B279">
            <v>6.7176999999999998</v>
          </cell>
          <cell r="C279">
            <v>6.7177000000000001E-2</v>
          </cell>
        </row>
        <row r="280">
          <cell r="A280">
            <v>37707</v>
          </cell>
          <cell r="B280">
            <v>6.7237</v>
          </cell>
          <cell r="C280">
            <v>6.7237000000000005E-2</v>
          </cell>
        </row>
        <row r="281">
          <cell r="A281">
            <v>37708</v>
          </cell>
          <cell r="B281">
            <v>6.6958000000000002</v>
          </cell>
          <cell r="C281">
            <v>6.6958000000000004E-2</v>
          </cell>
        </row>
        <row r="282">
          <cell r="A282">
            <v>37711</v>
          </cell>
          <cell r="B282">
            <v>6.6700999999999997</v>
          </cell>
          <cell r="C282">
            <v>6.6700999999999996E-2</v>
          </cell>
        </row>
        <row r="283">
          <cell r="A283">
            <v>37712</v>
          </cell>
          <cell r="B283">
            <v>6.6958000000000002</v>
          </cell>
          <cell r="C283">
            <v>6.6958000000000004E-2</v>
          </cell>
        </row>
        <row r="284">
          <cell r="A284">
            <v>37713</v>
          </cell>
          <cell r="B284">
            <v>6.7319000000000004</v>
          </cell>
          <cell r="C284">
            <v>6.7319000000000004E-2</v>
          </cell>
        </row>
        <row r="285">
          <cell r="A285">
            <v>37714</v>
          </cell>
          <cell r="B285">
            <v>6.7298</v>
          </cell>
          <cell r="C285">
            <v>6.7297999999999997E-2</v>
          </cell>
        </row>
        <row r="286">
          <cell r="A286">
            <v>37715</v>
          </cell>
          <cell r="B286">
            <v>6.7408000000000001</v>
          </cell>
          <cell r="C286">
            <v>6.7407999999999996E-2</v>
          </cell>
        </row>
        <row r="287">
          <cell r="A287">
            <v>37718</v>
          </cell>
          <cell r="B287">
            <v>6.7637</v>
          </cell>
          <cell r="C287">
            <v>6.7637000000000003E-2</v>
          </cell>
        </row>
        <row r="288">
          <cell r="A288">
            <v>37719</v>
          </cell>
          <cell r="B288">
            <v>6.6948999999999996</v>
          </cell>
          <cell r="C288">
            <v>6.6948999999999995E-2</v>
          </cell>
        </row>
        <row r="289">
          <cell r="A289">
            <v>37720</v>
          </cell>
          <cell r="B289">
            <v>6.6665999999999999</v>
          </cell>
          <cell r="C289">
            <v>6.6666000000000003E-2</v>
          </cell>
        </row>
        <row r="290">
          <cell r="A290">
            <v>37721</v>
          </cell>
          <cell r="B290">
            <v>6.6544999999999996</v>
          </cell>
          <cell r="C290">
            <v>6.6544999999999993E-2</v>
          </cell>
        </row>
        <row r="291">
          <cell r="A291">
            <v>37722</v>
          </cell>
          <cell r="B291">
            <v>6.6645000000000003</v>
          </cell>
          <cell r="C291">
            <v>6.664500000000001E-2</v>
          </cell>
        </row>
        <row r="292">
          <cell r="A292">
            <v>37725</v>
          </cell>
          <cell r="B292">
            <v>6.6638999999999999</v>
          </cell>
          <cell r="C292">
            <v>6.6639000000000004E-2</v>
          </cell>
        </row>
        <row r="293">
          <cell r="A293">
            <v>37726</v>
          </cell>
          <cell r="B293">
            <v>6.6353999999999997</v>
          </cell>
          <cell r="C293">
            <v>6.6353999999999996E-2</v>
          </cell>
        </row>
        <row r="294">
          <cell r="A294">
            <v>37727</v>
          </cell>
          <cell r="B294">
            <v>6.6327999999999996</v>
          </cell>
          <cell r="C294">
            <v>6.6327999999999998E-2</v>
          </cell>
        </row>
        <row r="295">
          <cell r="A295">
            <v>37728</v>
          </cell>
          <cell r="B295">
            <v>6.6327999999999996</v>
          </cell>
          <cell r="C295">
            <v>6.6327999999999998E-2</v>
          </cell>
        </row>
        <row r="296">
          <cell r="A296">
            <v>37729</v>
          </cell>
          <cell r="B296">
            <v>6.6482999999999999</v>
          </cell>
          <cell r="C296">
            <v>6.6483E-2</v>
          </cell>
        </row>
        <row r="297">
          <cell r="A297">
            <v>37732</v>
          </cell>
          <cell r="B297">
            <v>6.6482000000000001</v>
          </cell>
          <cell r="C297">
            <v>6.6481999999999999E-2</v>
          </cell>
        </row>
        <row r="298">
          <cell r="A298">
            <v>37733</v>
          </cell>
          <cell r="B298">
            <v>6.6246999999999998</v>
          </cell>
          <cell r="C298">
            <v>6.6247E-2</v>
          </cell>
        </row>
        <row r="299">
          <cell r="A299">
            <v>37734</v>
          </cell>
          <cell r="B299">
            <v>6.6322000000000001</v>
          </cell>
          <cell r="C299">
            <v>6.6322000000000006E-2</v>
          </cell>
        </row>
        <row r="300">
          <cell r="A300">
            <v>37735</v>
          </cell>
          <cell r="B300">
            <v>6.6471999999999998</v>
          </cell>
          <cell r="C300">
            <v>6.6472000000000003E-2</v>
          </cell>
        </row>
        <row r="301">
          <cell r="A301">
            <v>37736</v>
          </cell>
          <cell r="B301">
            <v>6.5743</v>
          </cell>
          <cell r="C301">
            <v>6.5742999999999996E-2</v>
          </cell>
        </row>
        <row r="302">
          <cell r="A302">
            <v>37739</v>
          </cell>
          <cell r="B302">
            <v>6.5321999999999996</v>
          </cell>
          <cell r="C302">
            <v>6.5321999999999991E-2</v>
          </cell>
        </row>
        <row r="303">
          <cell r="A303">
            <v>37740</v>
          </cell>
          <cell r="B303">
            <v>6.5210999999999997</v>
          </cell>
          <cell r="C303">
            <v>6.5210999999999991E-2</v>
          </cell>
        </row>
        <row r="304">
          <cell r="A304">
            <v>37741</v>
          </cell>
          <cell r="B304">
            <v>6.4770000000000003</v>
          </cell>
          <cell r="C304">
            <v>6.4770000000000008E-2</v>
          </cell>
        </row>
        <row r="305">
          <cell r="A305">
            <v>37742</v>
          </cell>
          <cell r="B305">
            <v>6.4595000000000002</v>
          </cell>
          <cell r="C305">
            <v>6.4595E-2</v>
          </cell>
        </row>
        <row r="306">
          <cell r="A306">
            <v>37743</v>
          </cell>
          <cell r="B306">
            <v>6.4816000000000003</v>
          </cell>
          <cell r="C306">
            <v>6.4815999999999999E-2</v>
          </cell>
        </row>
        <row r="307">
          <cell r="A307">
            <v>37746</v>
          </cell>
          <cell r="B307">
            <v>6.5235000000000003</v>
          </cell>
          <cell r="C307">
            <v>6.5235000000000001E-2</v>
          </cell>
        </row>
        <row r="308">
          <cell r="A308">
            <v>37747</v>
          </cell>
          <cell r="B308">
            <v>6.4835000000000003</v>
          </cell>
          <cell r="C308">
            <v>6.4835000000000004E-2</v>
          </cell>
        </row>
        <row r="309">
          <cell r="A309">
            <v>37748</v>
          </cell>
          <cell r="B309">
            <v>6.4507000000000003</v>
          </cell>
          <cell r="C309">
            <v>6.4507000000000009E-2</v>
          </cell>
        </row>
        <row r="310">
          <cell r="A310">
            <v>37749</v>
          </cell>
          <cell r="B310">
            <v>6.4446000000000003</v>
          </cell>
          <cell r="C310">
            <v>6.4446000000000003E-2</v>
          </cell>
        </row>
        <row r="311">
          <cell r="A311">
            <v>37750</v>
          </cell>
          <cell r="B311">
            <v>6.4645999999999999</v>
          </cell>
          <cell r="C311">
            <v>6.4645999999999995E-2</v>
          </cell>
        </row>
        <row r="312">
          <cell r="A312">
            <v>37753</v>
          </cell>
          <cell r="B312">
            <v>6.4668000000000001</v>
          </cell>
          <cell r="C312">
            <v>6.4668000000000003E-2</v>
          </cell>
        </row>
        <row r="313">
          <cell r="A313">
            <v>37754</v>
          </cell>
          <cell r="B313">
            <v>6.4541000000000004</v>
          </cell>
          <cell r="C313">
            <v>6.4541000000000001E-2</v>
          </cell>
        </row>
        <row r="314">
          <cell r="A314">
            <v>37755</v>
          </cell>
          <cell r="B314">
            <v>6.3837999999999999</v>
          </cell>
          <cell r="C314">
            <v>6.3838000000000006E-2</v>
          </cell>
        </row>
        <row r="315">
          <cell r="A315">
            <v>37756</v>
          </cell>
          <cell r="B315">
            <v>6.3727999999999998</v>
          </cell>
          <cell r="C315">
            <v>6.3727999999999993E-2</v>
          </cell>
        </row>
        <row r="316">
          <cell r="A316">
            <v>37757</v>
          </cell>
          <cell r="B316">
            <v>6.3367000000000004</v>
          </cell>
          <cell r="C316">
            <v>6.3367000000000007E-2</v>
          </cell>
        </row>
        <row r="317">
          <cell r="A317">
            <v>37760</v>
          </cell>
          <cell r="B317">
            <v>6.3380000000000001</v>
          </cell>
          <cell r="C317">
            <v>6.3380000000000006E-2</v>
          </cell>
        </row>
        <row r="318">
          <cell r="A318">
            <v>37761</v>
          </cell>
          <cell r="B318">
            <v>6.2610000000000001</v>
          </cell>
          <cell r="C318">
            <v>6.2609999999999999E-2</v>
          </cell>
        </row>
        <row r="319">
          <cell r="A319">
            <v>37762</v>
          </cell>
          <cell r="B319">
            <v>6.2103999999999999</v>
          </cell>
          <cell r="C319">
            <v>6.2103999999999999E-2</v>
          </cell>
        </row>
        <row r="320">
          <cell r="A320">
            <v>37763</v>
          </cell>
          <cell r="B320">
            <v>6.1608999999999998</v>
          </cell>
          <cell r="C320">
            <v>6.1608999999999997E-2</v>
          </cell>
        </row>
        <row r="321">
          <cell r="A321">
            <v>37764</v>
          </cell>
          <cell r="B321">
            <v>6.1397000000000004</v>
          </cell>
          <cell r="C321">
            <v>6.1397000000000007E-2</v>
          </cell>
        </row>
        <row r="322">
          <cell r="A322">
            <v>37767</v>
          </cell>
          <cell r="B322">
            <v>6.1197999999999997</v>
          </cell>
          <cell r="C322">
            <v>6.1197999999999995E-2</v>
          </cell>
        </row>
        <row r="323">
          <cell r="A323">
            <v>37768</v>
          </cell>
          <cell r="B323">
            <v>6.1828000000000003</v>
          </cell>
          <cell r="C323">
            <v>6.1828000000000001E-2</v>
          </cell>
        </row>
        <row r="324">
          <cell r="A324">
            <v>37769</v>
          </cell>
          <cell r="B324">
            <v>6.2176999999999998</v>
          </cell>
          <cell r="C324">
            <v>6.2176999999999996E-2</v>
          </cell>
        </row>
        <row r="325">
          <cell r="A325">
            <v>37770</v>
          </cell>
          <cell r="B325">
            <v>6.1158999999999999</v>
          </cell>
          <cell r="C325">
            <v>6.1158999999999998E-2</v>
          </cell>
        </row>
        <row r="326">
          <cell r="A326">
            <v>37771</v>
          </cell>
          <cell r="B326">
            <v>6.0888999999999998</v>
          </cell>
          <cell r="C326">
            <v>6.0888999999999999E-2</v>
          </cell>
        </row>
        <row r="327">
          <cell r="A327">
            <v>37774</v>
          </cell>
          <cell r="B327">
            <v>6.1393000000000004</v>
          </cell>
          <cell r="C327">
            <v>6.1393000000000003E-2</v>
          </cell>
        </row>
        <row r="328">
          <cell r="A328">
            <v>37775</v>
          </cell>
          <cell r="B328">
            <v>6.0911</v>
          </cell>
          <cell r="C328">
            <v>6.0911E-2</v>
          </cell>
        </row>
        <row r="329">
          <cell r="A329">
            <v>37776</v>
          </cell>
          <cell r="B329">
            <v>6.0781000000000001</v>
          </cell>
          <cell r="C329">
            <v>6.0781000000000002E-2</v>
          </cell>
        </row>
        <row r="330">
          <cell r="A330">
            <v>37777</v>
          </cell>
          <cell r="B330">
            <v>6.0805999999999996</v>
          </cell>
          <cell r="C330">
            <v>6.0805999999999999E-2</v>
          </cell>
        </row>
        <row r="331">
          <cell r="A331">
            <v>37778</v>
          </cell>
          <cell r="B331">
            <v>6.0622999999999996</v>
          </cell>
          <cell r="C331">
            <v>6.0622999999999996E-2</v>
          </cell>
        </row>
        <row r="332">
          <cell r="A332">
            <v>37781</v>
          </cell>
          <cell r="B332">
            <v>6.0195999999999996</v>
          </cell>
          <cell r="C332">
            <v>6.0196E-2</v>
          </cell>
        </row>
        <row r="333">
          <cell r="A333">
            <v>37782</v>
          </cell>
          <cell r="B333">
            <v>5.9470999999999998</v>
          </cell>
          <cell r="C333">
            <v>5.9470999999999996E-2</v>
          </cell>
        </row>
        <row r="334">
          <cell r="A334">
            <v>37783</v>
          </cell>
          <cell r="B334">
            <v>5.9550999999999998</v>
          </cell>
          <cell r="C334">
            <v>5.9551E-2</v>
          </cell>
        </row>
        <row r="335">
          <cell r="A335">
            <v>37784</v>
          </cell>
          <cell r="B335">
            <v>5.9198000000000004</v>
          </cell>
          <cell r="C335">
            <v>5.9198000000000001E-2</v>
          </cell>
        </row>
        <row r="336">
          <cell r="A336">
            <v>37785</v>
          </cell>
          <cell r="B336">
            <v>5.7747000000000002</v>
          </cell>
          <cell r="C336">
            <v>5.7747E-2</v>
          </cell>
        </row>
        <row r="337">
          <cell r="A337">
            <v>37788</v>
          </cell>
          <cell r="B337">
            <v>5.8776999999999999</v>
          </cell>
          <cell r="C337">
            <v>5.8776999999999996E-2</v>
          </cell>
        </row>
        <row r="338">
          <cell r="A338">
            <v>37789</v>
          </cell>
          <cell r="B338">
            <v>5.9786999999999999</v>
          </cell>
          <cell r="C338">
            <v>5.9787E-2</v>
          </cell>
        </row>
        <row r="339">
          <cell r="A339">
            <v>37790</v>
          </cell>
          <cell r="B339">
            <v>6.0167000000000002</v>
          </cell>
          <cell r="C339">
            <v>6.0166999999999998E-2</v>
          </cell>
        </row>
        <row r="340">
          <cell r="A340">
            <v>37791</v>
          </cell>
          <cell r="B340">
            <v>6.0247000000000002</v>
          </cell>
          <cell r="C340">
            <v>6.0247000000000002E-2</v>
          </cell>
        </row>
        <row r="341">
          <cell r="A341">
            <v>37792</v>
          </cell>
          <cell r="B341">
            <v>6.0597000000000003</v>
          </cell>
          <cell r="C341">
            <v>6.0597000000000005E-2</v>
          </cell>
        </row>
        <row r="342">
          <cell r="A342">
            <v>37795</v>
          </cell>
          <cell r="B342">
            <v>6.0182000000000002</v>
          </cell>
          <cell r="C342">
            <v>6.0181999999999999E-2</v>
          </cell>
        </row>
        <row r="343">
          <cell r="A343">
            <v>37796</v>
          </cell>
          <cell r="B343">
            <v>5.9827000000000004</v>
          </cell>
          <cell r="C343">
            <v>5.9827000000000005E-2</v>
          </cell>
        </row>
        <row r="344">
          <cell r="A344">
            <v>37797</v>
          </cell>
          <cell r="B344">
            <v>6.0757000000000003</v>
          </cell>
          <cell r="C344">
            <v>6.0757000000000005E-2</v>
          </cell>
        </row>
        <row r="345">
          <cell r="A345">
            <v>37798</v>
          </cell>
          <cell r="B345">
            <v>6.1414</v>
          </cell>
          <cell r="C345">
            <v>6.1413999999999996E-2</v>
          </cell>
        </row>
        <row r="346">
          <cell r="A346">
            <v>37799</v>
          </cell>
          <cell r="B346">
            <v>6.1420000000000003</v>
          </cell>
          <cell r="C346">
            <v>6.1420000000000002E-2</v>
          </cell>
        </row>
        <row r="347">
          <cell r="A347">
            <v>37802</v>
          </cell>
          <cell r="B347">
            <v>6.1064999999999996</v>
          </cell>
          <cell r="C347">
            <v>6.1064999999999994E-2</v>
          </cell>
        </row>
        <row r="348">
          <cell r="A348">
            <v>37803</v>
          </cell>
          <cell r="B348">
            <v>6.1158999999999999</v>
          </cell>
          <cell r="C348">
            <v>6.1158999999999998E-2</v>
          </cell>
        </row>
        <row r="349">
          <cell r="A349">
            <v>37804</v>
          </cell>
          <cell r="B349">
            <v>6.1104000000000003</v>
          </cell>
          <cell r="C349">
            <v>6.1104000000000006E-2</v>
          </cell>
        </row>
        <row r="350">
          <cell r="A350">
            <v>37805</v>
          </cell>
          <cell r="B350">
            <v>6.1801000000000004</v>
          </cell>
          <cell r="C350">
            <v>6.1801000000000002E-2</v>
          </cell>
        </row>
        <row r="351">
          <cell r="A351">
            <v>37806</v>
          </cell>
          <cell r="B351">
            <v>6.1826999999999996</v>
          </cell>
          <cell r="C351">
            <v>6.1826999999999993E-2</v>
          </cell>
        </row>
        <row r="352">
          <cell r="A352">
            <v>37809</v>
          </cell>
          <cell r="B352">
            <v>6.2728000000000002</v>
          </cell>
          <cell r="C352">
            <v>6.2728000000000006E-2</v>
          </cell>
        </row>
        <row r="353">
          <cell r="A353">
            <v>37810</v>
          </cell>
          <cell r="B353">
            <v>6.2912999999999997</v>
          </cell>
          <cell r="C353">
            <v>6.2912999999999997E-2</v>
          </cell>
        </row>
        <row r="354">
          <cell r="A354">
            <v>37811</v>
          </cell>
          <cell r="B354">
            <v>6.2576000000000001</v>
          </cell>
          <cell r="C354">
            <v>6.2576000000000007E-2</v>
          </cell>
        </row>
        <row r="355">
          <cell r="A355">
            <v>37812</v>
          </cell>
          <cell r="B355">
            <v>6.2455999999999996</v>
          </cell>
          <cell r="C355">
            <v>6.2455999999999998E-2</v>
          </cell>
        </row>
        <row r="356">
          <cell r="A356">
            <v>37813</v>
          </cell>
          <cell r="B356">
            <v>6.2496</v>
          </cell>
          <cell r="C356">
            <v>6.2496000000000003E-2</v>
          </cell>
        </row>
        <row r="357">
          <cell r="A357">
            <v>37816</v>
          </cell>
          <cell r="B357">
            <v>6.2954999999999997</v>
          </cell>
          <cell r="C357">
            <v>6.2954999999999997E-2</v>
          </cell>
        </row>
        <row r="358">
          <cell r="A358">
            <v>37817</v>
          </cell>
          <cell r="B358">
            <v>6.3917999999999999</v>
          </cell>
          <cell r="C358">
            <v>6.3918000000000003E-2</v>
          </cell>
        </row>
        <row r="359">
          <cell r="A359">
            <v>37818</v>
          </cell>
          <cell r="B359">
            <v>6.3331999999999997</v>
          </cell>
          <cell r="C359">
            <v>6.3331999999999999E-2</v>
          </cell>
        </row>
        <row r="360">
          <cell r="A360">
            <v>37819</v>
          </cell>
          <cell r="B360">
            <v>6.2991999999999999</v>
          </cell>
          <cell r="C360">
            <v>6.2991999999999992E-2</v>
          </cell>
        </row>
        <row r="361">
          <cell r="A361">
            <v>37820</v>
          </cell>
          <cell r="B361">
            <v>6.2907999999999999</v>
          </cell>
          <cell r="C361">
            <v>6.2908000000000006E-2</v>
          </cell>
        </row>
        <row r="362">
          <cell r="A362">
            <v>37823</v>
          </cell>
          <cell r="B362">
            <v>6.3704000000000001</v>
          </cell>
          <cell r="C362">
            <v>6.3703999999999997E-2</v>
          </cell>
        </row>
        <row r="363">
          <cell r="A363">
            <v>37824</v>
          </cell>
          <cell r="B363">
            <v>6.3426</v>
          </cell>
          <cell r="C363">
            <v>6.3425999999999996E-2</v>
          </cell>
        </row>
        <row r="364">
          <cell r="A364">
            <v>37825</v>
          </cell>
          <cell r="B364">
            <v>6.3151000000000002</v>
          </cell>
          <cell r="C364">
            <v>6.3150999999999999E-2</v>
          </cell>
        </row>
        <row r="365">
          <cell r="A365">
            <v>37826</v>
          </cell>
          <cell r="B365">
            <v>6.3398000000000003</v>
          </cell>
          <cell r="C365">
            <v>6.339800000000001E-2</v>
          </cell>
        </row>
        <row r="366">
          <cell r="A366">
            <v>37827</v>
          </cell>
          <cell r="B366">
            <v>6.3448000000000002</v>
          </cell>
          <cell r="C366">
            <v>6.3448000000000004E-2</v>
          </cell>
        </row>
        <row r="367">
          <cell r="A367">
            <v>37830</v>
          </cell>
          <cell r="B367">
            <v>6.3712999999999997</v>
          </cell>
          <cell r="C367">
            <v>6.3712999999999992E-2</v>
          </cell>
        </row>
        <row r="368">
          <cell r="A368">
            <v>37831</v>
          </cell>
          <cell r="B368">
            <v>6.3907999999999996</v>
          </cell>
          <cell r="C368">
            <v>6.3907999999999993E-2</v>
          </cell>
        </row>
        <row r="369">
          <cell r="A369">
            <v>37832</v>
          </cell>
          <cell r="B369">
            <v>6.3632999999999997</v>
          </cell>
          <cell r="C369">
            <v>6.3632999999999995E-2</v>
          </cell>
        </row>
        <row r="370">
          <cell r="A370">
            <v>37833</v>
          </cell>
          <cell r="B370">
            <v>6.3407999999999998</v>
          </cell>
          <cell r="C370">
            <v>6.3407999999999992E-2</v>
          </cell>
        </row>
        <row r="371">
          <cell r="A371">
            <v>37834</v>
          </cell>
          <cell r="B371">
            <v>6.3598999999999997</v>
          </cell>
          <cell r="C371">
            <v>6.3599000000000003E-2</v>
          </cell>
        </row>
        <row r="372">
          <cell r="A372">
            <v>37837</v>
          </cell>
          <cell r="B372">
            <v>6.3619000000000003</v>
          </cell>
          <cell r="C372">
            <v>6.3619000000000009E-2</v>
          </cell>
        </row>
        <row r="373">
          <cell r="A373">
            <v>37838</v>
          </cell>
          <cell r="B373">
            <v>6.4203999999999999</v>
          </cell>
          <cell r="C373">
            <v>6.4203999999999997E-2</v>
          </cell>
        </row>
        <row r="374">
          <cell r="A374">
            <v>37839</v>
          </cell>
          <cell r="B374">
            <v>6.3963999999999999</v>
          </cell>
          <cell r="C374">
            <v>6.3963999999999993E-2</v>
          </cell>
        </row>
        <row r="375">
          <cell r="A375">
            <v>37840</v>
          </cell>
          <cell r="B375">
            <v>6.3758999999999997</v>
          </cell>
          <cell r="C375">
            <v>6.3758999999999996E-2</v>
          </cell>
        </row>
        <row r="376">
          <cell r="A376">
            <v>37841</v>
          </cell>
          <cell r="B376">
            <v>6.3589000000000002</v>
          </cell>
          <cell r="C376">
            <v>6.3589000000000007E-2</v>
          </cell>
        </row>
        <row r="377">
          <cell r="A377">
            <v>37844</v>
          </cell>
          <cell r="B377">
            <v>6.4180999999999999</v>
          </cell>
          <cell r="C377">
            <v>6.4181000000000002E-2</v>
          </cell>
        </row>
        <row r="378">
          <cell r="A378">
            <v>37845</v>
          </cell>
          <cell r="B378">
            <v>6.4420999999999999</v>
          </cell>
          <cell r="C378">
            <v>6.4421000000000006E-2</v>
          </cell>
        </row>
        <row r="379">
          <cell r="A379">
            <v>37846</v>
          </cell>
          <cell r="B379">
            <v>6.5094000000000003</v>
          </cell>
          <cell r="C379">
            <v>6.5093999999999999E-2</v>
          </cell>
        </row>
        <row r="380">
          <cell r="A380">
            <v>37847</v>
          </cell>
          <cell r="B380">
            <v>6.4821999999999997</v>
          </cell>
          <cell r="C380">
            <v>6.4821999999999991E-2</v>
          </cell>
        </row>
        <row r="381">
          <cell r="A381">
            <v>37848</v>
          </cell>
          <cell r="B381">
            <v>6.4230999999999998</v>
          </cell>
          <cell r="C381">
            <v>6.4230999999999996E-2</v>
          </cell>
        </row>
        <row r="382">
          <cell r="A382">
            <v>37851</v>
          </cell>
          <cell r="B382">
            <v>6.3036000000000003</v>
          </cell>
          <cell r="C382">
            <v>6.3036000000000009E-2</v>
          </cell>
        </row>
        <row r="383">
          <cell r="A383">
            <v>37852</v>
          </cell>
          <cell r="B383">
            <v>6.2340999999999998</v>
          </cell>
          <cell r="C383">
            <v>6.2341000000000001E-2</v>
          </cell>
        </row>
        <row r="384">
          <cell r="A384">
            <v>37853</v>
          </cell>
          <cell r="B384">
            <v>6.2944000000000004</v>
          </cell>
          <cell r="C384">
            <v>6.2944E-2</v>
          </cell>
        </row>
        <row r="385">
          <cell r="A385">
            <v>37854</v>
          </cell>
          <cell r="B385">
            <v>6.3474000000000004</v>
          </cell>
          <cell r="C385">
            <v>6.3474000000000003E-2</v>
          </cell>
        </row>
        <row r="386">
          <cell r="A386">
            <v>37855</v>
          </cell>
          <cell r="B386">
            <v>6.3494000000000002</v>
          </cell>
          <cell r="C386">
            <v>6.3493999999999995E-2</v>
          </cell>
        </row>
        <row r="387">
          <cell r="A387">
            <v>37858</v>
          </cell>
          <cell r="B387">
            <v>6.3684000000000003</v>
          </cell>
          <cell r="C387">
            <v>6.3684000000000004E-2</v>
          </cell>
        </row>
        <row r="388">
          <cell r="A388">
            <v>37859</v>
          </cell>
          <cell r="B388">
            <v>6.3539000000000003</v>
          </cell>
          <cell r="C388">
            <v>6.3538999999999998E-2</v>
          </cell>
        </row>
        <row r="389">
          <cell r="A389">
            <v>37860</v>
          </cell>
          <cell r="B389">
            <v>6.3859000000000004</v>
          </cell>
          <cell r="C389">
            <v>6.3858999999999999E-2</v>
          </cell>
        </row>
        <row r="390">
          <cell r="A390">
            <v>37861</v>
          </cell>
          <cell r="B390">
            <v>6.3311999999999999</v>
          </cell>
          <cell r="C390">
            <v>6.3311999999999993E-2</v>
          </cell>
        </row>
        <row r="391">
          <cell r="A391">
            <v>37862</v>
          </cell>
          <cell r="B391">
            <v>6.3068</v>
          </cell>
          <cell r="C391">
            <v>6.3067999999999999E-2</v>
          </cell>
        </row>
        <row r="392">
          <cell r="A392">
            <v>37865</v>
          </cell>
          <cell r="B392">
            <v>6.3072999999999997</v>
          </cell>
          <cell r="C392">
            <v>6.307299999999999E-2</v>
          </cell>
        </row>
        <row r="393">
          <cell r="A393">
            <v>37866</v>
          </cell>
          <cell r="B393">
            <v>6.3544999999999998</v>
          </cell>
          <cell r="C393">
            <v>6.3545000000000004E-2</v>
          </cell>
        </row>
        <row r="394">
          <cell r="A394">
            <v>37867</v>
          </cell>
          <cell r="B394">
            <v>6.3954000000000004</v>
          </cell>
          <cell r="C394">
            <v>6.3954000000000011E-2</v>
          </cell>
        </row>
        <row r="395">
          <cell r="A395">
            <v>37868</v>
          </cell>
          <cell r="B395">
            <v>6.3556999999999997</v>
          </cell>
          <cell r="C395">
            <v>6.3557000000000002E-2</v>
          </cell>
        </row>
        <row r="396">
          <cell r="A396">
            <v>37869</v>
          </cell>
          <cell r="B396">
            <v>6.3060999999999998</v>
          </cell>
          <cell r="C396">
            <v>6.3060999999999992E-2</v>
          </cell>
        </row>
        <row r="397">
          <cell r="A397">
            <v>37872</v>
          </cell>
          <cell r="B397">
            <v>6.3266</v>
          </cell>
          <cell r="C397">
            <v>6.3266000000000003E-2</v>
          </cell>
        </row>
        <row r="398">
          <cell r="A398">
            <v>37873</v>
          </cell>
          <cell r="B398">
            <v>6.3169000000000004</v>
          </cell>
          <cell r="C398">
            <v>6.3169000000000003E-2</v>
          </cell>
        </row>
        <row r="399">
          <cell r="A399">
            <v>37874</v>
          </cell>
          <cell r="B399">
            <v>6.2754000000000003</v>
          </cell>
          <cell r="C399">
            <v>6.2754000000000004E-2</v>
          </cell>
        </row>
        <row r="400">
          <cell r="A400">
            <v>37875</v>
          </cell>
          <cell r="B400">
            <v>6.3221999999999996</v>
          </cell>
          <cell r="C400">
            <v>6.3222E-2</v>
          </cell>
        </row>
        <row r="401">
          <cell r="A401">
            <v>37876</v>
          </cell>
          <cell r="B401">
            <v>6.3002000000000002</v>
          </cell>
          <cell r="C401">
            <v>6.3002000000000002E-2</v>
          </cell>
        </row>
        <row r="402">
          <cell r="A402">
            <v>37879</v>
          </cell>
          <cell r="B402">
            <v>6.3150000000000004</v>
          </cell>
          <cell r="C402">
            <v>6.3149999999999998E-2</v>
          </cell>
        </row>
        <row r="403">
          <cell r="A403">
            <v>37880</v>
          </cell>
          <cell r="B403">
            <v>6.3360000000000003</v>
          </cell>
          <cell r="C403">
            <v>6.336E-2</v>
          </cell>
        </row>
        <row r="404">
          <cell r="A404">
            <v>37881</v>
          </cell>
          <cell r="B404">
            <v>6.2995000000000001</v>
          </cell>
          <cell r="C404">
            <v>6.2994999999999995E-2</v>
          </cell>
        </row>
        <row r="405">
          <cell r="A405">
            <v>37882</v>
          </cell>
          <cell r="B405">
            <v>6.2869999999999999</v>
          </cell>
          <cell r="C405">
            <v>6.2869999999999995E-2</v>
          </cell>
        </row>
        <row r="406">
          <cell r="A406">
            <v>37883</v>
          </cell>
          <cell r="B406">
            <v>6.2622</v>
          </cell>
          <cell r="C406">
            <v>6.2621999999999997E-2</v>
          </cell>
        </row>
        <row r="407">
          <cell r="A407">
            <v>37886</v>
          </cell>
          <cell r="B407">
            <v>6.2442000000000002</v>
          </cell>
          <cell r="C407">
            <v>6.2442000000000004E-2</v>
          </cell>
        </row>
        <row r="408">
          <cell r="A408">
            <v>37887</v>
          </cell>
          <cell r="B408">
            <v>6.2412000000000001</v>
          </cell>
          <cell r="C408">
            <v>6.2412000000000002E-2</v>
          </cell>
        </row>
        <row r="409">
          <cell r="A409">
            <v>37888</v>
          </cell>
          <cell r="B409">
            <v>6.1833999999999998</v>
          </cell>
          <cell r="C409">
            <v>6.1834E-2</v>
          </cell>
        </row>
        <row r="410">
          <cell r="A410">
            <v>37889</v>
          </cell>
          <cell r="B410">
            <v>6.1627999999999998</v>
          </cell>
          <cell r="C410">
            <v>6.1627999999999995E-2</v>
          </cell>
        </row>
        <row r="411">
          <cell r="A411">
            <v>37890</v>
          </cell>
          <cell r="B411">
            <v>6.1284000000000001</v>
          </cell>
          <cell r="C411">
            <v>6.1283999999999998E-2</v>
          </cell>
        </row>
        <row r="412">
          <cell r="A412">
            <v>37893</v>
          </cell>
          <cell r="B412">
            <v>6.1852999999999998</v>
          </cell>
          <cell r="C412">
            <v>6.1852999999999998E-2</v>
          </cell>
        </row>
        <row r="413">
          <cell r="A413">
            <v>37894</v>
          </cell>
          <cell r="B413">
            <v>6.1105999999999998</v>
          </cell>
          <cell r="C413">
            <v>6.1106000000000001E-2</v>
          </cell>
        </row>
        <row r="414">
          <cell r="A414">
            <v>37895</v>
          </cell>
          <cell r="B414">
            <v>6.0871000000000004</v>
          </cell>
          <cell r="C414">
            <v>6.0871000000000001E-2</v>
          </cell>
        </row>
        <row r="415">
          <cell r="A415">
            <v>37896</v>
          </cell>
          <cell r="B415">
            <v>6.1326000000000001</v>
          </cell>
          <cell r="C415">
            <v>6.1325999999999999E-2</v>
          </cell>
        </row>
        <row r="416">
          <cell r="A416">
            <v>37897</v>
          </cell>
          <cell r="B416">
            <v>6.2381000000000002</v>
          </cell>
          <cell r="C416">
            <v>6.2380999999999999E-2</v>
          </cell>
        </row>
        <row r="417">
          <cell r="A417">
            <v>37900</v>
          </cell>
          <cell r="B417">
            <v>6.2213000000000003</v>
          </cell>
          <cell r="C417">
            <v>6.2213000000000004E-2</v>
          </cell>
        </row>
        <row r="418">
          <cell r="A418">
            <v>37901</v>
          </cell>
          <cell r="B418">
            <v>6.2503000000000002</v>
          </cell>
          <cell r="C418">
            <v>6.2503000000000003E-2</v>
          </cell>
        </row>
        <row r="419">
          <cell r="A419">
            <v>37902</v>
          </cell>
          <cell r="B419">
            <v>6.2118000000000002</v>
          </cell>
          <cell r="C419">
            <v>6.2118E-2</v>
          </cell>
        </row>
        <row r="420">
          <cell r="A420">
            <v>37903</v>
          </cell>
          <cell r="B420">
            <v>6.2610000000000001</v>
          </cell>
          <cell r="C420">
            <v>6.2609999999999999E-2</v>
          </cell>
        </row>
        <row r="421">
          <cell r="A421">
            <v>37904</v>
          </cell>
          <cell r="B421">
            <v>6.2409999999999997</v>
          </cell>
          <cell r="C421">
            <v>6.2409999999999993E-2</v>
          </cell>
        </row>
        <row r="422">
          <cell r="A422">
            <v>37907</v>
          </cell>
          <cell r="B422">
            <v>6.2263000000000002</v>
          </cell>
          <cell r="C422">
            <v>6.2262999999999999E-2</v>
          </cell>
        </row>
        <row r="423">
          <cell r="A423">
            <v>37908</v>
          </cell>
          <cell r="B423">
            <v>6.2857000000000003</v>
          </cell>
          <cell r="C423">
            <v>6.2856999999999996E-2</v>
          </cell>
        </row>
        <row r="424">
          <cell r="A424">
            <v>37909</v>
          </cell>
          <cell r="B424">
            <v>6.3426</v>
          </cell>
          <cell r="C424">
            <v>6.3425999999999996E-2</v>
          </cell>
        </row>
        <row r="425">
          <cell r="A425">
            <v>37910</v>
          </cell>
          <cell r="B425">
            <v>6.38</v>
          </cell>
          <cell r="C425">
            <v>6.3799999999999996E-2</v>
          </cell>
        </row>
        <row r="426">
          <cell r="A426">
            <v>37911</v>
          </cell>
          <cell r="B426">
            <v>6.3250000000000002</v>
          </cell>
          <cell r="C426">
            <v>6.3250000000000001E-2</v>
          </cell>
        </row>
        <row r="427">
          <cell r="A427">
            <v>37914</v>
          </cell>
          <cell r="B427">
            <v>6.2682000000000002</v>
          </cell>
          <cell r="C427">
            <v>6.2682000000000002E-2</v>
          </cell>
        </row>
        <row r="428">
          <cell r="A428">
            <v>37915</v>
          </cell>
          <cell r="B428">
            <v>6.2441000000000004</v>
          </cell>
          <cell r="C428">
            <v>6.2441000000000003E-2</v>
          </cell>
        </row>
        <row r="429">
          <cell r="A429">
            <v>37916</v>
          </cell>
          <cell r="B429">
            <v>6.1896000000000004</v>
          </cell>
          <cell r="C429">
            <v>6.1896000000000007E-2</v>
          </cell>
        </row>
        <row r="430">
          <cell r="A430">
            <v>37917</v>
          </cell>
          <cell r="B430">
            <v>6.2431000000000001</v>
          </cell>
          <cell r="C430">
            <v>6.2431E-2</v>
          </cell>
        </row>
        <row r="431">
          <cell r="A431">
            <v>37918</v>
          </cell>
          <cell r="B431">
            <v>6.1928000000000001</v>
          </cell>
          <cell r="C431">
            <v>6.1928000000000004E-2</v>
          </cell>
        </row>
        <row r="432">
          <cell r="A432">
            <v>37921</v>
          </cell>
          <cell r="B432">
            <v>6.2202999999999999</v>
          </cell>
          <cell r="C432">
            <v>6.2203000000000001E-2</v>
          </cell>
        </row>
        <row r="433">
          <cell r="A433">
            <v>37922</v>
          </cell>
          <cell r="B433">
            <v>6.2107999999999999</v>
          </cell>
          <cell r="C433">
            <v>6.2107999999999997E-2</v>
          </cell>
        </row>
        <row r="434">
          <cell r="A434">
            <v>37923</v>
          </cell>
          <cell r="B434">
            <v>6.2411000000000003</v>
          </cell>
          <cell r="C434">
            <v>6.2411000000000001E-2</v>
          </cell>
        </row>
        <row r="435">
          <cell r="A435">
            <v>37924</v>
          </cell>
          <cell r="B435">
            <v>6.2861000000000002</v>
          </cell>
          <cell r="C435">
            <v>6.2861E-2</v>
          </cell>
        </row>
        <row r="436">
          <cell r="A436">
            <v>37925</v>
          </cell>
          <cell r="B436">
            <v>6.2209000000000003</v>
          </cell>
          <cell r="C436">
            <v>6.2209E-2</v>
          </cell>
        </row>
        <row r="437">
          <cell r="A437">
            <v>37928</v>
          </cell>
          <cell r="B437">
            <v>6.2868000000000004</v>
          </cell>
          <cell r="C437">
            <v>6.2868000000000007E-2</v>
          </cell>
        </row>
        <row r="438">
          <cell r="A438">
            <v>37929</v>
          </cell>
          <cell r="B438">
            <v>6.2407000000000004</v>
          </cell>
          <cell r="C438">
            <v>6.2407000000000004E-2</v>
          </cell>
        </row>
        <row r="439">
          <cell r="A439">
            <v>37930</v>
          </cell>
          <cell r="B439">
            <v>6.2698</v>
          </cell>
          <cell r="C439">
            <v>6.2698000000000004E-2</v>
          </cell>
        </row>
        <row r="440">
          <cell r="A440">
            <v>37931</v>
          </cell>
          <cell r="B440">
            <v>6.3087999999999997</v>
          </cell>
          <cell r="C440">
            <v>6.3087999999999991E-2</v>
          </cell>
        </row>
        <row r="441">
          <cell r="A441">
            <v>37932</v>
          </cell>
          <cell r="B441">
            <v>6.3282999999999996</v>
          </cell>
          <cell r="C441">
            <v>6.3282999999999992E-2</v>
          </cell>
        </row>
        <row r="442">
          <cell r="A442">
            <v>37935</v>
          </cell>
          <cell r="B442">
            <v>6.3289999999999997</v>
          </cell>
          <cell r="C442">
            <v>6.3289999999999999E-2</v>
          </cell>
        </row>
        <row r="443">
          <cell r="A443">
            <v>37936</v>
          </cell>
          <cell r="B443">
            <v>6.3295000000000003</v>
          </cell>
          <cell r="C443">
            <v>6.3295000000000004E-2</v>
          </cell>
        </row>
        <row r="444">
          <cell r="A444">
            <v>37937</v>
          </cell>
          <cell r="B444">
            <v>6.33</v>
          </cell>
          <cell r="C444">
            <v>6.3299999999999995E-2</v>
          </cell>
        </row>
        <row r="445">
          <cell r="A445">
            <v>37938</v>
          </cell>
          <cell r="B445">
            <v>6.2575000000000003</v>
          </cell>
          <cell r="C445">
            <v>6.2575000000000006E-2</v>
          </cell>
        </row>
        <row r="446">
          <cell r="A446">
            <v>37939</v>
          </cell>
          <cell r="B446">
            <v>6.2009999999999996</v>
          </cell>
          <cell r="C446">
            <v>6.2009999999999996E-2</v>
          </cell>
        </row>
        <row r="447">
          <cell r="A447">
            <v>37942</v>
          </cell>
          <cell r="B447">
            <v>6.2054999999999998</v>
          </cell>
          <cell r="C447">
            <v>6.2054999999999999E-2</v>
          </cell>
        </row>
        <row r="448">
          <cell r="A448">
            <v>37943</v>
          </cell>
          <cell r="B448">
            <v>6.1696</v>
          </cell>
          <cell r="C448">
            <v>6.1696000000000001E-2</v>
          </cell>
        </row>
        <row r="449">
          <cell r="A449">
            <v>37944</v>
          </cell>
          <cell r="B449">
            <v>6.18</v>
          </cell>
          <cell r="C449">
            <v>6.1799999999999994E-2</v>
          </cell>
        </row>
        <row r="450">
          <cell r="A450">
            <v>37945</v>
          </cell>
          <cell r="B450">
            <v>6.14</v>
          </cell>
          <cell r="C450">
            <v>6.1399999999999996E-2</v>
          </cell>
        </row>
        <row r="451">
          <cell r="A451">
            <v>37946</v>
          </cell>
          <cell r="B451">
            <v>6.1070000000000002</v>
          </cell>
          <cell r="C451">
            <v>6.1069999999999999E-2</v>
          </cell>
        </row>
        <row r="452">
          <cell r="A452">
            <v>37949</v>
          </cell>
          <cell r="B452">
            <v>6.1429999999999998</v>
          </cell>
          <cell r="C452">
            <v>6.1429999999999998E-2</v>
          </cell>
        </row>
        <row r="453">
          <cell r="A453">
            <v>37950</v>
          </cell>
          <cell r="B453">
            <v>6.1318999999999999</v>
          </cell>
          <cell r="C453">
            <v>6.1318999999999999E-2</v>
          </cell>
        </row>
        <row r="454">
          <cell r="A454">
            <v>37951</v>
          </cell>
          <cell r="B454">
            <v>6.1323999999999996</v>
          </cell>
          <cell r="C454">
            <v>6.1323999999999997E-2</v>
          </cell>
        </row>
        <row r="455">
          <cell r="A455">
            <v>37952</v>
          </cell>
          <cell r="B455">
            <v>6.1193999999999997</v>
          </cell>
          <cell r="C455">
            <v>6.1193999999999998E-2</v>
          </cell>
        </row>
        <row r="456">
          <cell r="A456">
            <v>37953</v>
          </cell>
          <cell r="B456">
            <v>6.1360000000000001</v>
          </cell>
          <cell r="C456">
            <v>6.1359999999999998E-2</v>
          </cell>
        </row>
        <row r="457">
          <cell r="A457">
            <v>37956</v>
          </cell>
          <cell r="B457">
            <v>6.1547000000000001</v>
          </cell>
          <cell r="C457">
            <v>6.1546999999999998E-2</v>
          </cell>
        </row>
        <row r="458">
          <cell r="A458">
            <v>37957</v>
          </cell>
          <cell r="B458">
            <v>6.1148999999999996</v>
          </cell>
          <cell r="C458">
            <v>6.1148999999999995E-2</v>
          </cell>
        </row>
        <row r="459">
          <cell r="A459">
            <v>37958</v>
          </cell>
          <cell r="B459">
            <v>6.1143000000000001</v>
          </cell>
          <cell r="C459">
            <v>6.1143000000000003E-2</v>
          </cell>
        </row>
        <row r="460">
          <cell r="A460">
            <v>37959</v>
          </cell>
          <cell r="B460">
            <v>6.1368999999999998</v>
          </cell>
          <cell r="C460">
            <v>6.1369E-2</v>
          </cell>
        </row>
        <row r="461">
          <cell r="A461">
            <v>37960</v>
          </cell>
          <cell r="B461">
            <v>6.0549999999999997</v>
          </cell>
          <cell r="C461">
            <v>6.055E-2</v>
          </cell>
        </row>
        <row r="462">
          <cell r="A462">
            <v>37963</v>
          </cell>
          <cell r="B462">
            <v>6.0827999999999998</v>
          </cell>
          <cell r="C462">
            <v>6.0828E-2</v>
          </cell>
        </row>
        <row r="463">
          <cell r="A463">
            <v>37964</v>
          </cell>
          <cell r="B463">
            <v>6.1247999999999996</v>
          </cell>
          <cell r="C463">
            <v>6.1247999999999997E-2</v>
          </cell>
        </row>
        <row r="464">
          <cell r="A464">
            <v>37965</v>
          </cell>
          <cell r="B464">
            <v>6.1009000000000002</v>
          </cell>
          <cell r="C464">
            <v>6.1009000000000001E-2</v>
          </cell>
        </row>
        <row r="465">
          <cell r="A465">
            <v>37966</v>
          </cell>
          <cell r="B465">
            <v>6.0633999999999997</v>
          </cell>
          <cell r="C465">
            <v>6.0633999999999993E-2</v>
          </cell>
        </row>
        <row r="466">
          <cell r="A466">
            <v>37967</v>
          </cell>
          <cell r="B466">
            <v>6.0659000000000001</v>
          </cell>
          <cell r="C466">
            <v>6.0658999999999998E-2</v>
          </cell>
        </row>
        <row r="467">
          <cell r="A467">
            <v>37970</v>
          </cell>
          <cell r="B467">
            <v>6.0576999999999996</v>
          </cell>
          <cell r="C467">
            <v>6.0576999999999999E-2</v>
          </cell>
        </row>
        <row r="468">
          <cell r="A468">
            <v>37971</v>
          </cell>
          <cell r="B468">
            <v>6.0156999999999998</v>
          </cell>
          <cell r="C468">
            <v>6.0156999999999995E-2</v>
          </cell>
        </row>
        <row r="469">
          <cell r="A469">
            <v>37972</v>
          </cell>
          <cell r="B469">
            <v>5.9778000000000002</v>
          </cell>
          <cell r="C469">
            <v>5.9778000000000005E-2</v>
          </cell>
        </row>
        <row r="470">
          <cell r="A470">
            <v>37973</v>
          </cell>
          <cell r="B470">
            <v>5.9512999999999998</v>
          </cell>
          <cell r="C470">
            <v>5.9512999999999996E-2</v>
          </cell>
        </row>
        <row r="471">
          <cell r="A471">
            <v>37974</v>
          </cell>
          <cell r="B471">
            <v>5.9713000000000003</v>
          </cell>
          <cell r="C471">
            <v>5.9713000000000002E-2</v>
          </cell>
        </row>
        <row r="472">
          <cell r="A472">
            <v>37977</v>
          </cell>
          <cell r="B472">
            <v>5.9631999999999996</v>
          </cell>
          <cell r="C472">
            <v>5.9631999999999998E-2</v>
          </cell>
        </row>
        <row r="473">
          <cell r="A473">
            <v>37978</v>
          </cell>
          <cell r="B473">
            <v>6.0016999999999996</v>
          </cell>
          <cell r="C473">
            <v>6.0016999999999994E-2</v>
          </cell>
        </row>
        <row r="474">
          <cell r="A474">
            <v>37979</v>
          </cell>
          <cell r="B474">
            <v>5.9652000000000003</v>
          </cell>
          <cell r="C474">
            <v>5.9652000000000004E-2</v>
          </cell>
        </row>
        <row r="475">
          <cell r="A475">
            <v>37980</v>
          </cell>
          <cell r="B475">
            <v>5.9646999999999997</v>
          </cell>
          <cell r="C475">
            <v>5.9646999999999999E-2</v>
          </cell>
        </row>
        <row r="476">
          <cell r="A476">
            <v>37981</v>
          </cell>
          <cell r="B476">
            <v>5.9652000000000003</v>
          </cell>
          <cell r="C476">
            <v>5.9652000000000004E-2</v>
          </cell>
        </row>
        <row r="477">
          <cell r="A477">
            <v>37984</v>
          </cell>
          <cell r="B477">
            <v>5.9741999999999997</v>
          </cell>
          <cell r="C477">
            <v>5.9741999999999996E-2</v>
          </cell>
        </row>
        <row r="478">
          <cell r="A478">
            <v>37985</v>
          </cell>
          <cell r="B478">
            <v>5.99</v>
          </cell>
          <cell r="C478">
            <v>5.9900000000000002E-2</v>
          </cell>
        </row>
        <row r="479">
          <cell r="A479">
            <v>37986</v>
          </cell>
          <cell r="B479">
            <v>5.99</v>
          </cell>
          <cell r="C479">
            <v>5.9900000000000002E-2</v>
          </cell>
        </row>
        <row r="480">
          <cell r="A480">
            <v>37987</v>
          </cell>
          <cell r="B480">
            <v>5.9894999999999996</v>
          </cell>
          <cell r="C480">
            <v>5.9894999999999997E-2</v>
          </cell>
        </row>
        <row r="481">
          <cell r="A481">
            <v>37988</v>
          </cell>
          <cell r="B481">
            <v>6.0960000000000001</v>
          </cell>
          <cell r="C481">
            <v>6.096E-2</v>
          </cell>
        </row>
        <row r="482">
          <cell r="A482">
            <v>37991</v>
          </cell>
          <cell r="B482">
            <v>6.1150000000000002</v>
          </cell>
          <cell r="C482">
            <v>6.1150000000000003E-2</v>
          </cell>
        </row>
        <row r="483">
          <cell r="A483">
            <v>37992</v>
          </cell>
          <cell r="B483">
            <v>6.0529999999999999</v>
          </cell>
          <cell r="C483">
            <v>6.053E-2</v>
          </cell>
        </row>
        <row r="484">
          <cell r="A484">
            <v>37993</v>
          </cell>
          <cell r="B484">
            <v>6.03</v>
          </cell>
          <cell r="C484">
            <v>6.0299999999999999E-2</v>
          </cell>
        </row>
        <row r="485">
          <cell r="A485">
            <v>37994</v>
          </cell>
          <cell r="B485">
            <v>6.0664999999999996</v>
          </cell>
          <cell r="C485">
            <v>6.0664999999999997E-2</v>
          </cell>
        </row>
        <row r="486">
          <cell r="A486">
            <v>37995</v>
          </cell>
          <cell r="B486">
            <v>5.9764999999999997</v>
          </cell>
          <cell r="C486">
            <v>5.9764999999999999E-2</v>
          </cell>
        </row>
        <row r="487">
          <cell r="A487">
            <v>37998</v>
          </cell>
          <cell r="B487">
            <v>5.9744999999999999</v>
          </cell>
          <cell r="C487">
            <v>5.9744999999999999E-2</v>
          </cell>
        </row>
        <row r="488">
          <cell r="A488">
            <v>37999</v>
          </cell>
          <cell r="B488">
            <v>5.9537000000000004</v>
          </cell>
          <cell r="C488">
            <v>5.9537000000000007E-2</v>
          </cell>
        </row>
        <row r="489">
          <cell r="A489">
            <v>38000</v>
          </cell>
          <cell r="B489">
            <v>5.9027000000000003</v>
          </cell>
          <cell r="C489">
            <v>5.9027000000000003E-2</v>
          </cell>
        </row>
        <row r="490">
          <cell r="A490">
            <v>38001</v>
          </cell>
          <cell r="B490">
            <v>5.8902999999999999</v>
          </cell>
          <cell r="C490">
            <v>5.8902999999999997E-2</v>
          </cell>
        </row>
        <row r="491">
          <cell r="A491">
            <v>38002</v>
          </cell>
          <cell r="B491">
            <v>5.9393000000000002</v>
          </cell>
          <cell r="C491">
            <v>5.9393000000000001E-2</v>
          </cell>
        </row>
        <row r="492">
          <cell r="A492">
            <v>38005</v>
          </cell>
          <cell r="B492">
            <v>5.9493</v>
          </cell>
          <cell r="C492">
            <v>5.9492999999999997E-2</v>
          </cell>
        </row>
        <row r="493">
          <cell r="A493">
            <v>38006</v>
          </cell>
          <cell r="B493">
            <v>5.9432999999999998</v>
          </cell>
          <cell r="C493">
            <v>5.9433E-2</v>
          </cell>
        </row>
        <row r="494">
          <cell r="A494">
            <v>38007</v>
          </cell>
          <cell r="B494">
            <v>5.9062999999999999</v>
          </cell>
          <cell r="C494">
            <v>5.9062999999999997E-2</v>
          </cell>
        </row>
        <row r="495">
          <cell r="A495">
            <v>38008</v>
          </cell>
          <cell r="B495">
            <v>5.8493000000000004</v>
          </cell>
          <cell r="C495">
            <v>5.8493000000000003E-2</v>
          </cell>
        </row>
        <row r="496">
          <cell r="A496">
            <v>38009</v>
          </cell>
          <cell r="B496">
            <v>5.9451999999999998</v>
          </cell>
          <cell r="C496">
            <v>5.9451999999999998E-2</v>
          </cell>
        </row>
        <row r="497">
          <cell r="A497">
            <v>38012</v>
          </cell>
          <cell r="B497">
            <v>5.9859999999999998</v>
          </cell>
          <cell r="C497">
            <v>5.9859999999999997E-2</v>
          </cell>
        </row>
        <row r="498">
          <cell r="A498">
            <v>38013</v>
          </cell>
          <cell r="B498">
            <v>5.9612999999999996</v>
          </cell>
          <cell r="C498">
            <v>5.9612999999999999E-2</v>
          </cell>
        </row>
        <row r="499">
          <cell r="A499">
            <v>38014</v>
          </cell>
          <cell r="B499">
            <v>6.0305</v>
          </cell>
          <cell r="C499">
            <v>6.0304999999999997E-2</v>
          </cell>
        </row>
        <row r="500">
          <cell r="A500">
            <v>38015</v>
          </cell>
          <cell r="B500">
            <v>6.0309999999999997</v>
          </cell>
          <cell r="C500">
            <v>6.0309999999999996E-2</v>
          </cell>
        </row>
        <row r="501">
          <cell r="A501">
            <v>38016</v>
          </cell>
          <cell r="B501">
            <v>5.9711999999999996</v>
          </cell>
          <cell r="C501">
            <v>5.9711999999999994E-2</v>
          </cell>
        </row>
        <row r="502">
          <cell r="A502">
            <v>38019</v>
          </cell>
          <cell r="B502">
            <v>5.9958999999999998</v>
          </cell>
          <cell r="C502">
            <v>5.9958999999999998E-2</v>
          </cell>
        </row>
        <row r="503">
          <cell r="A503">
            <v>38020</v>
          </cell>
          <cell r="B503">
            <v>5.9878999999999998</v>
          </cell>
          <cell r="C503">
            <v>5.9878999999999995E-2</v>
          </cell>
        </row>
        <row r="504">
          <cell r="A504">
            <v>38021</v>
          </cell>
          <cell r="B504">
            <v>5.9699</v>
          </cell>
          <cell r="C504">
            <v>5.9699000000000002E-2</v>
          </cell>
        </row>
        <row r="505">
          <cell r="A505">
            <v>38022</v>
          </cell>
          <cell r="B505">
            <v>5.9768999999999997</v>
          </cell>
          <cell r="C505">
            <v>5.9768999999999996E-2</v>
          </cell>
        </row>
        <row r="506">
          <cell r="A506">
            <v>38023</v>
          </cell>
          <cell r="B506">
            <v>5.9078999999999997</v>
          </cell>
          <cell r="C506">
            <v>5.9079E-2</v>
          </cell>
        </row>
        <row r="507">
          <cell r="A507">
            <v>38026</v>
          </cell>
          <cell r="B507">
            <v>5.8968999999999996</v>
          </cell>
          <cell r="C507">
            <v>5.8968999999999994E-2</v>
          </cell>
        </row>
        <row r="508">
          <cell r="A508">
            <v>38027</v>
          </cell>
          <cell r="B508">
            <v>5.9287999999999998</v>
          </cell>
          <cell r="C508">
            <v>5.9288E-2</v>
          </cell>
        </row>
        <row r="509">
          <cell r="A509">
            <v>38028</v>
          </cell>
          <cell r="B509">
            <v>5.8833000000000002</v>
          </cell>
          <cell r="C509">
            <v>5.8833000000000003E-2</v>
          </cell>
        </row>
        <row r="510">
          <cell r="A510">
            <v>38029</v>
          </cell>
          <cell r="B510">
            <v>5.9093</v>
          </cell>
          <cell r="C510">
            <v>5.9093E-2</v>
          </cell>
        </row>
        <row r="511">
          <cell r="A511">
            <v>38030</v>
          </cell>
          <cell r="B511">
            <v>5.8959000000000001</v>
          </cell>
          <cell r="C511">
            <v>5.8959000000000004E-2</v>
          </cell>
        </row>
        <row r="512">
          <cell r="A512">
            <v>38033</v>
          </cell>
          <cell r="B512">
            <v>5.8963999999999999</v>
          </cell>
          <cell r="C512">
            <v>5.8963999999999996E-2</v>
          </cell>
        </row>
        <row r="513">
          <cell r="A513">
            <v>38034</v>
          </cell>
          <cell r="B513">
            <v>5.8955000000000002</v>
          </cell>
          <cell r="C513">
            <v>5.8955E-2</v>
          </cell>
        </row>
        <row r="514">
          <cell r="A514">
            <v>38035</v>
          </cell>
          <cell r="B514">
            <v>5.9210000000000003</v>
          </cell>
          <cell r="C514">
            <v>5.9210000000000006E-2</v>
          </cell>
        </row>
        <row r="515">
          <cell r="A515">
            <v>38036</v>
          </cell>
          <cell r="B515">
            <v>5.9409000000000001</v>
          </cell>
          <cell r="C515">
            <v>5.9409000000000003E-2</v>
          </cell>
        </row>
        <row r="516">
          <cell r="A516">
            <v>38037</v>
          </cell>
          <cell r="B516">
            <v>5.9659000000000004</v>
          </cell>
          <cell r="C516">
            <v>5.9659000000000004E-2</v>
          </cell>
        </row>
        <row r="517">
          <cell r="A517">
            <v>38040</v>
          </cell>
          <cell r="B517">
            <v>5.9381000000000004</v>
          </cell>
          <cell r="C517">
            <v>5.9381000000000003E-2</v>
          </cell>
        </row>
        <row r="518">
          <cell r="A518">
            <v>38041</v>
          </cell>
          <cell r="B518">
            <v>5.9090999999999996</v>
          </cell>
          <cell r="C518">
            <v>5.9090999999999998E-2</v>
          </cell>
        </row>
        <row r="519">
          <cell r="A519">
            <v>38042</v>
          </cell>
          <cell r="B519">
            <v>5.8930999999999996</v>
          </cell>
          <cell r="C519">
            <v>5.8930999999999997E-2</v>
          </cell>
        </row>
        <row r="520">
          <cell r="A520">
            <v>38043</v>
          </cell>
          <cell r="B520">
            <v>5.9061000000000003</v>
          </cell>
          <cell r="C520">
            <v>5.9061000000000002E-2</v>
          </cell>
        </row>
        <row r="521">
          <cell r="A521">
            <v>38044</v>
          </cell>
          <cell r="B521">
            <v>5.8624999999999998</v>
          </cell>
          <cell r="C521">
            <v>5.8624999999999997E-2</v>
          </cell>
        </row>
        <row r="522">
          <cell r="A522">
            <v>38047</v>
          </cell>
          <cell r="B522">
            <v>5.8135000000000003</v>
          </cell>
          <cell r="C522">
            <v>5.8135000000000006E-2</v>
          </cell>
        </row>
        <row r="523">
          <cell r="A523">
            <v>38048</v>
          </cell>
          <cell r="B523">
            <v>5.8460000000000001</v>
          </cell>
          <cell r="C523">
            <v>5.8459999999999998E-2</v>
          </cell>
        </row>
        <row r="524">
          <cell r="A524">
            <v>38049</v>
          </cell>
          <cell r="B524">
            <v>5.8602999999999996</v>
          </cell>
          <cell r="C524">
            <v>5.8602999999999995E-2</v>
          </cell>
        </row>
        <row r="525">
          <cell r="A525">
            <v>38050</v>
          </cell>
          <cell r="B525">
            <v>5.8560999999999996</v>
          </cell>
          <cell r="C525">
            <v>5.8560999999999995E-2</v>
          </cell>
        </row>
        <row r="526">
          <cell r="A526">
            <v>38051</v>
          </cell>
          <cell r="B526">
            <v>5.7995999999999999</v>
          </cell>
          <cell r="C526">
            <v>5.7995999999999999E-2</v>
          </cell>
        </row>
        <row r="527">
          <cell r="A527">
            <v>38054</v>
          </cell>
          <cell r="B527">
            <v>5.7786</v>
          </cell>
          <cell r="C527">
            <v>5.7785999999999997E-2</v>
          </cell>
        </row>
        <row r="528">
          <cell r="A528">
            <v>38055</v>
          </cell>
          <cell r="B528">
            <v>5.7686000000000002</v>
          </cell>
          <cell r="C528">
            <v>5.7686000000000001E-2</v>
          </cell>
        </row>
        <row r="529">
          <cell r="A529">
            <v>38056</v>
          </cell>
          <cell r="B529">
            <v>5.7846000000000002</v>
          </cell>
          <cell r="C529">
            <v>5.7846000000000002E-2</v>
          </cell>
        </row>
        <row r="530">
          <cell r="A530">
            <v>38057</v>
          </cell>
          <cell r="B530">
            <v>5.7984999999999998</v>
          </cell>
          <cell r="C530">
            <v>5.7984999999999995E-2</v>
          </cell>
        </row>
        <row r="531">
          <cell r="A531">
            <v>38058</v>
          </cell>
          <cell r="B531">
            <v>5.8170000000000002</v>
          </cell>
          <cell r="C531">
            <v>5.8169999999999999E-2</v>
          </cell>
        </row>
        <row r="532">
          <cell r="A532">
            <v>38061</v>
          </cell>
          <cell r="B532">
            <v>5.8136000000000001</v>
          </cell>
          <cell r="C532">
            <v>5.8136E-2</v>
          </cell>
        </row>
        <row r="533">
          <cell r="A533">
            <v>38062</v>
          </cell>
          <cell r="B533">
            <v>5.7885999999999997</v>
          </cell>
          <cell r="C533">
            <v>5.7886E-2</v>
          </cell>
        </row>
        <row r="534">
          <cell r="A534">
            <v>38063</v>
          </cell>
          <cell r="B534">
            <v>5.7534000000000001</v>
          </cell>
          <cell r="C534">
            <v>5.7534000000000002E-2</v>
          </cell>
        </row>
        <row r="535">
          <cell r="A535">
            <v>38064</v>
          </cell>
          <cell r="B535">
            <v>5.7709000000000001</v>
          </cell>
          <cell r="C535">
            <v>5.7709000000000003E-2</v>
          </cell>
        </row>
        <row r="536">
          <cell r="A536">
            <v>38065</v>
          </cell>
          <cell r="B536">
            <v>5.7843999999999998</v>
          </cell>
          <cell r="C536">
            <v>5.7844E-2</v>
          </cell>
        </row>
        <row r="537">
          <cell r="A537">
            <v>38068</v>
          </cell>
          <cell r="B537">
            <v>5.7464000000000004</v>
          </cell>
          <cell r="C537">
            <v>5.7464000000000001E-2</v>
          </cell>
        </row>
        <row r="538">
          <cell r="A538">
            <v>38069</v>
          </cell>
          <cell r="B538">
            <v>5.7439</v>
          </cell>
          <cell r="C538">
            <v>5.7438999999999997E-2</v>
          </cell>
        </row>
        <row r="539">
          <cell r="A539">
            <v>38070</v>
          </cell>
          <cell r="B539">
            <v>5.7404000000000002</v>
          </cell>
          <cell r="C539">
            <v>5.7404000000000004E-2</v>
          </cell>
        </row>
        <row r="540">
          <cell r="A540">
            <v>38071</v>
          </cell>
          <cell r="B540">
            <v>5.7504</v>
          </cell>
          <cell r="C540">
            <v>5.7504E-2</v>
          </cell>
        </row>
        <row r="541">
          <cell r="A541">
            <v>38072</v>
          </cell>
          <cell r="B541">
            <v>5.83</v>
          </cell>
          <cell r="C541">
            <v>5.8299999999999998E-2</v>
          </cell>
        </row>
        <row r="542">
          <cell r="A542">
            <v>38075</v>
          </cell>
          <cell r="B542">
            <v>5.8967999999999998</v>
          </cell>
          <cell r="C542">
            <v>5.8968E-2</v>
          </cell>
        </row>
        <row r="543">
          <cell r="A543">
            <v>38076</v>
          </cell>
          <cell r="B543">
            <v>5.8955000000000002</v>
          </cell>
          <cell r="C543">
            <v>5.8955E-2</v>
          </cell>
        </row>
        <row r="544">
          <cell r="A544">
            <v>38077</v>
          </cell>
          <cell r="B544">
            <v>5.9005000000000001</v>
          </cell>
          <cell r="C544">
            <v>5.9005000000000002E-2</v>
          </cell>
        </row>
        <row r="545">
          <cell r="A545">
            <v>38078</v>
          </cell>
          <cell r="B545">
            <v>5.9089999999999998</v>
          </cell>
          <cell r="C545">
            <v>5.9089999999999997E-2</v>
          </cell>
        </row>
        <row r="546">
          <cell r="A546">
            <v>38079</v>
          </cell>
          <cell r="B546">
            <v>6.0316000000000001</v>
          </cell>
          <cell r="C546">
            <v>6.0316000000000002E-2</v>
          </cell>
        </row>
        <row r="547">
          <cell r="A547">
            <v>38082</v>
          </cell>
          <cell r="B547">
            <v>6.0575999999999999</v>
          </cell>
          <cell r="C547">
            <v>6.0575999999999998E-2</v>
          </cell>
        </row>
        <row r="548">
          <cell r="A548">
            <v>38083</v>
          </cell>
          <cell r="B548">
            <v>6.0471000000000004</v>
          </cell>
          <cell r="C548">
            <v>6.0471000000000004E-2</v>
          </cell>
        </row>
        <row r="549">
          <cell r="A549">
            <v>38084</v>
          </cell>
          <cell r="B549">
            <v>6.0095999999999998</v>
          </cell>
          <cell r="C549">
            <v>6.0095999999999997E-2</v>
          </cell>
        </row>
        <row r="550">
          <cell r="A550">
            <v>38085</v>
          </cell>
          <cell r="B550">
            <v>6.0134999999999996</v>
          </cell>
          <cell r="C550">
            <v>6.0134999999999994E-2</v>
          </cell>
        </row>
        <row r="551">
          <cell r="A551">
            <v>38086</v>
          </cell>
          <cell r="B551">
            <v>6.0140000000000002</v>
          </cell>
          <cell r="C551">
            <v>6.0139999999999999E-2</v>
          </cell>
        </row>
        <row r="552">
          <cell r="A552">
            <v>38089</v>
          </cell>
          <cell r="B552">
            <v>6.0484999999999998</v>
          </cell>
          <cell r="C552">
            <v>6.0484999999999997E-2</v>
          </cell>
        </row>
        <row r="553">
          <cell r="A553">
            <v>38090</v>
          </cell>
          <cell r="B553">
            <v>6.1105999999999998</v>
          </cell>
          <cell r="C553">
            <v>6.1106000000000001E-2</v>
          </cell>
        </row>
        <row r="554">
          <cell r="A554">
            <v>38091</v>
          </cell>
          <cell r="B554">
            <v>6.1276000000000002</v>
          </cell>
          <cell r="C554">
            <v>6.1276000000000004E-2</v>
          </cell>
        </row>
        <row r="555">
          <cell r="A555">
            <v>38092</v>
          </cell>
          <cell r="B555">
            <v>6.1349</v>
          </cell>
          <cell r="C555">
            <v>6.1349000000000001E-2</v>
          </cell>
        </row>
        <row r="556">
          <cell r="A556">
            <v>38093</v>
          </cell>
          <cell r="B556">
            <v>6.0898000000000003</v>
          </cell>
          <cell r="C556">
            <v>6.0898000000000001E-2</v>
          </cell>
        </row>
        <row r="557">
          <cell r="A557">
            <v>38096</v>
          </cell>
          <cell r="B557">
            <v>6.1212999999999997</v>
          </cell>
          <cell r="C557">
            <v>6.1212999999999997E-2</v>
          </cell>
        </row>
        <row r="558">
          <cell r="A558">
            <v>38097</v>
          </cell>
          <cell r="B558">
            <v>6.1653000000000002</v>
          </cell>
          <cell r="C558">
            <v>6.1652999999999999E-2</v>
          </cell>
        </row>
        <row r="559">
          <cell r="A559">
            <v>38098</v>
          </cell>
          <cell r="B559">
            <v>6.1333000000000002</v>
          </cell>
          <cell r="C559">
            <v>6.1332999999999999E-2</v>
          </cell>
        </row>
        <row r="560">
          <cell r="A560">
            <v>38099</v>
          </cell>
          <cell r="B560">
            <v>6.0898000000000003</v>
          </cell>
          <cell r="C560">
            <v>6.0898000000000001E-2</v>
          </cell>
        </row>
        <row r="561">
          <cell r="A561">
            <v>38100</v>
          </cell>
          <cell r="B561">
            <v>6.1276999999999999</v>
          </cell>
          <cell r="C561">
            <v>6.1276999999999998E-2</v>
          </cell>
        </row>
        <row r="562">
          <cell r="A562">
            <v>38103</v>
          </cell>
          <cell r="B562">
            <v>6.1332000000000004</v>
          </cell>
          <cell r="C562">
            <v>6.1332000000000005E-2</v>
          </cell>
        </row>
        <row r="563">
          <cell r="A563">
            <v>38104</v>
          </cell>
          <cell r="B563">
            <v>6.1157000000000004</v>
          </cell>
          <cell r="C563">
            <v>6.1157000000000003E-2</v>
          </cell>
        </row>
        <row r="564">
          <cell r="A564">
            <v>38105</v>
          </cell>
          <cell r="B564">
            <v>6.2066999999999997</v>
          </cell>
          <cell r="C564">
            <v>6.2066999999999997E-2</v>
          </cell>
        </row>
        <row r="565">
          <cell r="A565">
            <v>38106</v>
          </cell>
          <cell r="B565">
            <v>6.2469999999999999</v>
          </cell>
          <cell r="C565">
            <v>6.2469999999999998E-2</v>
          </cell>
        </row>
        <row r="566">
          <cell r="A566">
            <v>38107</v>
          </cell>
          <cell r="B566">
            <v>6.1675000000000004</v>
          </cell>
          <cell r="C566">
            <v>6.1675000000000008E-2</v>
          </cell>
        </row>
        <row r="567">
          <cell r="A567">
            <v>38110</v>
          </cell>
          <cell r="B567">
            <v>6.1426999999999996</v>
          </cell>
          <cell r="C567">
            <v>6.1426999999999995E-2</v>
          </cell>
        </row>
        <row r="568">
          <cell r="A568">
            <v>38111</v>
          </cell>
          <cell r="B568">
            <v>6.1848999999999998</v>
          </cell>
          <cell r="C568">
            <v>6.1849000000000001E-2</v>
          </cell>
        </row>
        <row r="569">
          <cell r="A569">
            <v>38112</v>
          </cell>
          <cell r="B569">
            <v>6.1989000000000001</v>
          </cell>
          <cell r="C569">
            <v>6.1989000000000002E-2</v>
          </cell>
        </row>
        <row r="570">
          <cell r="A570">
            <v>38113</v>
          </cell>
          <cell r="B570">
            <v>6.1939000000000002</v>
          </cell>
          <cell r="C570">
            <v>6.1939000000000001E-2</v>
          </cell>
        </row>
        <row r="571">
          <cell r="A571">
            <v>38114</v>
          </cell>
          <cell r="B571">
            <v>6.3133999999999997</v>
          </cell>
          <cell r="C571">
            <v>6.3133999999999996E-2</v>
          </cell>
        </row>
        <row r="572">
          <cell r="A572">
            <v>38117</v>
          </cell>
          <cell r="B572">
            <v>6.2590000000000003</v>
          </cell>
          <cell r="C572">
            <v>6.2590000000000007E-2</v>
          </cell>
        </row>
        <row r="573">
          <cell r="A573">
            <v>38118</v>
          </cell>
          <cell r="B573">
            <v>6.2535999999999996</v>
          </cell>
          <cell r="C573">
            <v>6.2535999999999994E-2</v>
          </cell>
        </row>
        <row r="574">
          <cell r="A574">
            <v>38119</v>
          </cell>
          <cell r="B574">
            <v>6.3235999999999999</v>
          </cell>
          <cell r="C574">
            <v>6.3236000000000001E-2</v>
          </cell>
        </row>
        <row r="575">
          <cell r="A575">
            <v>38120</v>
          </cell>
          <cell r="B575">
            <v>6.3426</v>
          </cell>
          <cell r="C575">
            <v>6.3425999999999996E-2</v>
          </cell>
        </row>
        <row r="576">
          <cell r="A576">
            <v>38121</v>
          </cell>
          <cell r="B576">
            <v>6.2961</v>
          </cell>
          <cell r="C576">
            <v>6.2961000000000003E-2</v>
          </cell>
        </row>
        <row r="577">
          <cell r="A577">
            <v>38124</v>
          </cell>
          <cell r="B577">
            <v>6.2251000000000003</v>
          </cell>
          <cell r="C577">
            <v>6.2251000000000001E-2</v>
          </cell>
        </row>
        <row r="578">
          <cell r="A578">
            <v>38125</v>
          </cell>
          <cell r="B578">
            <v>6.2500999999999998</v>
          </cell>
          <cell r="C578">
            <v>6.2501000000000001E-2</v>
          </cell>
        </row>
        <row r="579">
          <cell r="A579">
            <v>38126</v>
          </cell>
          <cell r="B579">
            <v>6.2870999999999997</v>
          </cell>
          <cell r="C579">
            <v>6.2870999999999996E-2</v>
          </cell>
        </row>
        <row r="580">
          <cell r="A580">
            <v>38127</v>
          </cell>
          <cell r="B580">
            <v>6.2668999999999997</v>
          </cell>
          <cell r="C580">
            <v>6.2669000000000002E-2</v>
          </cell>
        </row>
        <row r="581">
          <cell r="A581">
            <v>38128</v>
          </cell>
          <cell r="B581">
            <v>6.2986000000000004</v>
          </cell>
          <cell r="C581">
            <v>6.2986E-2</v>
          </cell>
        </row>
        <row r="582">
          <cell r="A582">
            <v>38131</v>
          </cell>
          <cell r="B582">
            <v>6.3034999999999997</v>
          </cell>
          <cell r="C582">
            <v>6.3034999999999994E-2</v>
          </cell>
        </row>
        <row r="583">
          <cell r="A583">
            <v>38132</v>
          </cell>
          <cell r="B583">
            <v>6.3144999999999998</v>
          </cell>
          <cell r="C583">
            <v>6.3144999999999993E-2</v>
          </cell>
        </row>
        <row r="584">
          <cell r="A584">
            <v>38133</v>
          </cell>
          <cell r="B584">
            <v>6.2374999999999998</v>
          </cell>
          <cell r="C584">
            <v>6.2375E-2</v>
          </cell>
        </row>
        <row r="585">
          <cell r="A585">
            <v>38134</v>
          </cell>
          <cell r="B585">
            <v>6.1817000000000002</v>
          </cell>
          <cell r="C585">
            <v>6.1817000000000004E-2</v>
          </cell>
        </row>
        <row r="586">
          <cell r="A586">
            <v>38135</v>
          </cell>
          <cell r="B586">
            <v>6.2321999999999997</v>
          </cell>
          <cell r="C586">
            <v>6.2321999999999995E-2</v>
          </cell>
        </row>
        <row r="587">
          <cell r="A587">
            <v>38138</v>
          </cell>
          <cell r="B587">
            <v>6.2401999999999997</v>
          </cell>
          <cell r="C587">
            <v>6.2401999999999999E-2</v>
          </cell>
        </row>
        <row r="588">
          <cell r="A588">
            <v>38139</v>
          </cell>
          <cell r="B588">
            <v>6.2603999999999997</v>
          </cell>
          <cell r="C588">
            <v>6.2603999999999993E-2</v>
          </cell>
        </row>
        <row r="589">
          <cell r="A589">
            <v>38140</v>
          </cell>
          <cell r="B589">
            <v>6.3224</v>
          </cell>
          <cell r="C589">
            <v>6.3224000000000002E-2</v>
          </cell>
        </row>
        <row r="590">
          <cell r="A590">
            <v>38141</v>
          </cell>
          <cell r="B590">
            <v>6.3174000000000001</v>
          </cell>
          <cell r="C590">
            <v>6.3174000000000008E-2</v>
          </cell>
        </row>
        <row r="591">
          <cell r="A591">
            <v>38142</v>
          </cell>
          <cell r="B591">
            <v>6.3808999999999996</v>
          </cell>
          <cell r="C591">
            <v>6.3808999999999991E-2</v>
          </cell>
        </row>
        <row r="592">
          <cell r="A592">
            <v>38145</v>
          </cell>
          <cell r="B592">
            <v>6.3808999999999996</v>
          </cell>
          <cell r="C592">
            <v>6.3808999999999991E-2</v>
          </cell>
        </row>
        <row r="593">
          <cell r="A593">
            <v>38146</v>
          </cell>
          <cell r="B593">
            <v>6.3516000000000004</v>
          </cell>
          <cell r="C593">
            <v>6.3516000000000003E-2</v>
          </cell>
        </row>
        <row r="594">
          <cell r="A594">
            <v>38147</v>
          </cell>
          <cell r="B594">
            <v>6.3487999999999998</v>
          </cell>
          <cell r="C594">
            <v>6.3488000000000003E-2</v>
          </cell>
        </row>
        <row r="595">
          <cell r="A595">
            <v>38148</v>
          </cell>
          <cell r="B595">
            <v>6.3628</v>
          </cell>
          <cell r="C595">
            <v>6.3628000000000004E-2</v>
          </cell>
        </row>
        <row r="596">
          <cell r="A596">
            <v>38149</v>
          </cell>
          <cell r="B596">
            <v>6.3937999999999997</v>
          </cell>
          <cell r="C596">
            <v>6.3937999999999995E-2</v>
          </cell>
        </row>
        <row r="597">
          <cell r="A597">
            <v>38152</v>
          </cell>
          <cell r="B597">
            <v>6.4188000000000001</v>
          </cell>
          <cell r="C597">
            <v>6.4187999999999995E-2</v>
          </cell>
        </row>
        <row r="598">
          <cell r="A598">
            <v>38153</v>
          </cell>
          <cell r="B598">
            <v>6.3228</v>
          </cell>
          <cell r="C598">
            <v>6.3228000000000006E-2</v>
          </cell>
        </row>
        <row r="599">
          <cell r="A599">
            <v>38154</v>
          </cell>
          <cell r="B599">
            <v>6.3327999999999998</v>
          </cell>
          <cell r="C599">
            <v>6.3327999999999995E-2</v>
          </cell>
        </row>
        <row r="600">
          <cell r="A600">
            <v>38155</v>
          </cell>
          <cell r="B600">
            <v>6.3262999999999998</v>
          </cell>
          <cell r="C600">
            <v>6.3263E-2</v>
          </cell>
        </row>
        <row r="601">
          <cell r="A601">
            <v>38156</v>
          </cell>
          <cell r="B601">
            <v>6.3537999999999997</v>
          </cell>
          <cell r="C601">
            <v>6.3537999999999997E-2</v>
          </cell>
        </row>
        <row r="602">
          <cell r="A602">
            <v>38159</v>
          </cell>
          <cell r="B602">
            <v>6.3368000000000002</v>
          </cell>
          <cell r="C602">
            <v>6.3368000000000008E-2</v>
          </cell>
        </row>
        <row r="603">
          <cell r="A603">
            <v>38160</v>
          </cell>
          <cell r="B603">
            <v>6.3372999999999999</v>
          </cell>
          <cell r="C603">
            <v>6.3372999999999999E-2</v>
          </cell>
        </row>
        <row r="604">
          <cell r="A604">
            <v>38161</v>
          </cell>
          <cell r="B604">
            <v>6.2877999999999998</v>
          </cell>
          <cell r="C604">
            <v>6.2878000000000003E-2</v>
          </cell>
        </row>
        <row r="605">
          <cell r="A605">
            <v>38162</v>
          </cell>
          <cell r="B605">
            <v>6.2663000000000002</v>
          </cell>
          <cell r="C605">
            <v>6.2662999999999996E-2</v>
          </cell>
        </row>
        <row r="606">
          <cell r="A606">
            <v>38163</v>
          </cell>
          <cell r="B606">
            <v>6.2903000000000002</v>
          </cell>
          <cell r="C606">
            <v>6.2903000000000001E-2</v>
          </cell>
        </row>
        <row r="607">
          <cell r="A607">
            <v>38166</v>
          </cell>
          <cell r="B607">
            <v>6.3426999999999998</v>
          </cell>
          <cell r="C607">
            <v>6.3426999999999997E-2</v>
          </cell>
        </row>
        <row r="608">
          <cell r="A608">
            <v>38167</v>
          </cell>
          <cell r="B608">
            <v>6.3303000000000003</v>
          </cell>
          <cell r="C608">
            <v>6.3302999999999998E-2</v>
          </cell>
        </row>
        <row r="609">
          <cell r="A609">
            <v>38168</v>
          </cell>
          <cell r="B609">
            <v>6.2643000000000004</v>
          </cell>
          <cell r="C609">
            <v>6.2643000000000004E-2</v>
          </cell>
        </row>
        <row r="610">
          <cell r="A610">
            <v>38169</v>
          </cell>
          <cell r="B610">
            <v>6.2743000000000002</v>
          </cell>
          <cell r="C610">
            <v>6.2743000000000007E-2</v>
          </cell>
        </row>
        <row r="611">
          <cell r="A611">
            <v>38170</v>
          </cell>
          <cell r="B611">
            <v>6.1962999999999999</v>
          </cell>
          <cell r="C611">
            <v>6.1962999999999997E-2</v>
          </cell>
        </row>
        <row r="612">
          <cell r="A612">
            <v>38173</v>
          </cell>
          <cell r="B612">
            <v>6.2038000000000002</v>
          </cell>
          <cell r="C612">
            <v>6.2038000000000003E-2</v>
          </cell>
        </row>
        <row r="613">
          <cell r="A613">
            <v>38174</v>
          </cell>
          <cell r="B613">
            <v>6.2304000000000004</v>
          </cell>
          <cell r="C613">
            <v>6.2304000000000005E-2</v>
          </cell>
        </row>
        <row r="614">
          <cell r="A614">
            <v>38175</v>
          </cell>
          <cell r="B614">
            <v>6.2488000000000001</v>
          </cell>
          <cell r="C614">
            <v>6.2488000000000002E-2</v>
          </cell>
        </row>
        <row r="615">
          <cell r="A615">
            <v>38176</v>
          </cell>
          <cell r="B615">
            <v>6.2374999999999998</v>
          </cell>
          <cell r="C615">
            <v>6.2375E-2</v>
          </cell>
        </row>
        <row r="616">
          <cell r="A616">
            <v>38177</v>
          </cell>
          <cell r="B616">
            <v>6.226</v>
          </cell>
          <cell r="C616">
            <v>6.2260000000000003E-2</v>
          </cell>
        </row>
        <row r="617">
          <cell r="A617">
            <v>38180</v>
          </cell>
          <cell r="B617">
            <v>6.2190000000000003</v>
          </cell>
          <cell r="C617">
            <v>6.2190000000000002E-2</v>
          </cell>
        </row>
        <row r="618">
          <cell r="A618">
            <v>38181</v>
          </cell>
          <cell r="B618">
            <v>6.2358000000000002</v>
          </cell>
          <cell r="C618">
            <v>6.2358000000000004E-2</v>
          </cell>
        </row>
        <row r="619">
          <cell r="A619">
            <v>38182</v>
          </cell>
          <cell r="B619">
            <v>6.2358000000000002</v>
          </cell>
          <cell r="C619">
            <v>6.2358000000000004E-2</v>
          </cell>
        </row>
        <row r="620">
          <cell r="A620">
            <v>38183</v>
          </cell>
          <cell r="B620">
            <v>6.2404000000000002</v>
          </cell>
          <cell r="C620">
            <v>6.2404000000000001E-2</v>
          </cell>
        </row>
        <row r="621">
          <cell r="A621">
            <v>38184</v>
          </cell>
          <cell r="B621">
            <v>6.1714000000000002</v>
          </cell>
          <cell r="C621">
            <v>6.1714000000000005E-2</v>
          </cell>
        </row>
        <row r="622">
          <cell r="A622">
            <v>38187</v>
          </cell>
          <cell r="B622">
            <v>6.1658999999999997</v>
          </cell>
          <cell r="C622">
            <v>6.1658999999999999E-2</v>
          </cell>
        </row>
        <row r="623">
          <cell r="A623">
            <v>38188</v>
          </cell>
          <cell r="B623">
            <v>6.2061999999999999</v>
          </cell>
          <cell r="C623">
            <v>6.2061999999999999E-2</v>
          </cell>
        </row>
        <row r="624">
          <cell r="A624">
            <v>38189</v>
          </cell>
          <cell r="B624">
            <v>6.2416999999999998</v>
          </cell>
          <cell r="C624">
            <v>6.2417E-2</v>
          </cell>
        </row>
        <row r="625">
          <cell r="A625">
            <v>38190</v>
          </cell>
          <cell r="B625">
            <v>6.2256999999999998</v>
          </cell>
          <cell r="C625">
            <v>6.2257E-2</v>
          </cell>
        </row>
        <row r="626">
          <cell r="A626">
            <v>38191</v>
          </cell>
          <cell r="B626">
            <v>6.2119999999999997</v>
          </cell>
          <cell r="C626">
            <v>6.2119999999999995E-2</v>
          </cell>
        </row>
        <row r="627">
          <cell r="A627">
            <v>38194</v>
          </cell>
          <cell r="B627">
            <v>6.2104999999999997</v>
          </cell>
          <cell r="C627">
            <v>6.2104999999999994E-2</v>
          </cell>
        </row>
        <row r="628">
          <cell r="A628">
            <v>38195</v>
          </cell>
          <cell r="B628">
            <v>6.2881999999999998</v>
          </cell>
          <cell r="C628">
            <v>6.2881999999999993E-2</v>
          </cell>
        </row>
        <row r="629">
          <cell r="A629">
            <v>38196</v>
          </cell>
          <cell r="B629">
            <v>6.2866999999999997</v>
          </cell>
          <cell r="C629">
            <v>6.2866999999999992E-2</v>
          </cell>
        </row>
        <row r="630">
          <cell r="A630">
            <v>38197</v>
          </cell>
          <cell r="B630">
            <v>6.2751999999999999</v>
          </cell>
          <cell r="C630">
            <v>6.2752000000000002E-2</v>
          </cell>
        </row>
        <row r="631">
          <cell r="A631">
            <v>38198</v>
          </cell>
          <cell r="B631">
            <v>6.2298999999999998</v>
          </cell>
          <cell r="C631">
            <v>6.2299E-2</v>
          </cell>
        </row>
        <row r="632">
          <cell r="A632">
            <v>38201</v>
          </cell>
          <cell r="B632">
            <v>6.2210000000000001</v>
          </cell>
          <cell r="C632">
            <v>6.2210000000000001E-2</v>
          </cell>
        </row>
        <row r="633">
          <cell r="A633">
            <v>38202</v>
          </cell>
          <cell r="B633">
            <v>6.17</v>
          </cell>
          <cell r="C633">
            <v>6.1699999999999998E-2</v>
          </cell>
        </row>
        <row r="634">
          <cell r="A634">
            <v>38203</v>
          </cell>
          <cell r="B634">
            <v>6.1624999999999996</v>
          </cell>
          <cell r="C634">
            <v>6.1624999999999999E-2</v>
          </cell>
        </row>
        <row r="635">
          <cell r="A635">
            <v>38204</v>
          </cell>
          <cell r="B635">
            <v>6.1719999999999997</v>
          </cell>
          <cell r="C635">
            <v>6.1719999999999997E-2</v>
          </cell>
        </row>
        <row r="636">
          <cell r="A636">
            <v>38205</v>
          </cell>
          <cell r="B636">
            <v>6.0787000000000004</v>
          </cell>
          <cell r="C636">
            <v>6.0787000000000008E-2</v>
          </cell>
        </row>
        <row r="637">
          <cell r="A637">
            <v>38208</v>
          </cell>
          <cell r="B637">
            <v>6.1302000000000003</v>
          </cell>
          <cell r="C637">
            <v>6.1302000000000002E-2</v>
          </cell>
        </row>
        <row r="638">
          <cell r="A638">
            <v>38209</v>
          </cell>
          <cell r="B638">
            <v>6.1631999999999998</v>
          </cell>
          <cell r="C638">
            <v>6.1631999999999999E-2</v>
          </cell>
        </row>
        <row r="639">
          <cell r="A639">
            <v>38210</v>
          </cell>
          <cell r="B639">
            <v>6.1577000000000002</v>
          </cell>
          <cell r="C639">
            <v>6.1577E-2</v>
          </cell>
        </row>
        <row r="640">
          <cell r="A640">
            <v>38211</v>
          </cell>
          <cell r="B640">
            <v>6.1196999999999999</v>
          </cell>
          <cell r="C640">
            <v>6.1197000000000001E-2</v>
          </cell>
        </row>
        <row r="641">
          <cell r="A641">
            <v>38212</v>
          </cell>
          <cell r="B641">
            <v>6.1047000000000002</v>
          </cell>
          <cell r="C641">
            <v>6.1047000000000004E-2</v>
          </cell>
        </row>
        <row r="642">
          <cell r="A642">
            <v>38215</v>
          </cell>
          <cell r="B642">
            <v>6.1429</v>
          </cell>
          <cell r="C642">
            <v>6.1428999999999997E-2</v>
          </cell>
        </row>
        <row r="643">
          <cell r="A643">
            <v>38216</v>
          </cell>
          <cell r="B643">
            <v>6.1069000000000004</v>
          </cell>
          <cell r="C643">
            <v>6.1069000000000005E-2</v>
          </cell>
        </row>
        <row r="644">
          <cell r="A644">
            <v>38217</v>
          </cell>
          <cell r="B644">
            <v>6.1418999999999997</v>
          </cell>
          <cell r="C644">
            <v>6.1418999999999994E-2</v>
          </cell>
        </row>
        <row r="645">
          <cell r="A645">
            <v>38218</v>
          </cell>
          <cell r="B645">
            <v>6.1218000000000004</v>
          </cell>
          <cell r="C645">
            <v>6.1218000000000002E-2</v>
          </cell>
        </row>
        <row r="646">
          <cell r="A646">
            <v>38219</v>
          </cell>
          <cell r="B646">
            <v>6.1153000000000004</v>
          </cell>
          <cell r="C646">
            <v>6.1153000000000006E-2</v>
          </cell>
        </row>
        <row r="647">
          <cell r="A647">
            <v>38222</v>
          </cell>
          <cell r="B647">
            <v>6.1676000000000002</v>
          </cell>
          <cell r="C647">
            <v>6.1676000000000002E-2</v>
          </cell>
        </row>
        <row r="648">
          <cell r="A648">
            <v>38223</v>
          </cell>
          <cell r="B648">
            <v>6.1715999999999998</v>
          </cell>
          <cell r="C648">
            <v>6.1716E-2</v>
          </cell>
        </row>
        <row r="649">
          <cell r="A649">
            <v>38224</v>
          </cell>
          <cell r="B649">
            <v>6.1341000000000001</v>
          </cell>
          <cell r="C649">
            <v>6.1341E-2</v>
          </cell>
        </row>
        <row r="650">
          <cell r="A650">
            <v>38225</v>
          </cell>
          <cell r="B650">
            <v>6.1211000000000002</v>
          </cell>
          <cell r="C650">
            <v>6.1211000000000002E-2</v>
          </cell>
        </row>
        <row r="651">
          <cell r="A651">
            <v>38226</v>
          </cell>
          <cell r="B651">
            <v>6.1173000000000002</v>
          </cell>
          <cell r="C651">
            <v>6.1173000000000005E-2</v>
          </cell>
        </row>
        <row r="652">
          <cell r="A652">
            <v>38229</v>
          </cell>
          <cell r="B652">
            <v>6.0990000000000002</v>
          </cell>
          <cell r="C652">
            <v>6.0990000000000003E-2</v>
          </cell>
        </row>
        <row r="653">
          <cell r="A653">
            <v>38230</v>
          </cell>
          <cell r="B653">
            <v>6.0780000000000003</v>
          </cell>
          <cell r="C653">
            <v>6.0780000000000001E-2</v>
          </cell>
        </row>
        <row r="654">
          <cell r="A654">
            <v>38231</v>
          </cell>
          <cell r="B654">
            <v>6.0640000000000001</v>
          </cell>
          <cell r="C654">
            <v>6.0639999999999999E-2</v>
          </cell>
        </row>
        <row r="655">
          <cell r="A655">
            <v>38232</v>
          </cell>
          <cell r="B655">
            <v>6.093</v>
          </cell>
          <cell r="C655">
            <v>6.0929999999999998E-2</v>
          </cell>
        </row>
        <row r="656">
          <cell r="A656">
            <v>38233</v>
          </cell>
          <cell r="B656">
            <v>6.1562000000000001</v>
          </cell>
          <cell r="C656">
            <v>6.1561999999999999E-2</v>
          </cell>
        </row>
        <row r="657">
          <cell r="A657">
            <v>38236</v>
          </cell>
          <cell r="B657">
            <v>6.1562000000000001</v>
          </cell>
          <cell r="C657">
            <v>6.1561999999999999E-2</v>
          </cell>
        </row>
        <row r="658">
          <cell r="A658">
            <v>38237</v>
          </cell>
          <cell r="B658">
            <v>6.1492000000000004</v>
          </cell>
          <cell r="C658">
            <v>6.1492000000000005E-2</v>
          </cell>
        </row>
        <row r="659">
          <cell r="A659">
            <v>38238</v>
          </cell>
          <cell r="B659">
            <v>6.0911999999999997</v>
          </cell>
          <cell r="C659">
            <v>6.0911999999999994E-2</v>
          </cell>
        </row>
        <row r="660">
          <cell r="A660">
            <v>38239</v>
          </cell>
          <cell r="B660">
            <v>6.1082000000000001</v>
          </cell>
          <cell r="C660">
            <v>6.1081999999999997E-2</v>
          </cell>
        </row>
        <row r="661">
          <cell r="A661">
            <v>38240</v>
          </cell>
          <cell r="B661">
            <v>6.0867000000000004</v>
          </cell>
          <cell r="C661">
            <v>6.0867000000000004E-2</v>
          </cell>
        </row>
        <row r="662">
          <cell r="A662">
            <v>38243</v>
          </cell>
          <cell r="B662">
            <v>6.0811999999999999</v>
          </cell>
          <cell r="C662">
            <v>6.0811999999999998E-2</v>
          </cell>
        </row>
        <row r="663">
          <cell r="A663">
            <v>38244</v>
          </cell>
          <cell r="B663">
            <v>6.0682</v>
          </cell>
          <cell r="C663">
            <v>6.0682E-2</v>
          </cell>
        </row>
        <row r="664">
          <cell r="A664">
            <v>38245</v>
          </cell>
          <cell r="B664">
            <v>6.0662000000000003</v>
          </cell>
          <cell r="C664">
            <v>6.0662000000000001E-2</v>
          </cell>
        </row>
        <row r="665">
          <cell r="A665">
            <v>38246</v>
          </cell>
          <cell r="B665">
            <v>6.0122</v>
          </cell>
          <cell r="C665">
            <v>6.0122000000000002E-2</v>
          </cell>
        </row>
        <row r="666">
          <cell r="A666">
            <v>38247</v>
          </cell>
          <cell r="B666">
            <v>6.0202999999999998</v>
          </cell>
          <cell r="C666">
            <v>6.0203E-2</v>
          </cell>
        </row>
        <row r="667">
          <cell r="A667">
            <v>38250</v>
          </cell>
          <cell r="B667">
            <v>5.9931000000000001</v>
          </cell>
          <cell r="C667">
            <v>5.9930999999999998E-2</v>
          </cell>
        </row>
        <row r="668">
          <cell r="A668">
            <v>38251</v>
          </cell>
          <cell r="B668">
            <v>6.0007000000000001</v>
          </cell>
          <cell r="C668">
            <v>6.0007000000000005E-2</v>
          </cell>
        </row>
        <row r="669">
          <cell r="A669">
            <v>38252</v>
          </cell>
          <cell r="B669">
            <v>5.9973000000000001</v>
          </cell>
          <cell r="C669">
            <v>5.9972999999999999E-2</v>
          </cell>
        </row>
        <row r="670">
          <cell r="A670">
            <v>38253</v>
          </cell>
          <cell r="B670">
            <v>6.0134999999999996</v>
          </cell>
          <cell r="C670">
            <v>6.0134999999999994E-2</v>
          </cell>
        </row>
        <row r="671">
          <cell r="A671">
            <v>38254</v>
          </cell>
          <cell r="B671">
            <v>6.0034999999999998</v>
          </cell>
          <cell r="C671">
            <v>6.0034999999999998E-2</v>
          </cell>
        </row>
        <row r="672">
          <cell r="A672">
            <v>38257</v>
          </cell>
          <cell r="B672">
            <v>5.9785000000000004</v>
          </cell>
          <cell r="C672">
            <v>5.9785000000000005E-2</v>
          </cell>
        </row>
        <row r="673">
          <cell r="A673">
            <v>38258</v>
          </cell>
          <cell r="B673">
            <v>5.9615</v>
          </cell>
          <cell r="C673">
            <v>5.9615000000000001E-2</v>
          </cell>
        </row>
        <row r="674">
          <cell r="A674">
            <v>38259</v>
          </cell>
          <cell r="B674">
            <v>6.0015000000000001</v>
          </cell>
          <cell r="C674">
            <v>6.0014999999999999E-2</v>
          </cell>
        </row>
        <row r="675">
          <cell r="A675">
            <v>38260</v>
          </cell>
          <cell r="B675">
            <v>6.0445000000000002</v>
          </cell>
          <cell r="C675">
            <v>6.0444999999999999E-2</v>
          </cell>
        </row>
        <row r="676">
          <cell r="A676">
            <v>38261</v>
          </cell>
          <cell r="B676">
            <v>6.0785</v>
          </cell>
          <cell r="C676">
            <v>6.0784999999999999E-2</v>
          </cell>
        </row>
        <row r="677">
          <cell r="A677">
            <v>38264</v>
          </cell>
          <cell r="B677">
            <v>6.0662000000000003</v>
          </cell>
          <cell r="C677">
            <v>6.0662000000000001E-2</v>
          </cell>
        </row>
        <row r="678">
          <cell r="A678">
            <v>38265</v>
          </cell>
          <cell r="B678">
            <v>6.0552999999999999</v>
          </cell>
          <cell r="C678">
            <v>6.0552999999999996E-2</v>
          </cell>
        </row>
        <row r="679">
          <cell r="A679">
            <v>38266</v>
          </cell>
          <cell r="B679">
            <v>6.0868000000000002</v>
          </cell>
          <cell r="C679">
            <v>6.0868000000000005E-2</v>
          </cell>
        </row>
        <row r="680">
          <cell r="A680">
            <v>38267</v>
          </cell>
          <cell r="B680">
            <v>6.1212999999999997</v>
          </cell>
          <cell r="C680">
            <v>6.1212999999999997E-2</v>
          </cell>
        </row>
        <row r="681">
          <cell r="A681">
            <v>38268</v>
          </cell>
          <cell r="B681">
            <v>6.0602999999999998</v>
          </cell>
          <cell r="C681">
            <v>6.0602999999999997E-2</v>
          </cell>
        </row>
        <row r="682">
          <cell r="A682">
            <v>38271</v>
          </cell>
          <cell r="B682">
            <v>6.0560999999999998</v>
          </cell>
          <cell r="C682">
            <v>6.0560999999999997E-2</v>
          </cell>
        </row>
        <row r="683">
          <cell r="A683">
            <v>38272</v>
          </cell>
          <cell r="B683">
            <v>6.0210999999999997</v>
          </cell>
          <cell r="C683">
            <v>6.0210999999999994E-2</v>
          </cell>
        </row>
        <row r="684">
          <cell r="A684">
            <v>38273</v>
          </cell>
          <cell r="B684">
            <v>6.0170000000000003</v>
          </cell>
          <cell r="C684">
            <v>6.0170000000000001E-2</v>
          </cell>
        </row>
        <row r="685">
          <cell r="A685">
            <v>38274</v>
          </cell>
          <cell r="B685">
            <v>5.9850000000000003</v>
          </cell>
          <cell r="C685">
            <v>5.985E-2</v>
          </cell>
        </row>
        <row r="686">
          <cell r="A686">
            <v>38275</v>
          </cell>
          <cell r="B686">
            <v>6.01</v>
          </cell>
          <cell r="C686">
            <v>6.0100000000000001E-2</v>
          </cell>
        </row>
        <row r="687">
          <cell r="A687">
            <v>38278</v>
          </cell>
          <cell r="B687">
            <v>5.9909999999999997</v>
          </cell>
          <cell r="C687">
            <v>5.9909999999999998E-2</v>
          </cell>
        </row>
        <row r="688">
          <cell r="A688">
            <v>38279</v>
          </cell>
          <cell r="B688">
            <v>5.9798</v>
          </cell>
          <cell r="C688">
            <v>5.9797999999999997E-2</v>
          </cell>
        </row>
        <row r="689">
          <cell r="A689">
            <v>38280</v>
          </cell>
          <cell r="B689">
            <v>5.9398</v>
          </cell>
          <cell r="C689">
            <v>5.9397999999999999E-2</v>
          </cell>
        </row>
        <row r="690">
          <cell r="A690">
            <v>38281</v>
          </cell>
          <cell r="B690">
            <v>5.9382999999999999</v>
          </cell>
          <cell r="C690">
            <v>5.9382999999999998E-2</v>
          </cell>
        </row>
        <row r="691">
          <cell r="A691">
            <v>38282</v>
          </cell>
          <cell r="B691">
            <v>5.9372999999999996</v>
          </cell>
          <cell r="C691">
            <v>5.9372999999999995E-2</v>
          </cell>
        </row>
        <row r="692">
          <cell r="A692">
            <v>38285</v>
          </cell>
          <cell r="B692">
            <v>5.9345999999999997</v>
          </cell>
          <cell r="C692">
            <v>5.9345999999999996E-2</v>
          </cell>
        </row>
        <row r="693">
          <cell r="A693">
            <v>38286</v>
          </cell>
          <cell r="B693">
            <v>5.9469000000000003</v>
          </cell>
          <cell r="C693">
            <v>5.9469000000000001E-2</v>
          </cell>
        </row>
        <row r="694">
          <cell r="A694">
            <v>38287</v>
          </cell>
          <cell r="B694">
            <v>6.0049000000000001</v>
          </cell>
          <cell r="C694">
            <v>6.0048999999999998E-2</v>
          </cell>
        </row>
        <row r="695">
          <cell r="A695">
            <v>38288</v>
          </cell>
          <cell r="B695">
            <v>5.9859</v>
          </cell>
          <cell r="C695">
            <v>5.9859000000000002E-2</v>
          </cell>
        </row>
        <row r="696">
          <cell r="A696">
            <v>38289</v>
          </cell>
          <cell r="B696">
            <v>5.9470000000000001</v>
          </cell>
          <cell r="C696">
            <v>5.9470000000000002E-2</v>
          </cell>
        </row>
        <row r="697">
          <cell r="A697">
            <v>38292</v>
          </cell>
          <cell r="B697">
            <v>5.9729999999999999</v>
          </cell>
          <cell r="C697">
            <v>5.9729999999999998E-2</v>
          </cell>
        </row>
        <row r="698">
          <cell r="A698">
            <v>38293</v>
          </cell>
          <cell r="B698">
            <v>5.96</v>
          </cell>
          <cell r="C698">
            <v>5.96E-2</v>
          </cell>
        </row>
        <row r="699">
          <cell r="A699">
            <v>38294</v>
          </cell>
          <cell r="B699">
            <v>5.931</v>
          </cell>
          <cell r="C699">
            <v>5.9310000000000002E-2</v>
          </cell>
        </row>
        <row r="700">
          <cell r="A700">
            <v>38295</v>
          </cell>
          <cell r="B700">
            <v>5.9257</v>
          </cell>
          <cell r="C700">
            <v>5.9256999999999997E-2</v>
          </cell>
        </row>
        <row r="701">
          <cell r="A701">
            <v>38296</v>
          </cell>
          <cell r="B701">
            <v>5.9766000000000004</v>
          </cell>
          <cell r="C701">
            <v>5.9766000000000007E-2</v>
          </cell>
        </row>
        <row r="702">
          <cell r="A702">
            <v>38299</v>
          </cell>
          <cell r="B702">
            <v>5.9813999999999998</v>
          </cell>
          <cell r="C702">
            <v>5.9813999999999999E-2</v>
          </cell>
        </row>
        <row r="703">
          <cell r="A703">
            <v>38300</v>
          </cell>
          <cell r="B703">
            <v>5.9934000000000003</v>
          </cell>
          <cell r="C703">
            <v>5.9934000000000001E-2</v>
          </cell>
        </row>
        <row r="704">
          <cell r="A704">
            <v>38301</v>
          </cell>
          <cell r="B704">
            <v>5.9889999999999999</v>
          </cell>
          <cell r="C704">
            <v>5.9889999999999999E-2</v>
          </cell>
        </row>
        <row r="705">
          <cell r="A705">
            <v>38302</v>
          </cell>
          <cell r="B705">
            <v>5.9802999999999997</v>
          </cell>
          <cell r="C705">
            <v>5.9802999999999995E-2</v>
          </cell>
        </row>
        <row r="706">
          <cell r="A706">
            <v>38303</v>
          </cell>
          <cell r="B706">
            <v>5.9112999999999998</v>
          </cell>
          <cell r="C706">
            <v>5.9112999999999999E-2</v>
          </cell>
        </row>
        <row r="707">
          <cell r="A707">
            <v>38306</v>
          </cell>
          <cell r="B707">
            <v>5.9272999999999998</v>
          </cell>
          <cell r="C707">
            <v>5.9272999999999999E-2</v>
          </cell>
        </row>
        <row r="708">
          <cell r="A708">
            <v>38307</v>
          </cell>
          <cell r="B708">
            <v>5.9530000000000003</v>
          </cell>
          <cell r="C708">
            <v>5.953E-2</v>
          </cell>
        </row>
        <row r="709">
          <cell r="A709">
            <v>38308</v>
          </cell>
          <cell r="B709">
            <v>5.8875000000000002</v>
          </cell>
          <cell r="C709">
            <v>5.8875000000000004E-2</v>
          </cell>
        </row>
        <row r="710">
          <cell r="A710">
            <v>38309</v>
          </cell>
          <cell r="B710">
            <v>5.8826000000000001</v>
          </cell>
          <cell r="C710">
            <v>5.8826000000000003E-2</v>
          </cell>
        </row>
        <row r="711">
          <cell r="A711">
            <v>38310</v>
          </cell>
          <cell r="B711">
            <v>5.9378000000000002</v>
          </cell>
          <cell r="C711">
            <v>5.9378E-2</v>
          </cell>
        </row>
        <row r="712">
          <cell r="A712">
            <v>38313</v>
          </cell>
          <cell r="B712">
            <v>5.9358000000000004</v>
          </cell>
          <cell r="C712">
            <v>5.9358000000000001E-2</v>
          </cell>
        </row>
        <row r="713">
          <cell r="A713">
            <v>38314</v>
          </cell>
          <cell r="B713">
            <v>5.8959000000000001</v>
          </cell>
          <cell r="C713">
            <v>5.8959000000000004E-2</v>
          </cell>
        </row>
        <row r="714">
          <cell r="A714">
            <v>38315</v>
          </cell>
          <cell r="B714">
            <v>5.8609</v>
          </cell>
          <cell r="C714">
            <v>5.8609000000000001E-2</v>
          </cell>
        </row>
        <row r="715">
          <cell r="A715">
            <v>38316</v>
          </cell>
          <cell r="B715">
            <v>5.8411999999999997</v>
          </cell>
          <cell r="C715">
            <v>5.8411999999999999E-2</v>
          </cell>
        </row>
        <row r="716">
          <cell r="A716">
            <v>38317</v>
          </cell>
          <cell r="B716">
            <v>5.8742000000000001</v>
          </cell>
          <cell r="C716">
            <v>5.8742000000000003E-2</v>
          </cell>
        </row>
        <row r="717">
          <cell r="A717">
            <v>38320</v>
          </cell>
          <cell r="B717">
            <v>5.9362000000000004</v>
          </cell>
          <cell r="C717">
            <v>5.9362000000000005E-2</v>
          </cell>
        </row>
        <row r="718">
          <cell r="A718">
            <v>38321</v>
          </cell>
          <cell r="B718">
            <v>5.9516</v>
          </cell>
          <cell r="C718">
            <v>5.9515999999999999E-2</v>
          </cell>
        </row>
        <row r="719">
          <cell r="A719">
            <v>38322</v>
          </cell>
          <cell r="B719">
            <v>5.9024000000000001</v>
          </cell>
          <cell r="C719">
            <v>5.9024E-2</v>
          </cell>
        </row>
        <row r="720">
          <cell r="A720">
            <v>38323</v>
          </cell>
          <cell r="B720">
            <v>5.9249999999999998</v>
          </cell>
          <cell r="C720">
            <v>5.9249999999999997E-2</v>
          </cell>
        </row>
        <row r="721">
          <cell r="A721">
            <v>38324</v>
          </cell>
          <cell r="B721">
            <v>5.8506</v>
          </cell>
          <cell r="C721">
            <v>5.8506000000000002E-2</v>
          </cell>
        </row>
        <row r="722">
          <cell r="A722">
            <v>38327</v>
          </cell>
          <cell r="B722">
            <v>5.8066000000000004</v>
          </cell>
          <cell r="C722">
            <v>5.8066000000000006E-2</v>
          </cell>
        </row>
        <row r="723">
          <cell r="A723">
            <v>38328</v>
          </cell>
          <cell r="B723">
            <v>5.8075999999999999</v>
          </cell>
          <cell r="C723">
            <v>5.8075999999999996E-2</v>
          </cell>
        </row>
        <row r="724">
          <cell r="A724">
            <v>38329</v>
          </cell>
          <cell r="B724">
            <v>5.7568000000000001</v>
          </cell>
          <cell r="C724">
            <v>5.7568000000000001E-2</v>
          </cell>
        </row>
        <row r="725">
          <cell r="A725">
            <v>38330</v>
          </cell>
          <cell r="B725">
            <v>5.8143000000000002</v>
          </cell>
          <cell r="C725">
            <v>5.8143E-2</v>
          </cell>
        </row>
        <row r="726">
          <cell r="A726">
            <v>38331</v>
          </cell>
          <cell r="B726">
            <v>5.8037999999999998</v>
          </cell>
          <cell r="C726">
            <v>5.8037999999999999E-2</v>
          </cell>
        </row>
        <row r="727">
          <cell r="A727">
            <v>38334</v>
          </cell>
          <cell r="B727">
            <v>5.7747999999999999</v>
          </cell>
          <cell r="C727">
            <v>5.7748000000000001E-2</v>
          </cell>
        </row>
        <row r="728">
          <cell r="A728">
            <v>38335</v>
          </cell>
          <cell r="B728">
            <v>5.7207999999999997</v>
          </cell>
          <cell r="C728">
            <v>5.7207999999999995E-2</v>
          </cell>
        </row>
        <row r="729">
          <cell r="A729">
            <v>38336</v>
          </cell>
          <cell r="B729">
            <v>5.6852</v>
          </cell>
          <cell r="C729">
            <v>5.6852E-2</v>
          </cell>
        </row>
        <row r="730">
          <cell r="A730">
            <v>38337</v>
          </cell>
          <cell r="B730">
            <v>5.7397</v>
          </cell>
          <cell r="C730">
            <v>5.7397000000000004E-2</v>
          </cell>
        </row>
        <row r="731">
          <cell r="A731">
            <v>38338</v>
          </cell>
          <cell r="B731">
            <v>5.7714999999999996</v>
          </cell>
          <cell r="C731">
            <v>5.7714999999999995E-2</v>
          </cell>
        </row>
        <row r="732">
          <cell r="A732">
            <v>38341</v>
          </cell>
          <cell r="B732">
            <v>5.7454999999999998</v>
          </cell>
          <cell r="C732">
            <v>5.7454999999999999E-2</v>
          </cell>
        </row>
        <row r="733">
          <cell r="A733">
            <v>38342</v>
          </cell>
          <cell r="B733">
            <v>5.7275</v>
          </cell>
          <cell r="C733">
            <v>5.7275E-2</v>
          </cell>
        </row>
        <row r="734">
          <cell r="A734">
            <v>38343</v>
          </cell>
          <cell r="B734">
            <v>5.7675000000000001</v>
          </cell>
          <cell r="C734">
            <v>5.7675000000000004E-2</v>
          </cell>
        </row>
        <row r="735">
          <cell r="A735">
            <v>38344</v>
          </cell>
          <cell r="B735">
            <v>5.7426000000000004</v>
          </cell>
          <cell r="C735">
            <v>5.7426000000000005E-2</v>
          </cell>
        </row>
        <row r="736">
          <cell r="A736">
            <v>38345</v>
          </cell>
          <cell r="B736">
            <v>5.7530999999999999</v>
          </cell>
          <cell r="C736">
            <v>5.7530999999999999E-2</v>
          </cell>
        </row>
        <row r="737">
          <cell r="A737">
            <v>38348</v>
          </cell>
          <cell r="B737">
            <v>5.7530999999999999</v>
          </cell>
          <cell r="C737">
            <v>5.7530999999999999E-2</v>
          </cell>
        </row>
        <row r="738">
          <cell r="A738">
            <v>38349</v>
          </cell>
          <cell r="B738">
            <v>5.7580999999999998</v>
          </cell>
          <cell r="C738">
            <v>5.7581E-2</v>
          </cell>
        </row>
        <row r="739">
          <cell r="A739">
            <v>38350</v>
          </cell>
          <cell r="B739">
            <v>5.8041</v>
          </cell>
          <cell r="C739">
            <v>5.8041000000000002E-2</v>
          </cell>
        </row>
        <row r="740">
          <cell r="A740">
            <v>38351</v>
          </cell>
          <cell r="B740">
            <v>5.7727000000000004</v>
          </cell>
          <cell r="C740">
            <v>5.7727000000000001E-2</v>
          </cell>
        </row>
        <row r="741">
          <cell r="A741">
            <v>38352</v>
          </cell>
          <cell r="B741">
            <v>5.7346000000000004</v>
          </cell>
          <cell r="C741">
            <v>5.7346000000000001E-2</v>
          </cell>
        </row>
        <row r="742">
          <cell r="A742">
            <v>38355</v>
          </cell>
          <cell r="B742">
            <v>5.7366000000000001</v>
          </cell>
          <cell r="C742">
            <v>5.7366E-2</v>
          </cell>
        </row>
        <row r="743">
          <cell r="A743">
            <v>38356</v>
          </cell>
          <cell r="B743">
            <v>5.7591000000000001</v>
          </cell>
          <cell r="C743">
            <v>5.7591000000000003E-2</v>
          </cell>
        </row>
        <row r="744">
          <cell r="A744">
            <v>38357</v>
          </cell>
          <cell r="B744">
            <v>5.7470999999999997</v>
          </cell>
          <cell r="C744">
            <v>5.7470999999999994E-2</v>
          </cell>
        </row>
        <row r="745">
          <cell r="A745">
            <v>38358</v>
          </cell>
          <cell r="B745">
            <v>5.7374000000000001</v>
          </cell>
          <cell r="C745">
            <v>5.7374000000000001E-2</v>
          </cell>
        </row>
        <row r="746">
          <cell r="A746">
            <v>38359</v>
          </cell>
          <cell r="B746">
            <v>5.7725999999999997</v>
          </cell>
          <cell r="C746">
            <v>5.7726E-2</v>
          </cell>
        </row>
        <row r="747">
          <cell r="A747">
            <v>38362</v>
          </cell>
          <cell r="B747">
            <v>5.7920999999999996</v>
          </cell>
          <cell r="C747">
            <v>5.7920999999999993E-2</v>
          </cell>
        </row>
        <row r="748">
          <cell r="A748">
            <v>38363</v>
          </cell>
          <cell r="B748">
            <v>5.7491000000000003</v>
          </cell>
          <cell r="C748">
            <v>5.7491E-2</v>
          </cell>
        </row>
        <row r="749">
          <cell r="A749">
            <v>38364</v>
          </cell>
          <cell r="B749">
            <v>5.7260999999999997</v>
          </cell>
          <cell r="C749">
            <v>5.7260999999999999E-2</v>
          </cell>
        </row>
        <row r="750">
          <cell r="A750">
            <v>38365</v>
          </cell>
          <cell r="B750">
            <v>5.6879</v>
          </cell>
          <cell r="C750">
            <v>5.6878999999999999E-2</v>
          </cell>
        </row>
        <row r="751">
          <cell r="A751">
            <v>38366</v>
          </cell>
          <cell r="B751">
            <v>5.6840000000000002</v>
          </cell>
          <cell r="C751">
            <v>5.6840000000000002E-2</v>
          </cell>
        </row>
        <row r="752">
          <cell r="A752">
            <v>38369</v>
          </cell>
          <cell r="B752">
            <v>5.6863000000000001</v>
          </cell>
          <cell r="C752">
            <v>5.6863000000000004E-2</v>
          </cell>
        </row>
        <row r="753">
          <cell r="A753">
            <v>38370</v>
          </cell>
          <cell r="B753">
            <v>5.6952999999999996</v>
          </cell>
          <cell r="C753">
            <v>5.6952999999999997E-2</v>
          </cell>
        </row>
        <row r="754">
          <cell r="A754">
            <v>38371</v>
          </cell>
          <cell r="B754">
            <v>5.6703000000000001</v>
          </cell>
          <cell r="C754">
            <v>5.6703000000000003E-2</v>
          </cell>
        </row>
        <row r="755">
          <cell r="A755">
            <v>38372</v>
          </cell>
          <cell r="B755">
            <v>5.6952999999999996</v>
          </cell>
          <cell r="C755">
            <v>5.6952999999999997E-2</v>
          </cell>
        </row>
        <row r="756">
          <cell r="A756">
            <v>38373</v>
          </cell>
          <cell r="B756">
            <v>5.6923000000000004</v>
          </cell>
          <cell r="C756">
            <v>5.6923000000000001E-2</v>
          </cell>
        </row>
        <row r="757">
          <cell r="A757">
            <v>38376</v>
          </cell>
          <cell r="B757">
            <v>5.6856999999999998</v>
          </cell>
          <cell r="C757">
            <v>5.6856999999999998E-2</v>
          </cell>
        </row>
        <row r="758">
          <cell r="A758">
            <v>38377</v>
          </cell>
          <cell r="B758">
            <v>5.6997</v>
          </cell>
          <cell r="C758">
            <v>5.6996999999999999E-2</v>
          </cell>
        </row>
        <row r="759">
          <cell r="A759">
            <v>38378</v>
          </cell>
          <cell r="B759">
            <v>5.6962000000000002</v>
          </cell>
          <cell r="C759">
            <v>5.6961999999999999E-2</v>
          </cell>
        </row>
        <row r="760">
          <cell r="A760">
            <v>38379</v>
          </cell>
          <cell r="B760">
            <v>5.6886000000000001</v>
          </cell>
          <cell r="C760">
            <v>5.6885999999999999E-2</v>
          </cell>
        </row>
        <row r="761">
          <cell r="A761">
            <v>38380</v>
          </cell>
          <cell r="B761">
            <v>5.6694000000000004</v>
          </cell>
          <cell r="C761">
            <v>5.6694000000000001E-2</v>
          </cell>
        </row>
        <row r="762">
          <cell r="A762">
            <v>38383</v>
          </cell>
          <cell r="B762">
            <v>5.6764000000000001</v>
          </cell>
          <cell r="C762">
            <v>5.6764000000000002E-2</v>
          </cell>
        </row>
        <row r="763">
          <cell r="A763">
            <v>38384</v>
          </cell>
          <cell r="B763">
            <v>5.6824000000000003</v>
          </cell>
          <cell r="C763">
            <v>5.6824000000000006E-2</v>
          </cell>
        </row>
        <row r="764">
          <cell r="A764">
            <v>38385</v>
          </cell>
          <cell r="B764">
            <v>5.6967999999999996</v>
          </cell>
          <cell r="C764">
            <v>5.6967999999999998E-2</v>
          </cell>
        </row>
        <row r="765">
          <cell r="A765">
            <v>38386</v>
          </cell>
          <cell r="B765">
            <v>5.7141000000000002</v>
          </cell>
          <cell r="C765">
            <v>5.7141000000000004E-2</v>
          </cell>
        </row>
        <row r="766">
          <cell r="A766">
            <v>38387</v>
          </cell>
          <cell r="B766">
            <v>5.6378000000000004</v>
          </cell>
          <cell r="C766">
            <v>5.6378000000000004E-2</v>
          </cell>
        </row>
        <row r="767">
          <cell r="A767">
            <v>38390</v>
          </cell>
          <cell r="B767">
            <v>5.5941999999999998</v>
          </cell>
          <cell r="C767">
            <v>5.5941999999999999E-2</v>
          </cell>
        </row>
        <row r="768">
          <cell r="A768">
            <v>38391</v>
          </cell>
          <cell r="B768">
            <v>5.5762999999999998</v>
          </cell>
          <cell r="C768">
            <v>5.5763E-2</v>
          </cell>
        </row>
        <row r="769">
          <cell r="A769">
            <v>38392</v>
          </cell>
          <cell r="B769">
            <v>5.5462999999999996</v>
          </cell>
          <cell r="C769">
            <v>5.5462999999999998E-2</v>
          </cell>
        </row>
        <row r="770">
          <cell r="A770">
            <v>38393</v>
          </cell>
          <cell r="B770">
            <v>5.5894000000000004</v>
          </cell>
          <cell r="C770">
            <v>5.5894000000000006E-2</v>
          </cell>
        </row>
        <row r="771">
          <cell r="A771">
            <v>38394</v>
          </cell>
          <cell r="B771">
            <v>5.6040999999999999</v>
          </cell>
          <cell r="C771">
            <v>5.6041000000000001E-2</v>
          </cell>
        </row>
        <row r="772">
          <cell r="A772">
            <v>38397</v>
          </cell>
          <cell r="B772">
            <v>5.5766</v>
          </cell>
          <cell r="C772">
            <v>5.5766000000000003E-2</v>
          </cell>
        </row>
        <row r="773">
          <cell r="A773">
            <v>38398</v>
          </cell>
          <cell r="B773">
            <v>5.5739000000000001</v>
          </cell>
          <cell r="C773">
            <v>5.5739000000000004E-2</v>
          </cell>
        </row>
        <row r="774">
          <cell r="A774">
            <v>38399</v>
          </cell>
          <cell r="B774">
            <v>5.6024000000000003</v>
          </cell>
          <cell r="C774">
            <v>5.6024000000000004E-2</v>
          </cell>
        </row>
        <row r="775">
          <cell r="A775">
            <v>38400</v>
          </cell>
          <cell r="B775">
            <v>5.6261999999999999</v>
          </cell>
          <cell r="C775">
            <v>5.6262E-2</v>
          </cell>
        </row>
        <row r="776">
          <cell r="A776">
            <v>38401</v>
          </cell>
          <cell r="B776">
            <v>5.6782000000000004</v>
          </cell>
          <cell r="C776">
            <v>5.6782000000000006E-2</v>
          </cell>
        </row>
        <row r="777">
          <cell r="A777">
            <v>38404</v>
          </cell>
          <cell r="B777">
            <v>5.6798999999999999</v>
          </cell>
          <cell r="C777">
            <v>5.6799000000000002E-2</v>
          </cell>
        </row>
        <row r="778">
          <cell r="A778">
            <v>38405</v>
          </cell>
          <cell r="B778">
            <v>5.6859000000000002</v>
          </cell>
          <cell r="C778">
            <v>5.6859E-2</v>
          </cell>
        </row>
        <row r="779">
          <cell r="A779">
            <v>38406</v>
          </cell>
          <cell r="B779">
            <v>5.6966000000000001</v>
          </cell>
          <cell r="C779">
            <v>5.6966000000000003E-2</v>
          </cell>
        </row>
        <row r="780">
          <cell r="A780">
            <v>38407</v>
          </cell>
          <cell r="B780">
            <v>5.7476000000000003</v>
          </cell>
          <cell r="C780">
            <v>5.7475999999999999E-2</v>
          </cell>
        </row>
        <row r="781">
          <cell r="A781">
            <v>38408</v>
          </cell>
          <cell r="B781">
            <v>5.6816000000000004</v>
          </cell>
          <cell r="C781">
            <v>5.6816000000000005E-2</v>
          </cell>
        </row>
        <row r="782">
          <cell r="A782">
            <v>38411</v>
          </cell>
          <cell r="B782">
            <v>5.6946000000000003</v>
          </cell>
          <cell r="C782">
            <v>5.6946000000000004E-2</v>
          </cell>
        </row>
        <row r="783">
          <cell r="A783">
            <v>38412</v>
          </cell>
          <cell r="B783">
            <v>5.6966000000000001</v>
          </cell>
          <cell r="C783">
            <v>5.6966000000000003E-2</v>
          </cell>
        </row>
        <row r="784">
          <cell r="A784">
            <v>38413</v>
          </cell>
          <cell r="B784">
            <v>5.6976000000000004</v>
          </cell>
          <cell r="C784">
            <v>5.6976000000000006E-2</v>
          </cell>
        </row>
        <row r="785">
          <cell r="A785">
            <v>38414</v>
          </cell>
          <cell r="B785">
            <v>5.6825999999999999</v>
          </cell>
          <cell r="C785">
            <v>5.6826000000000002E-2</v>
          </cell>
        </row>
        <row r="786">
          <cell r="A786">
            <v>38415</v>
          </cell>
          <cell r="B786">
            <v>5.6386000000000003</v>
          </cell>
          <cell r="C786">
            <v>5.6386000000000006E-2</v>
          </cell>
        </row>
        <row r="787">
          <cell r="A787">
            <v>38418</v>
          </cell>
          <cell r="B787">
            <v>5.6226000000000003</v>
          </cell>
          <cell r="C787">
            <v>5.6226000000000005E-2</v>
          </cell>
        </row>
        <row r="788">
          <cell r="A788">
            <v>38419</v>
          </cell>
          <cell r="B788">
            <v>5.6436000000000002</v>
          </cell>
          <cell r="C788">
            <v>5.6436E-2</v>
          </cell>
        </row>
        <row r="789">
          <cell r="A789">
            <v>38420</v>
          </cell>
          <cell r="B789">
            <v>5.7275999999999998</v>
          </cell>
          <cell r="C789">
            <v>5.7276000000000001E-2</v>
          </cell>
        </row>
        <row r="790">
          <cell r="A790">
            <v>38421</v>
          </cell>
          <cell r="B790">
            <v>5.7274000000000003</v>
          </cell>
          <cell r="C790">
            <v>5.7274000000000005E-2</v>
          </cell>
        </row>
        <row r="791">
          <cell r="A791">
            <v>38422</v>
          </cell>
          <cell r="B791">
            <v>5.7653999999999996</v>
          </cell>
          <cell r="C791">
            <v>5.7653999999999997E-2</v>
          </cell>
        </row>
        <row r="792">
          <cell r="A792">
            <v>38425</v>
          </cell>
          <cell r="B792">
            <v>5.7519</v>
          </cell>
          <cell r="C792">
            <v>5.7519000000000001E-2</v>
          </cell>
        </row>
        <row r="793">
          <cell r="A793">
            <v>38426</v>
          </cell>
          <cell r="B793">
            <v>5.7828999999999997</v>
          </cell>
          <cell r="C793">
            <v>5.7828999999999998E-2</v>
          </cell>
        </row>
        <row r="794">
          <cell r="A794">
            <v>38427</v>
          </cell>
          <cell r="B794">
            <v>5.7499000000000002</v>
          </cell>
          <cell r="C794">
            <v>5.7499000000000001E-2</v>
          </cell>
        </row>
        <row r="795">
          <cell r="A795">
            <v>38428</v>
          </cell>
          <cell r="B795">
            <v>5.7251000000000003</v>
          </cell>
          <cell r="C795">
            <v>5.7251000000000003E-2</v>
          </cell>
        </row>
        <row r="796">
          <cell r="A796">
            <v>38429</v>
          </cell>
          <cell r="B796">
            <v>5.7050999999999998</v>
          </cell>
          <cell r="C796">
            <v>5.7050999999999998E-2</v>
          </cell>
        </row>
        <row r="797">
          <cell r="A797">
            <v>38432</v>
          </cell>
          <cell r="B797">
            <v>5.7161</v>
          </cell>
          <cell r="C797">
            <v>5.7160999999999997E-2</v>
          </cell>
        </row>
        <row r="798">
          <cell r="A798">
            <v>38433</v>
          </cell>
          <cell r="B798">
            <v>5.7731000000000003</v>
          </cell>
          <cell r="C798">
            <v>5.7731000000000005E-2</v>
          </cell>
        </row>
        <row r="799">
          <cell r="A799">
            <v>38434</v>
          </cell>
          <cell r="B799">
            <v>5.7728999999999999</v>
          </cell>
          <cell r="C799">
            <v>5.7729000000000003E-2</v>
          </cell>
        </row>
        <row r="800">
          <cell r="A800">
            <v>38435</v>
          </cell>
          <cell r="B800">
            <v>5.7594000000000003</v>
          </cell>
          <cell r="C800">
            <v>5.7594000000000006E-2</v>
          </cell>
        </row>
        <row r="801">
          <cell r="A801">
            <v>38436</v>
          </cell>
          <cell r="B801">
            <v>5.7594000000000003</v>
          </cell>
          <cell r="C801">
            <v>5.7594000000000006E-2</v>
          </cell>
        </row>
        <row r="802">
          <cell r="A802">
            <v>38439</v>
          </cell>
          <cell r="B802">
            <v>5.7751999999999999</v>
          </cell>
          <cell r="C802">
            <v>5.7751999999999998E-2</v>
          </cell>
        </row>
        <row r="803">
          <cell r="A803">
            <v>38440</v>
          </cell>
          <cell r="B803">
            <v>5.7382999999999997</v>
          </cell>
          <cell r="C803">
            <v>5.7382999999999997E-2</v>
          </cell>
        </row>
        <row r="804">
          <cell r="A804">
            <v>38441</v>
          </cell>
          <cell r="B804">
            <v>5.7038000000000002</v>
          </cell>
          <cell r="C804">
            <v>5.7038000000000005E-2</v>
          </cell>
        </row>
        <row r="805">
          <cell r="A805">
            <v>38442</v>
          </cell>
          <cell r="B805">
            <v>5.6508000000000003</v>
          </cell>
          <cell r="C805">
            <v>5.6508000000000003E-2</v>
          </cell>
        </row>
        <row r="806">
          <cell r="A806">
            <v>38443</v>
          </cell>
          <cell r="B806">
            <v>5.6325000000000003</v>
          </cell>
          <cell r="C806">
            <v>5.6325E-2</v>
          </cell>
        </row>
        <row r="807">
          <cell r="A807">
            <v>38446</v>
          </cell>
          <cell r="B807">
            <v>5.6391999999999998</v>
          </cell>
          <cell r="C807">
            <v>5.6391999999999998E-2</v>
          </cell>
        </row>
        <row r="808">
          <cell r="A808">
            <v>38447</v>
          </cell>
          <cell r="B808">
            <v>5.6651999999999996</v>
          </cell>
          <cell r="C808">
            <v>5.6651999999999994E-2</v>
          </cell>
        </row>
        <row r="809">
          <cell r="A809">
            <v>38448</v>
          </cell>
          <cell r="B809">
            <v>5.6462000000000003</v>
          </cell>
          <cell r="C809">
            <v>5.6462000000000005E-2</v>
          </cell>
        </row>
        <row r="810">
          <cell r="A810">
            <v>38449</v>
          </cell>
          <cell r="B810">
            <v>5.6741999999999999</v>
          </cell>
          <cell r="C810">
            <v>5.6742000000000001E-2</v>
          </cell>
        </row>
        <row r="811">
          <cell r="A811">
            <v>38450</v>
          </cell>
          <cell r="B811">
            <v>5.6581999999999999</v>
          </cell>
          <cell r="C811">
            <v>5.6582E-2</v>
          </cell>
        </row>
        <row r="812">
          <cell r="A812">
            <v>38453</v>
          </cell>
          <cell r="B812">
            <v>5.6002000000000001</v>
          </cell>
          <cell r="C812">
            <v>5.6002000000000003E-2</v>
          </cell>
        </row>
        <row r="813">
          <cell r="A813">
            <v>38454</v>
          </cell>
          <cell r="B813">
            <v>5.5612000000000004</v>
          </cell>
          <cell r="C813">
            <v>5.5612000000000002E-2</v>
          </cell>
        </row>
        <row r="814">
          <cell r="A814">
            <v>38455</v>
          </cell>
          <cell r="B814">
            <v>5.5842000000000001</v>
          </cell>
          <cell r="C814">
            <v>5.5842000000000003E-2</v>
          </cell>
        </row>
        <row r="815">
          <cell r="A815">
            <v>38456</v>
          </cell>
          <cell r="B815">
            <v>5.5952000000000002</v>
          </cell>
          <cell r="C815">
            <v>5.5952000000000002E-2</v>
          </cell>
        </row>
        <row r="816">
          <cell r="A816">
            <v>38457</v>
          </cell>
          <cell r="B816">
            <v>5.5602</v>
          </cell>
          <cell r="C816">
            <v>5.5601999999999999E-2</v>
          </cell>
        </row>
        <row r="817">
          <cell r="A817">
            <v>38460</v>
          </cell>
          <cell r="B817">
            <v>5.5792000000000002</v>
          </cell>
          <cell r="C817">
            <v>5.5792000000000001E-2</v>
          </cell>
        </row>
        <row r="818">
          <cell r="A818">
            <v>38461</v>
          </cell>
          <cell r="B818">
            <v>5.5472000000000001</v>
          </cell>
          <cell r="C818">
            <v>5.5472E-2</v>
          </cell>
        </row>
        <row r="819">
          <cell r="A819">
            <v>38462</v>
          </cell>
          <cell r="B819">
            <v>5.5496999999999996</v>
          </cell>
          <cell r="C819">
            <v>5.5496999999999998E-2</v>
          </cell>
        </row>
        <row r="820">
          <cell r="A820">
            <v>38463</v>
          </cell>
          <cell r="B820">
            <v>5.5907</v>
          </cell>
          <cell r="C820">
            <v>5.5906999999999998E-2</v>
          </cell>
        </row>
        <row r="821">
          <cell r="A821">
            <v>38464</v>
          </cell>
          <cell r="B821">
            <v>5.5747999999999998</v>
          </cell>
          <cell r="C821">
            <v>5.5747999999999999E-2</v>
          </cell>
        </row>
        <row r="822">
          <cell r="A822">
            <v>38467</v>
          </cell>
          <cell r="B822">
            <v>5.5754000000000001</v>
          </cell>
          <cell r="C822">
            <v>5.5753999999999998E-2</v>
          </cell>
        </row>
        <row r="823">
          <cell r="A823">
            <v>38468</v>
          </cell>
          <cell r="B823">
            <v>5.5724</v>
          </cell>
          <cell r="C823">
            <v>5.5724000000000003E-2</v>
          </cell>
        </row>
        <row r="824">
          <cell r="A824">
            <v>38469</v>
          </cell>
          <cell r="B824">
            <v>5.5594000000000001</v>
          </cell>
          <cell r="C824">
            <v>5.5594000000000005E-2</v>
          </cell>
        </row>
        <row r="825">
          <cell r="A825">
            <v>38470</v>
          </cell>
          <cell r="B825">
            <v>5.5274000000000001</v>
          </cell>
          <cell r="C825">
            <v>5.5274000000000004E-2</v>
          </cell>
        </row>
        <row r="826">
          <cell r="A826">
            <v>38471</v>
          </cell>
          <cell r="B826">
            <v>5.5479000000000003</v>
          </cell>
          <cell r="C826">
            <v>5.5479000000000001E-2</v>
          </cell>
        </row>
        <row r="827">
          <cell r="A827">
            <v>38474</v>
          </cell>
          <cell r="B827">
            <v>5.5429000000000004</v>
          </cell>
          <cell r="C827">
            <v>5.5429000000000006E-2</v>
          </cell>
        </row>
        <row r="828">
          <cell r="A828">
            <v>38475</v>
          </cell>
          <cell r="B828">
            <v>5.5099</v>
          </cell>
          <cell r="C828">
            <v>5.5099000000000002E-2</v>
          </cell>
        </row>
        <row r="829">
          <cell r="A829">
            <v>38476</v>
          </cell>
          <cell r="B829">
            <v>5.5259</v>
          </cell>
          <cell r="C829">
            <v>5.5259000000000003E-2</v>
          </cell>
        </row>
        <row r="830">
          <cell r="A830">
            <v>38477</v>
          </cell>
          <cell r="B830">
            <v>5.5240999999999998</v>
          </cell>
          <cell r="C830">
            <v>5.5240999999999998E-2</v>
          </cell>
        </row>
        <row r="831">
          <cell r="A831">
            <v>38478</v>
          </cell>
          <cell r="B831">
            <v>5.5930999999999997</v>
          </cell>
          <cell r="C831">
            <v>5.5930999999999995E-2</v>
          </cell>
        </row>
        <row r="832">
          <cell r="A832">
            <v>38481</v>
          </cell>
          <cell r="B832">
            <v>5.5731000000000002</v>
          </cell>
          <cell r="C832">
            <v>5.5731000000000003E-2</v>
          </cell>
        </row>
        <row r="833">
          <cell r="A833">
            <v>38482</v>
          </cell>
          <cell r="B833">
            <v>5.5330000000000004</v>
          </cell>
          <cell r="C833">
            <v>5.5330000000000004E-2</v>
          </cell>
        </row>
        <row r="834">
          <cell r="A834">
            <v>38483</v>
          </cell>
          <cell r="B834">
            <v>5.492</v>
          </cell>
          <cell r="C834">
            <v>5.4919999999999997E-2</v>
          </cell>
        </row>
        <row r="835">
          <cell r="A835">
            <v>38484</v>
          </cell>
          <cell r="B835">
            <v>5.4832000000000001</v>
          </cell>
          <cell r="C835">
            <v>5.4831999999999999E-2</v>
          </cell>
        </row>
        <row r="836">
          <cell r="A836">
            <v>38485</v>
          </cell>
          <cell r="B836">
            <v>5.4291999999999998</v>
          </cell>
          <cell r="C836">
            <v>5.4292E-2</v>
          </cell>
        </row>
        <row r="837">
          <cell r="A837">
            <v>38488</v>
          </cell>
          <cell r="B837">
            <v>5.4470000000000001</v>
          </cell>
          <cell r="C837">
            <v>5.4469999999999998E-2</v>
          </cell>
        </row>
        <row r="838">
          <cell r="A838">
            <v>38489</v>
          </cell>
          <cell r="B838">
            <v>5.43</v>
          </cell>
          <cell r="C838">
            <v>5.4299999999999994E-2</v>
          </cell>
        </row>
        <row r="839">
          <cell r="A839">
            <v>38490</v>
          </cell>
          <cell r="B839">
            <v>5.4054000000000002</v>
          </cell>
          <cell r="C839">
            <v>5.4054000000000005E-2</v>
          </cell>
        </row>
        <row r="840">
          <cell r="A840">
            <v>38491</v>
          </cell>
          <cell r="B840">
            <v>5.4539</v>
          </cell>
          <cell r="C840">
            <v>5.4538999999999997E-2</v>
          </cell>
        </row>
        <row r="841">
          <cell r="A841">
            <v>38492</v>
          </cell>
          <cell r="B841">
            <v>5.4539</v>
          </cell>
          <cell r="C841">
            <v>5.4538999999999997E-2</v>
          </cell>
        </row>
        <row r="842">
          <cell r="A842">
            <v>38495</v>
          </cell>
          <cell r="B842">
            <v>5.4558999999999997</v>
          </cell>
          <cell r="C842">
            <v>5.4558999999999996E-2</v>
          </cell>
        </row>
        <row r="843">
          <cell r="A843">
            <v>38496</v>
          </cell>
          <cell r="B843">
            <v>5.4034000000000004</v>
          </cell>
          <cell r="C843">
            <v>5.4034000000000006E-2</v>
          </cell>
        </row>
        <row r="844">
          <cell r="A844">
            <v>38497</v>
          </cell>
          <cell r="B844">
            <v>5.4104000000000001</v>
          </cell>
          <cell r="C844">
            <v>5.4103999999999999E-2</v>
          </cell>
        </row>
        <row r="845">
          <cell r="A845">
            <v>38498</v>
          </cell>
          <cell r="B845">
            <v>5.4054000000000002</v>
          </cell>
          <cell r="C845">
            <v>5.4054000000000005E-2</v>
          </cell>
        </row>
        <row r="846">
          <cell r="A846">
            <v>38499</v>
          </cell>
          <cell r="B846">
            <v>5.3643999999999998</v>
          </cell>
          <cell r="C846">
            <v>5.3643999999999997E-2</v>
          </cell>
        </row>
        <row r="847">
          <cell r="A847">
            <v>38502</v>
          </cell>
          <cell r="B847">
            <v>5.351</v>
          </cell>
          <cell r="C847">
            <v>5.3510000000000002E-2</v>
          </cell>
        </row>
        <row r="848">
          <cell r="A848">
            <v>38503</v>
          </cell>
          <cell r="B848">
            <v>5.3094999999999999</v>
          </cell>
          <cell r="C848">
            <v>5.3094999999999996E-2</v>
          </cell>
        </row>
        <row r="849">
          <cell r="A849">
            <v>38504</v>
          </cell>
          <cell r="B849">
            <v>5.2039999999999997</v>
          </cell>
          <cell r="C849">
            <v>5.2039999999999996E-2</v>
          </cell>
        </row>
        <row r="850">
          <cell r="A850">
            <v>38505</v>
          </cell>
          <cell r="B850">
            <v>5.2210000000000001</v>
          </cell>
          <cell r="C850">
            <v>5.2209999999999999E-2</v>
          </cell>
        </row>
        <row r="851">
          <cell r="A851">
            <v>38506</v>
          </cell>
          <cell r="B851">
            <v>5.2725</v>
          </cell>
          <cell r="C851">
            <v>5.2725000000000001E-2</v>
          </cell>
        </row>
        <row r="852">
          <cell r="A852">
            <v>38509</v>
          </cell>
          <cell r="B852">
            <v>5.2525000000000004</v>
          </cell>
          <cell r="C852">
            <v>5.2525000000000002E-2</v>
          </cell>
        </row>
        <row r="853">
          <cell r="A853">
            <v>38510</v>
          </cell>
          <cell r="B853">
            <v>5.1944999999999997</v>
          </cell>
          <cell r="C853">
            <v>5.1944999999999998E-2</v>
          </cell>
        </row>
        <row r="854">
          <cell r="A854">
            <v>38511</v>
          </cell>
          <cell r="B854">
            <v>5.2065999999999999</v>
          </cell>
          <cell r="C854">
            <v>5.2066000000000001E-2</v>
          </cell>
        </row>
        <row r="855">
          <cell r="A855">
            <v>38512</v>
          </cell>
          <cell r="B855">
            <v>5.2065999999999999</v>
          </cell>
          <cell r="C855">
            <v>5.2066000000000001E-2</v>
          </cell>
        </row>
        <row r="856">
          <cell r="A856">
            <v>38513</v>
          </cell>
          <cell r="B856">
            <v>5.2695999999999996</v>
          </cell>
          <cell r="C856">
            <v>5.2695999999999993E-2</v>
          </cell>
        </row>
        <row r="857">
          <cell r="A857">
            <v>38516</v>
          </cell>
          <cell r="B857">
            <v>5.2915999999999999</v>
          </cell>
          <cell r="C857">
            <v>5.2915999999999998E-2</v>
          </cell>
        </row>
        <row r="858">
          <cell r="A858">
            <v>38517</v>
          </cell>
          <cell r="B858">
            <v>5.3154000000000003</v>
          </cell>
          <cell r="C858">
            <v>5.3154000000000007E-2</v>
          </cell>
        </row>
        <row r="859">
          <cell r="A859">
            <v>38518</v>
          </cell>
          <cell r="B859">
            <v>5.3133999999999997</v>
          </cell>
          <cell r="C859">
            <v>5.3133999999999994E-2</v>
          </cell>
        </row>
        <row r="860">
          <cell r="A860">
            <v>38519</v>
          </cell>
          <cell r="B860">
            <v>5.2851999999999997</v>
          </cell>
          <cell r="C860">
            <v>5.2851999999999996E-2</v>
          </cell>
        </row>
        <row r="861">
          <cell r="A861">
            <v>38520</v>
          </cell>
          <cell r="B861">
            <v>5.2685000000000004</v>
          </cell>
          <cell r="C861">
            <v>5.2685000000000003E-2</v>
          </cell>
        </row>
        <row r="862">
          <cell r="A862">
            <v>38523</v>
          </cell>
          <cell r="B862">
            <v>5.2549999999999999</v>
          </cell>
          <cell r="C862">
            <v>5.2549999999999999E-2</v>
          </cell>
        </row>
        <row r="863">
          <cell r="A863">
            <v>38524</v>
          </cell>
          <cell r="B863">
            <v>5.2104999999999997</v>
          </cell>
          <cell r="C863">
            <v>5.2104999999999999E-2</v>
          </cell>
        </row>
        <row r="864">
          <cell r="A864">
            <v>38525</v>
          </cell>
          <cell r="B864">
            <v>5.1615000000000002</v>
          </cell>
          <cell r="C864">
            <v>5.1615000000000001E-2</v>
          </cell>
        </row>
        <row r="865">
          <cell r="A865">
            <v>38526</v>
          </cell>
          <cell r="B865">
            <v>5.1524999999999999</v>
          </cell>
          <cell r="C865">
            <v>5.1525000000000001E-2</v>
          </cell>
        </row>
        <row r="866">
          <cell r="A866">
            <v>38527</v>
          </cell>
          <cell r="B866">
            <v>5.1261999999999999</v>
          </cell>
          <cell r="C866">
            <v>5.1262000000000002E-2</v>
          </cell>
        </row>
        <row r="867">
          <cell r="A867">
            <v>38530</v>
          </cell>
          <cell r="B867">
            <v>5.1231</v>
          </cell>
          <cell r="C867">
            <v>5.1230999999999999E-2</v>
          </cell>
        </row>
        <row r="868">
          <cell r="A868">
            <v>38531</v>
          </cell>
          <cell r="B868">
            <v>5.1596000000000002</v>
          </cell>
          <cell r="C868">
            <v>5.1596000000000003E-2</v>
          </cell>
        </row>
        <row r="869">
          <cell r="A869">
            <v>38532</v>
          </cell>
          <cell r="B869">
            <v>5.2000999999999999</v>
          </cell>
          <cell r="C869">
            <v>5.2000999999999999E-2</v>
          </cell>
        </row>
        <row r="870">
          <cell r="A870">
            <v>38533</v>
          </cell>
          <cell r="B870">
            <v>5.1285999999999996</v>
          </cell>
          <cell r="C870">
            <v>5.1285999999999998E-2</v>
          </cell>
        </row>
        <row r="871">
          <cell r="A871">
            <v>38534</v>
          </cell>
          <cell r="B871">
            <v>5.1105999999999998</v>
          </cell>
          <cell r="C871">
            <v>5.1105999999999999E-2</v>
          </cell>
        </row>
        <row r="872">
          <cell r="A872">
            <v>38537</v>
          </cell>
          <cell r="B872">
            <v>5.2035999999999998</v>
          </cell>
          <cell r="C872">
            <v>5.2035999999999999E-2</v>
          </cell>
        </row>
        <row r="873">
          <cell r="A873">
            <v>38538</v>
          </cell>
          <cell r="B873">
            <v>5.2411000000000003</v>
          </cell>
          <cell r="C873">
            <v>5.2411000000000006E-2</v>
          </cell>
        </row>
        <row r="874">
          <cell r="A874">
            <v>38539</v>
          </cell>
          <cell r="B874">
            <v>5.2271000000000001</v>
          </cell>
          <cell r="C874">
            <v>5.2270999999999998E-2</v>
          </cell>
        </row>
        <row r="875">
          <cell r="A875">
            <v>38540</v>
          </cell>
          <cell r="B875">
            <v>5.2012999999999998</v>
          </cell>
          <cell r="C875">
            <v>5.2012999999999997E-2</v>
          </cell>
        </row>
        <row r="876">
          <cell r="A876">
            <v>38541</v>
          </cell>
          <cell r="B876">
            <v>5.2144000000000004</v>
          </cell>
          <cell r="C876">
            <v>5.2144000000000003E-2</v>
          </cell>
        </row>
        <row r="877">
          <cell r="A877">
            <v>38544</v>
          </cell>
          <cell r="B877">
            <v>5.2022000000000004</v>
          </cell>
          <cell r="C877">
            <v>5.2022000000000006E-2</v>
          </cell>
        </row>
        <row r="878">
          <cell r="A878">
            <v>38545</v>
          </cell>
          <cell r="B878">
            <v>5.2262000000000004</v>
          </cell>
          <cell r="C878">
            <v>5.2262000000000003E-2</v>
          </cell>
        </row>
        <row r="879">
          <cell r="A879">
            <v>38546</v>
          </cell>
          <cell r="B879">
            <v>5.2125000000000004</v>
          </cell>
          <cell r="C879">
            <v>5.2125000000000005E-2</v>
          </cell>
        </row>
        <row r="880">
          <cell r="A880">
            <v>38547</v>
          </cell>
          <cell r="B880">
            <v>5.1959999999999997</v>
          </cell>
          <cell r="C880">
            <v>5.1959999999999999E-2</v>
          </cell>
        </row>
        <row r="881">
          <cell r="A881">
            <v>38548</v>
          </cell>
          <cell r="B881">
            <v>5.1704999999999997</v>
          </cell>
          <cell r="C881">
            <v>5.1704999999999994E-2</v>
          </cell>
        </row>
        <row r="882">
          <cell r="A882">
            <v>38551</v>
          </cell>
          <cell r="B882">
            <v>5.1994999999999996</v>
          </cell>
          <cell r="C882">
            <v>5.1994999999999993E-2</v>
          </cell>
        </row>
        <row r="883">
          <cell r="A883">
            <v>38552</v>
          </cell>
          <cell r="B883">
            <v>5.1779999999999999</v>
          </cell>
          <cell r="C883">
            <v>5.178E-2</v>
          </cell>
        </row>
        <row r="884">
          <cell r="A884">
            <v>38553</v>
          </cell>
          <cell r="B884">
            <v>5.173</v>
          </cell>
          <cell r="C884">
            <v>5.1729999999999998E-2</v>
          </cell>
        </row>
        <row r="885">
          <cell r="A885">
            <v>38554</v>
          </cell>
          <cell r="B885">
            <v>5.2130000000000001</v>
          </cell>
          <cell r="C885">
            <v>5.2130000000000003E-2</v>
          </cell>
        </row>
        <row r="886">
          <cell r="A886">
            <v>38555</v>
          </cell>
          <cell r="B886">
            <v>5.1567999999999996</v>
          </cell>
          <cell r="C886">
            <v>5.1567999999999996E-2</v>
          </cell>
        </row>
        <row r="887">
          <cell r="A887">
            <v>38558</v>
          </cell>
          <cell r="B887">
            <v>5.1528</v>
          </cell>
          <cell r="C887">
            <v>5.1527999999999997E-2</v>
          </cell>
        </row>
        <row r="888">
          <cell r="A888">
            <v>38559</v>
          </cell>
          <cell r="B888">
            <v>5.1573000000000002</v>
          </cell>
          <cell r="C888">
            <v>5.1573000000000001E-2</v>
          </cell>
        </row>
        <row r="889">
          <cell r="A889">
            <v>38560</v>
          </cell>
          <cell r="B889">
            <v>5.1597999999999997</v>
          </cell>
          <cell r="C889">
            <v>5.1597999999999998E-2</v>
          </cell>
        </row>
        <row r="890">
          <cell r="A890">
            <v>38561</v>
          </cell>
          <cell r="B890">
            <v>5.1357999999999997</v>
          </cell>
          <cell r="C890">
            <v>5.1357999999999994E-2</v>
          </cell>
        </row>
        <row r="891">
          <cell r="A891">
            <v>38562</v>
          </cell>
          <cell r="B891">
            <v>5.1266999999999996</v>
          </cell>
          <cell r="C891">
            <v>5.1266999999999993E-2</v>
          </cell>
        </row>
        <row r="892">
          <cell r="A892">
            <v>38565</v>
          </cell>
          <cell r="B892">
            <v>5.1292999999999997</v>
          </cell>
          <cell r="C892">
            <v>5.1292999999999998E-2</v>
          </cell>
        </row>
        <row r="893">
          <cell r="A893">
            <v>38566</v>
          </cell>
          <cell r="B893">
            <v>5.1623000000000001</v>
          </cell>
          <cell r="C893">
            <v>5.1623000000000002E-2</v>
          </cell>
        </row>
        <row r="894">
          <cell r="A894">
            <v>38567</v>
          </cell>
          <cell r="B894">
            <v>5.1733000000000002</v>
          </cell>
          <cell r="C894">
            <v>5.1733000000000001E-2</v>
          </cell>
        </row>
        <row r="895">
          <cell r="A895">
            <v>38568</v>
          </cell>
          <cell r="B895">
            <v>5.1692999999999998</v>
          </cell>
          <cell r="C895">
            <v>5.1692999999999996E-2</v>
          </cell>
        </row>
        <row r="896">
          <cell r="A896">
            <v>38569</v>
          </cell>
          <cell r="B896">
            <v>5.2287999999999997</v>
          </cell>
          <cell r="C896">
            <v>5.2287999999999994E-2</v>
          </cell>
        </row>
        <row r="897">
          <cell r="A897">
            <v>38572</v>
          </cell>
          <cell r="B897">
            <v>5.2358000000000002</v>
          </cell>
          <cell r="C897">
            <v>5.2358000000000002E-2</v>
          </cell>
        </row>
        <row r="898">
          <cell r="A898">
            <v>38573</v>
          </cell>
          <cell r="B898">
            <v>5.2278000000000002</v>
          </cell>
          <cell r="C898">
            <v>5.2278000000000005E-2</v>
          </cell>
        </row>
        <row r="899">
          <cell r="A899">
            <v>38574</v>
          </cell>
          <cell r="B899">
            <v>5.2422000000000004</v>
          </cell>
          <cell r="C899">
            <v>5.2422000000000003E-2</v>
          </cell>
        </row>
        <row r="900">
          <cell r="A900">
            <v>38575</v>
          </cell>
          <cell r="B900">
            <v>5.2096999999999998</v>
          </cell>
          <cell r="C900">
            <v>5.2096999999999997E-2</v>
          </cell>
        </row>
        <row r="901">
          <cell r="A901">
            <v>38576</v>
          </cell>
          <cell r="B901">
            <v>5.1326999999999998</v>
          </cell>
          <cell r="C901">
            <v>5.1326999999999998E-2</v>
          </cell>
        </row>
        <row r="902">
          <cell r="A902">
            <v>38579</v>
          </cell>
          <cell r="B902">
            <v>5.1497000000000002</v>
          </cell>
          <cell r="C902">
            <v>5.1497000000000001E-2</v>
          </cell>
        </row>
        <row r="903">
          <cell r="A903">
            <v>38580</v>
          </cell>
          <cell r="B903">
            <v>5.0945</v>
          </cell>
          <cell r="C903">
            <v>5.0944999999999997E-2</v>
          </cell>
        </row>
        <row r="904">
          <cell r="A904">
            <v>38581</v>
          </cell>
          <cell r="B904">
            <v>5.1265000000000001</v>
          </cell>
          <cell r="C904">
            <v>5.1264999999999998E-2</v>
          </cell>
        </row>
        <row r="905">
          <cell r="A905">
            <v>38582</v>
          </cell>
          <cell r="B905">
            <v>5.0883000000000003</v>
          </cell>
          <cell r="C905">
            <v>5.0883000000000005E-2</v>
          </cell>
        </row>
        <row r="906">
          <cell r="A906">
            <v>38583</v>
          </cell>
          <cell r="B906">
            <v>5.0658000000000003</v>
          </cell>
          <cell r="C906">
            <v>5.0658000000000002E-2</v>
          </cell>
        </row>
        <row r="907">
          <cell r="A907">
            <v>38586</v>
          </cell>
          <cell r="B907">
            <v>5.0655999999999999</v>
          </cell>
          <cell r="C907">
            <v>5.0656E-2</v>
          </cell>
        </row>
        <row r="908">
          <cell r="A908">
            <v>38587</v>
          </cell>
          <cell r="B908">
            <v>5.0506000000000002</v>
          </cell>
          <cell r="C908">
            <v>5.0506000000000002E-2</v>
          </cell>
        </row>
        <row r="909">
          <cell r="A909">
            <v>38588</v>
          </cell>
          <cell r="B909">
            <v>5.0255000000000001</v>
          </cell>
          <cell r="C909">
            <v>5.0255000000000001E-2</v>
          </cell>
        </row>
        <row r="910">
          <cell r="A910">
            <v>38589</v>
          </cell>
          <cell r="B910">
            <v>4.9714</v>
          </cell>
          <cell r="C910">
            <v>4.9714000000000001E-2</v>
          </cell>
        </row>
        <row r="911">
          <cell r="A911">
            <v>38590</v>
          </cell>
          <cell r="B911">
            <v>4.9618000000000002</v>
          </cell>
          <cell r="C911">
            <v>4.9618000000000002E-2</v>
          </cell>
        </row>
        <row r="912">
          <cell r="A912">
            <v>38593</v>
          </cell>
          <cell r="B912">
            <v>4.9465000000000003</v>
          </cell>
          <cell r="C912">
            <v>4.9465000000000002E-2</v>
          </cell>
        </row>
        <row r="913">
          <cell r="A913">
            <v>38594</v>
          </cell>
          <cell r="B913">
            <v>4.9416000000000002</v>
          </cell>
          <cell r="C913">
            <v>4.9416000000000002E-2</v>
          </cell>
        </row>
        <row r="914">
          <cell r="A914">
            <v>38595</v>
          </cell>
          <cell r="B914">
            <v>4.9276</v>
          </cell>
          <cell r="C914">
            <v>4.9276E-2</v>
          </cell>
        </row>
        <row r="915">
          <cell r="A915">
            <v>38596</v>
          </cell>
          <cell r="B915">
            <v>4.9177999999999997</v>
          </cell>
          <cell r="C915">
            <v>4.9177999999999999E-2</v>
          </cell>
        </row>
        <row r="916">
          <cell r="A916">
            <v>38597</v>
          </cell>
          <cell r="B916">
            <v>4.9310999999999998</v>
          </cell>
          <cell r="C916">
            <v>4.9311000000000001E-2</v>
          </cell>
        </row>
        <row r="917">
          <cell r="A917">
            <v>38600</v>
          </cell>
          <cell r="B917">
            <v>4.9227999999999996</v>
          </cell>
          <cell r="C917">
            <v>4.9227999999999994E-2</v>
          </cell>
        </row>
        <row r="918">
          <cell r="A918">
            <v>38601</v>
          </cell>
          <cell r="B918">
            <v>4.9553000000000003</v>
          </cell>
          <cell r="C918">
            <v>4.9553E-2</v>
          </cell>
        </row>
        <row r="919">
          <cell r="A919">
            <v>38602</v>
          </cell>
          <cell r="B919">
            <v>5.0152000000000001</v>
          </cell>
          <cell r="C919">
            <v>5.0152000000000002E-2</v>
          </cell>
        </row>
        <row r="920">
          <cell r="A920">
            <v>38603</v>
          </cell>
          <cell r="B920">
            <v>5.0152000000000001</v>
          </cell>
          <cell r="C920">
            <v>5.0152000000000002E-2</v>
          </cell>
        </row>
        <row r="921">
          <cell r="A921">
            <v>38604</v>
          </cell>
          <cell r="B921">
            <v>4.9817</v>
          </cell>
          <cell r="C921">
            <v>4.9817E-2</v>
          </cell>
        </row>
        <row r="922">
          <cell r="A922">
            <v>38607</v>
          </cell>
          <cell r="B922">
            <v>4.9897</v>
          </cell>
          <cell r="C922">
            <v>4.9896999999999997E-2</v>
          </cell>
        </row>
        <row r="923">
          <cell r="A923">
            <v>38608</v>
          </cell>
          <cell r="B923">
            <v>4.9652000000000003</v>
          </cell>
          <cell r="C923">
            <v>4.9652000000000002E-2</v>
          </cell>
        </row>
        <row r="924">
          <cell r="A924">
            <v>38609</v>
          </cell>
          <cell r="B924">
            <v>4.9795999999999996</v>
          </cell>
          <cell r="C924">
            <v>4.9795999999999993E-2</v>
          </cell>
        </row>
        <row r="925">
          <cell r="A925">
            <v>38610</v>
          </cell>
          <cell r="B925">
            <v>4.9976000000000003</v>
          </cell>
          <cell r="C925">
            <v>4.9976E-2</v>
          </cell>
        </row>
        <row r="926">
          <cell r="A926">
            <v>38611</v>
          </cell>
          <cell r="B926">
            <v>5.0236000000000001</v>
          </cell>
          <cell r="C926">
            <v>5.0236000000000003E-2</v>
          </cell>
        </row>
        <row r="927">
          <cell r="A927">
            <v>38614</v>
          </cell>
          <cell r="B927">
            <v>5.0201000000000002</v>
          </cell>
          <cell r="C927">
            <v>5.0201000000000003E-2</v>
          </cell>
        </row>
        <row r="928">
          <cell r="A928">
            <v>38615</v>
          </cell>
          <cell r="B928">
            <v>5.0033000000000003</v>
          </cell>
          <cell r="C928">
            <v>5.0033000000000001E-2</v>
          </cell>
        </row>
        <row r="929">
          <cell r="A929">
            <v>38616</v>
          </cell>
          <cell r="B929">
            <v>4.9683000000000002</v>
          </cell>
          <cell r="C929">
            <v>4.9683000000000005E-2</v>
          </cell>
        </row>
        <row r="930">
          <cell r="A930">
            <v>38617</v>
          </cell>
          <cell r="B930">
            <v>4.9737999999999998</v>
          </cell>
          <cell r="C930">
            <v>4.9737999999999997E-2</v>
          </cell>
        </row>
        <row r="931">
          <cell r="A931">
            <v>38618</v>
          </cell>
          <cell r="B931">
            <v>5.0152999999999999</v>
          </cell>
          <cell r="C931">
            <v>5.0152999999999996E-2</v>
          </cell>
        </row>
        <row r="932">
          <cell r="A932">
            <v>38621</v>
          </cell>
          <cell r="B932">
            <v>5.0462999999999996</v>
          </cell>
          <cell r="C932">
            <v>5.0462999999999994E-2</v>
          </cell>
        </row>
        <row r="933">
          <cell r="A933">
            <v>38622</v>
          </cell>
          <cell r="B933">
            <v>5.0290999999999997</v>
          </cell>
          <cell r="C933">
            <v>5.0290999999999995E-2</v>
          </cell>
        </row>
        <row r="934">
          <cell r="A934">
            <v>38623</v>
          </cell>
          <cell r="B934">
            <v>5.0095999999999998</v>
          </cell>
          <cell r="C934">
            <v>5.0096000000000002E-2</v>
          </cell>
        </row>
        <row r="935">
          <cell r="A935">
            <v>38624</v>
          </cell>
          <cell r="B935">
            <v>5.0340999999999996</v>
          </cell>
          <cell r="C935">
            <v>5.0340999999999997E-2</v>
          </cell>
        </row>
        <row r="936">
          <cell r="A936">
            <v>38625</v>
          </cell>
          <cell r="B936">
            <v>5.0240999999999998</v>
          </cell>
          <cell r="C936">
            <v>5.0241000000000001E-2</v>
          </cell>
        </row>
        <row r="937">
          <cell r="A937">
            <v>38628</v>
          </cell>
          <cell r="B937">
            <v>5.0366</v>
          </cell>
          <cell r="C937">
            <v>5.0366000000000001E-2</v>
          </cell>
        </row>
        <row r="938">
          <cell r="A938">
            <v>38629</v>
          </cell>
          <cell r="B938">
            <v>5.0121000000000002</v>
          </cell>
          <cell r="C938">
            <v>5.0120999999999999E-2</v>
          </cell>
        </row>
        <row r="939">
          <cell r="A939">
            <v>38630</v>
          </cell>
          <cell r="B939">
            <v>4.9875999999999996</v>
          </cell>
          <cell r="C939">
            <v>4.9875999999999997E-2</v>
          </cell>
        </row>
        <row r="940">
          <cell r="A940">
            <v>38631</v>
          </cell>
          <cell r="B940">
            <v>5.0026999999999999</v>
          </cell>
          <cell r="C940">
            <v>5.0027000000000002E-2</v>
          </cell>
        </row>
        <row r="941">
          <cell r="A941">
            <v>38632</v>
          </cell>
          <cell r="B941">
            <v>4.9931999999999999</v>
          </cell>
          <cell r="C941">
            <v>4.9931999999999997E-2</v>
          </cell>
        </row>
        <row r="942">
          <cell r="A942">
            <v>38635</v>
          </cell>
          <cell r="B942">
            <v>4.9977</v>
          </cell>
          <cell r="C942">
            <v>4.9977000000000001E-2</v>
          </cell>
        </row>
        <row r="943">
          <cell r="A943">
            <v>38636</v>
          </cell>
          <cell r="B943">
            <v>5.0342000000000002</v>
          </cell>
          <cell r="C943">
            <v>5.0342000000000005E-2</v>
          </cell>
        </row>
        <row r="944">
          <cell r="A944">
            <v>38637</v>
          </cell>
          <cell r="B944">
            <v>5.0972</v>
          </cell>
          <cell r="C944">
            <v>5.0971999999999996E-2</v>
          </cell>
        </row>
        <row r="945">
          <cell r="A945">
            <v>38638</v>
          </cell>
          <cell r="B945">
            <v>5.1132</v>
          </cell>
          <cell r="C945">
            <v>5.1131999999999997E-2</v>
          </cell>
        </row>
        <row r="946">
          <cell r="A946">
            <v>38639</v>
          </cell>
          <cell r="B946">
            <v>5.1113999999999997</v>
          </cell>
          <cell r="C946">
            <v>5.1114E-2</v>
          </cell>
        </row>
        <row r="947">
          <cell r="A947">
            <v>38642</v>
          </cell>
          <cell r="B947">
            <v>5.1189</v>
          </cell>
          <cell r="C947">
            <v>5.1188999999999998E-2</v>
          </cell>
        </row>
        <row r="948">
          <cell r="A948">
            <v>38643</v>
          </cell>
          <cell r="B948">
            <v>5.1169000000000002</v>
          </cell>
          <cell r="C948">
            <v>5.1168999999999999E-2</v>
          </cell>
        </row>
        <row r="949">
          <cell r="A949">
            <v>38644</v>
          </cell>
          <cell r="B949">
            <v>5.1323999999999996</v>
          </cell>
          <cell r="C949">
            <v>5.1323999999999995E-2</v>
          </cell>
        </row>
        <row r="950">
          <cell r="A950">
            <v>38645</v>
          </cell>
          <cell r="B950">
            <v>5.1210000000000004</v>
          </cell>
          <cell r="C950">
            <v>5.1210000000000006E-2</v>
          </cell>
        </row>
        <row r="951">
          <cell r="A951">
            <v>38646</v>
          </cell>
          <cell r="B951">
            <v>5.08</v>
          </cell>
          <cell r="C951">
            <v>5.0799999999999998E-2</v>
          </cell>
        </row>
        <row r="952">
          <cell r="A952">
            <v>38649</v>
          </cell>
          <cell r="B952">
            <v>5.0919999999999996</v>
          </cell>
          <cell r="C952">
            <v>5.0919999999999993E-2</v>
          </cell>
        </row>
        <row r="953">
          <cell r="A953">
            <v>38650</v>
          </cell>
          <cell r="B953">
            <v>5.141</v>
          </cell>
          <cell r="C953">
            <v>5.1409999999999997E-2</v>
          </cell>
        </row>
        <row r="954">
          <cell r="A954">
            <v>38651</v>
          </cell>
          <cell r="B954">
            <v>5.2015000000000002</v>
          </cell>
          <cell r="C954">
            <v>5.2015000000000006E-2</v>
          </cell>
        </row>
        <row r="955">
          <cell r="A955">
            <v>38652</v>
          </cell>
          <cell r="B955">
            <v>5.1955</v>
          </cell>
          <cell r="C955">
            <v>5.1955000000000001E-2</v>
          </cell>
        </row>
        <row r="956">
          <cell r="A956">
            <v>38653</v>
          </cell>
          <cell r="B956">
            <v>5.1929999999999996</v>
          </cell>
          <cell r="C956">
            <v>5.1929999999999997E-2</v>
          </cell>
        </row>
        <row r="957">
          <cell r="A957">
            <v>38656</v>
          </cell>
          <cell r="B957">
            <v>5.1905000000000001</v>
          </cell>
          <cell r="C957">
            <v>5.1905E-2</v>
          </cell>
        </row>
        <row r="958">
          <cell r="A958">
            <v>38657</v>
          </cell>
          <cell r="B958">
            <v>5.1944999999999997</v>
          </cell>
          <cell r="C958">
            <v>5.1944999999999998E-2</v>
          </cell>
        </row>
        <row r="959">
          <cell r="A959">
            <v>38658</v>
          </cell>
          <cell r="B959">
            <v>5.1885000000000003</v>
          </cell>
          <cell r="C959">
            <v>5.1885000000000001E-2</v>
          </cell>
        </row>
        <row r="960">
          <cell r="A960">
            <v>38659</v>
          </cell>
          <cell r="B960">
            <v>5.2079000000000004</v>
          </cell>
          <cell r="C960">
            <v>5.2079000000000007E-2</v>
          </cell>
        </row>
        <row r="961">
          <cell r="A961">
            <v>38660</v>
          </cell>
          <cell r="B961">
            <v>5.2108999999999996</v>
          </cell>
          <cell r="C961">
            <v>5.2108999999999996E-2</v>
          </cell>
        </row>
        <row r="962">
          <cell r="A962">
            <v>38663</v>
          </cell>
          <cell r="B962">
            <v>5.1889000000000003</v>
          </cell>
          <cell r="C962">
            <v>5.1889000000000005E-2</v>
          </cell>
        </row>
        <row r="963">
          <cell r="A963">
            <v>38664</v>
          </cell>
          <cell r="B963">
            <v>5.1440000000000001</v>
          </cell>
          <cell r="C963">
            <v>5.144E-2</v>
          </cell>
        </row>
        <row r="964">
          <cell r="A964">
            <v>38665</v>
          </cell>
          <cell r="B964">
            <v>5.1814</v>
          </cell>
          <cell r="C964">
            <v>5.1813999999999999E-2</v>
          </cell>
        </row>
        <row r="965">
          <cell r="A965">
            <v>38666</v>
          </cell>
          <cell r="B965">
            <v>5.1612</v>
          </cell>
          <cell r="C965">
            <v>5.1611999999999998E-2</v>
          </cell>
        </row>
        <row r="966">
          <cell r="A966">
            <v>38667</v>
          </cell>
          <cell r="B966">
            <v>5.1627000000000001</v>
          </cell>
          <cell r="C966">
            <v>5.1626999999999999E-2</v>
          </cell>
        </row>
        <row r="967">
          <cell r="A967">
            <v>38670</v>
          </cell>
          <cell r="B967">
            <v>5.1737000000000002</v>
          </cell>
          <cell r="C967">
            <v>5.1737000000000005E-2</v>
          </cell>
        </row>
        <row r="968">
          <cell r="A968">
            <v>38671</v>
          </cell>
          <cell r="B968">
            <v>5.1346999999999996</v>
          </cell>
          <cell r="C968">
            <v>5.1346999999999997E-2</v>
          </cell>
        </row>
        <row r="969">
          <cell r="A969">
            <v>38672</v>
          </cell>
          <cell r="B969">
            <v>5.0852000000000004</v>
          </cell>
          <cell r="C969">
            <v>5.0852000000000001E-2</v>
          </cell>
        </row>
        <row r="970">
          <cell r="A970">
            <v>38673</v>
          </cell>
          <cell r="B970">
            <v>5.0774999999999997</v>
          </cell>
          <cell r="C970">
            <v>5.0774999999999994E-2</v>
          </cell>
        </row>
        <row r="971">
          <cell r="A971">
            <v>38674</v>
          </cell>
          <cell r="B971">
            <v>5.0955000000000004</v>
          </cell>
          <cell r="C971">
            <v>5.0955E-2</v>
          </cell>
        </row>
        <row r="972">
          <cell r="A972">
            <v>38677</v>
          </cell>
          <cell r="B972">
            <v>5.0804999999999998</v>
          </cell>
          <cell r="C972">
            <v>5.0804999999999996E-2</v>
          </cell>
        </row>
        <row r="973">
          <cell r="A973">
            <v>38678</v>
          </cell>
          <cell r="B973">
            <v>5.0491999999999999</v>
          </cell>
          <cell r="C973">
            <v>5.0492000000000002E-2</v>
          </cell>
        </row>
        <row r="974">
          <cell r="A974">
            <v>38679</v>
          </cell>
          <cell r="B974">
            <v>5.0316999999999998</v>
          </cell>
          <cell r="C974">
            <v>5.0317000000000001E-2</v>
          </cell>
        </row>
        <row r="975">
          <cell r="A975">
            <v>38680</v>
          </cell>
          <cell r="B975">
            <v>5.0289999999999999</v>
          </cell>
          <cell r="C975">
            <v>5.0290000000000001E-2</v>
          </cell>
        </row>
        <row r="976">
          <cell r="A976">
            <v>38681</v>
          </cell>
          <cell r="B976">
            <v>5.0227000000000004</v>
          </cell>
          <cell r="C976">
            <v>5.0227000000000001E-2</v>
          </cell>
        </row>
        <row r="977">
          <cell r="A977">
            <v>38684</v>
          </cell>
          <cell r="B977">
            <v>5.0225</v>
          </cell>
          <cell r="C977">
            <v>5.0224999999999999E-2</v>
          </cell>
        </row>
        <row r="978">
          <cell r="A978">
            <v>38685</v>
          </cell>
          <cell r="B978">
            <v>5.0484999999999998</v>
          </cell>
          <cell r="C978">
            <v>5.0484999999999995E-2</v>
          </cell>
        </row>
        <row r="979">
          <cell r="A979">
            <v>38686</v>
          </cell>
          <cell r="B979">
            <v>5.0439999999999996</v>
          </cell>
          <cell r="C979">
            <v>5.0439999999999999E-2</v>
          </cell>
        </row>
        <row r="980">
          <cell r="A980">
            <v>38687</v>
          </cell>
          <cell r="B980">
            <v>5.0430000000000001</v>
          </cell>
          <cell r="C980">
            <v>5.0430000000000003E-2</v>
          </cell>
        </row>
        <row r="981">
          <cell r="A981">
            <v>38688</v>
          </cell>
          <cell r="B981">
            <v>5.0789999999999997</v>
          </cell>
          <cell r="C981">
            <v>5.0789999999999995E-2</v>
          </cell>
        </row>
        <row r="982">
          <cell r="A982">
            <v>38691</v>
          </cell>
          <cell r="B982">
            <v>5.1059999999999999</v>
          </cell>
          <cell r="C982">
            <v>5.1060000000000001E-2</v>
          </cell>
        </row>
        <row r="983">
          <cell r="A983">
            <v>38692</v>
          </cell>
          <cell r="B983">
            <v>5.0477999999999996</v>
          </cell>
          <cell r="C983">
            <v>5.0477999999999995E-2</v>
          </cell>
        </row>
        <row r="984">
          <cell r="A984">
            <v>38693</v>
          </cell>
          <cell r="B984">
            <v>5.0622999999999996</v>
          </cell>
          <cell r="C984">
            <v>5.0622999999999994E-2</v>
          </cell>
        </row>
        <row r="985">
          <cell r="A985">
            <v>38694</v>
          </cell>
          <cell r="B985">
            <v>5.0343</v>
          </cell>
          <cell r="C985">
            <v>5.0342999999999999E-2</v>
          </cell>
        </row>
        <row r="986">
          <cell r="A986">
            <v>38695</v>
          </cell>
          <cell r="B986">
            <v>5.0975999999999999</v>
          </cell>
          <cell r="C986">
            <v>5.0976E-2</v>
          </cell>
        </row>
        <row r="987">
          <cell r="A987">
            <v>38698</v>
          </cell>
          <cell r="B987">
            <v>5.117</v>
          </cell>
          <cell r="C987">
            <v>5.117E-2</v>
          </cell>
        </row>
        <row r="988">
          <cell r="A988">
            <v>38699</v>
          </cell>
          <cell r="B988">
            <v>5.1047000000000002</v>
          </cell>
          <cell r="C988">
            <v>5.1047000000000002E-2</v>
          </cell>
        </row>
        <row r="989">
          <cell r="A989">
            <v>38700</v>
          </cell>
          <cell r="B989">
            <v>5.0620000000000003</v>
          </cell>
          <cell r="C989">
            <v>5.0620000000000005E-2</v>
          </cell>
        </row>
        <row r="990">
          <cell r="A990">
            <v>38701</v>
          </cell>
          <cell r="B990">
            <v>5.0490000000000004</v>
          </cell>
          <cell r="C990">
            <v>5.0490000000000007E-2</v>
          </cell>
        </row>
        <row r="991">
          <cell r="A991">
            <v>38702</v>
          </cell>
          <cell r="B991">
            <v>4.9984999999999999</v>
          </cell>
          <cell r="C991">
            <v>4.9985000000000002E-2</v>
          </cell>
        </row>
        <row r="992">
          <cell r="A992">
            <v>38705</v>
          </cell>
          <cell r="B992">
            <v>4.9924999999999997</v>
          </cell>
          <cell r="C992">
            <v>4.9924999999999997E-2</v>
          </cell>
        </row>
        <row r="993">
          <cell r="A993">
            <v>38706</v>
          </cell>
          <cell r="B993">
            <v>5.0033000000000003</v>
          </cell>
          <cell r="C993">
            <v>5.0033000000000001E-2</v>
          </cell>
        </row>
        <row r="994">
          <cell r="A994">
            <v>38707</v>
          </cell>
          <cell r="B994">
            <v>4.9930000000000003</v>
          </cell>
          <cell r="C994">
            <v>4.9930000000000002E-2</v>
          </cell>
        </row>
        <row r="995">
          <cell r="A995">
            <v>38708</v>
          </cell>
          <cell r="B995">
            <v>4.9684999999999997</v>
          </cell>
          <cell r="C995">
            <v>4.9685E-2</v>
          </cell>
        </row>
        <row r="996">
          <cell r="A996">
            <v>38709</v>
          </cell>
          <cell r="B996">
            <v>4.9493</v>
          </cell>
          <cell r="C996">
            <v>4.9493000000000002E-2</v>
          </cell>
        </row>
        <row r="997">
          <cell r="A997">
            <v>38712</v>
          </cell>
          <cell r="B997">
            <v>4.9493</v>
          </cell>
          <cell r="C997">
            <v>4.9493000000000002E-2</v>
          </cell>
        </row>
        <row r="998">
          <cell r="A998">
            <v>38713</v>
          </cell>
          <cell r="B998">
            <v>4.9505999999999997</v>
          </cell>
          <cell r="C998">
            <v>4.9505999999999994E-2</v>
          </cell>
        </row>
        <row r="999">
          <cell r="A999">
            <v>38714</v>
          </cell>
          <cell r="B999">
            <v>4.8971</v>
          </cell>
          <cell r="C999">
            <v>4.8971000000000001E-2</v>
          </cell>
        </row>
        <row r="1000">
          <cell r="A1000">
            <v>38715</v>
          </cell>
          <cell r="B1000">
            <v>4.9248000000000003</v>
          </cell>
          <cell r="C1000">
            <v>4.9248E-2</v>
          </cell>
        </row>
        <row r="1001">
          <cell r="A1001">
            <v>38716</v>
          </cell>
          <cell r="B1001">
            <v>4.9253</v>
          </cell>
          <cell r="C1001">
            <v>4.9252999999999998E-2</v>
          </cell>
        </row>
        <row r="1002">
          <cell r="A1002">
            <v>38719</v>
          </cell>
          <cell r="B1002">
            <v>4.9253</v>
          </cell>
          <cell r="C1002">
            <v>4.9252999999999998E-2</v>
          </cell>
        </row>
        <row r="1003">
          <cell r="A1003">
            <v>38720</v>
          </cell>
          <cell r="B1003">
            <v>4.9443000000000001</v>
          </cell>
          <cell r="C1003">
            <v>4.9443000000000001E-2</v>
          </cell>
        </row>
        <row r="1004">
          <cell r="A1004">
            <v>38721</v>
          </cell>
          <cell r="B1004">
            <v>4.9367999999999999</v>
          </cell>
          <cell r="C1004">
            <v>4.9367999999999995E-2</v>
          </cell>
        </row>
        <row r="1005">
          <cell r="A1005">
            <v>38722</v>
          </cell>
          <cell r="B1005">
            <v>4.9554999999999998</v>
          </cell>
          <cell r="C1005">
            <v>4.9554999999999995E-2</v>
          </cell>
        </row>
        <row r="1006">
          <cell r="A1006">
            <v>38723</v>
          </cell>
          <cell r="B1006">
            <v>4.9824999999999999</v>
          </cell>
          <cell r="C1006">
            <v>4.9825000000000001E-2</v>
          </cell>
        </row>
        <row r="1007">
          <cell r="A1007">
            <v>38726</v>
          </cell>
          <cell r="B1007">
            <v>4.9889999999999999</v>
          </cell>
          <cell r="C1007">
            <v>4.9889999999999997E-2</v>
          </cell>
        </row>
        <row r="1008">
          <cell r="A1008">
            <v>38727</v>
          </cell>
          <cell r="B1008">
            <v>5.024</v>
          </cell>
          <cell r="C1008">
            <v>5.024E-2</v>
          </cell>
        </row>
        <row r="1009">
          <cell r="A1009">
            <v>38728</v>
          </cell>
          <cell r="B1009">
            <v>5.0235000000000003</v>
          </cell>
          <cell r="C1009">
            <v>5.0235000000000002E-2</v>
          </cell>
        </row>
        <row r="1010">
          <cell r="A1010">
            <v>38729</v>
          </cell>
          <cell r="B1010">
            <v>5.0220000000000002</v>
          </cell>
          <cell r="C1010">
            <v>5.0220000000000001E-2</v>
          </cell>
        </row>
        <row r="1011">
          <cell r="A1011">
            <v>38730</v>
          </cell>
          <cell r="B1011">
            <v>4.9901999999999997</v>
          </cell>
          <cell r="C1011">
            <v>4.9901999999999995E-2</v>
          </cell>
        </row>
        <row r="1012">
          <cell r="A1012">
            <v>38733</v>
          </cell>
          <cell r="B1012">
            <v>4.9827000000000004</v>
          </cell>
          <cell r="C1012">
            <v>4.9827000000000003E-2</v>
          </cell>
        </row>
        <row r="1013">
          <cell r="A1013">
            <v>38734</v>
          </cell>
          <cell r="B1013">
            <v>4.9537000000000004</v>
          </cell>
          <cell r="C1013">
            <v>4.9537000000000005E-2</v>
          </cell>
        </row>
        <row r="1014">
          <cell r="A1014">
            <v>38735</v>
          </cell>
          <cell r="B1014">
            <v>4.9492000000000003</v>
          </cell>
          <cell r="C1014">
            <v>4.9492000000000001E-2</v>
          </cell>
        </row>
        <row r="1015">
          <cell r="A1015">
            <v>38736</v>
          </cell>
          <cell r="B1015">
            <v>4.9916999999999998</v>
          </cell>
          <cell r="C1015">
            <v>4.9916999999999996E-2</v>
          </cell>
        </row>
        <row r="1016">
          <cell r="A1016">
            <v>38737</v>
          </cell>
          <cell r="B1016">
            <v>4.9957000000000003</v>
          </cell>
          <cell r="C1016">
            <v>4.9957000000000001E-2</v>
          </cell>
        </row>
        <row r="1017">
          <cell r="A1017">
            <v>38740</v>
          </cell>
          <cell r="B1017">
            <v>5.0247000000000002</v>
          </cell>
          <cell r="C1017">
            <v>5.0247E-2</v>
          </cell>
        </row>
        <row r="1018">
          <cell r="A1018">
            <v>38741</v>
          </cell>
          <cell r="B1018">
            <v>5.0416999999999996</v>
          </cell>
          <cell r="C1018">
            <v>5.0416999999999997E-2</v>
          </cell>
        </row>
        <row r="1019">
          <cell r="A1019">
            <v>38742</v>
          </cell>
          <cell r="B1019">
            <v>5.0873999999999997</v>
          </cell>
          <cell r="C1019">
            <v>5.0873999999999996E-2</v>
          </cell>
        </row>
        <row r="1020">
          <cell r="A1020">
            <v>38743</v>
          </cell>
          <cell r="B1020">
            <v>5.1139000000000001</v>
          </cell>
          <cell r="C1020">
            <v>5.1139000000000004E-2</v>
          </cell>
        </row>
        <row r="1021">
          <cell r="A1021">
            <v>38744</v>
          </cell>
          <cell r="B1021">
            <v>5.1158999999999999</v>
          </cell>
          <cell r="C1021">
            <v>5.1158999999999996E-2</v>
          </cell>
        </row>
        <row r="1022">
          <cell r="A1022">
            <v>38747</v>
          </cell>
          <cell r="B1022">
            <v>5.1280000000000001</v>
          </cell>
          <cell r="C1022">
            <v>5.1279999999999999E-2</v>
          </cell>
        </row>
        <row r="1023">
          <cell r="A1023">
            <v>38748</v>
          </cell>
          <cell r="B1023">
            <v>5.1235999999999997</v>
          </cell>
          <cell r="C1023">
            <v>5.1235999999999997E-2</v>
          </cell>
        </row>
        <row r="1024">
          <cell r="A1024">
            <v>38749</v>
          </cell>
          <cell r="B1024">
            <v>5.1403999999999996</v>
          </cell>
          <cell r="C1024">
            <v>5.1403999999999998E-2</v>
          </cell>
        </row>
        <row r="1025">
          <cell r="A1025">
            <v>38750</v>
          </cell>
          <cell r="B1025">
            <v>5.1296999999999997</v>
          </cell>
          <cell r="C1025">
            <v>5.1296999999999995E-2</v>
          </cell>
        </row>
        <row r="1026">
          <cell r="A1026">
            <v>38751</v>
          </cell>
          <cell r="B1026">
            <v>5.0991999999999997</v>
          </cell>
          <cell r="C1026">
            <v>5.0991999999999996E-2</v>
          </cell>
        </row>
        <row r="1027">
          <cell r="A1027">
            <v>38754</v>
          </cell>
          <cell r="B1027">
            <v>5.1142000000000003</v>
          </cell>
          <cell r="C1027">
            <v>5.1142E-2</v>
          </cell>
        </row>
        <row r="1028">
          <cell r="A1028">
            <v>38755</v>
          </cell>
          <cell r="B1028">
            <v>5.1237000000000004</v>
          </cell>
          <cell r="C1028">
            <v>5.1237000000000005E-2</v>
          </cell>
        </row>
        <row r="1029">
          <cell r="A1029">
            <v>38756</v>
          </cell>
          <cell r="B1029">
            <v>5.1281999999999996</v>
          </cell>
          <cell r="C1029">
            <v>5.1281999999999994E-2</v>
          </cell>
        </row>
        <row r="1030">
          <cell r="A1030">
            <v>38757</v>
          </cell>
          <cell r="B1030">
            <v>5.1295000000000002</v>
          </cell>
          <cell r="C1030">
            <v>5.1295E-2</v>
          </cell>
        </row>
        <row r="1031">
          <cell r="A1031">
            <v>38758</v>
          </cell>
          <cell r="B1031">
            <v>5.1557000000000004</v>
          </cell>
          <cell r="C1031">
            <v>5.1557000000000006E-2</v>
          </cell>
        </row>
        <row r="1032">
          <cell r="A1032">
            <v>38761</v>
          </cell>
          <cell r="B1032">
            <v>5.1482999999999999</v>
          </cell>
          <cell r="C1032">
            <v>5.1483000000000001E-2</v>
          </cell>
        </row>
        <row r="1033">
          <cell r="A1033">
            <v>38762</v>
          </cell>
          <cell r="B1033">
            <v>5.1603000000000003</v>
          </cell>
          <cell r="C1033">
            <v>5.1603000000000003E-2</v>
          </cell>
        </row>
        <row r="1034">
          <cell r="A1034">
            <v>38763</v>
          </cell>
          <cell r="B1034">
            <v>5.1566999999999998</v>
          </cell>
          <cell r="C1034">
            <v>5.1567000000000002E-2</v>
          </cell>
        </row>
        <row r="1035">
          <cell r="A1035">
            <v>38764</v>
          </cell>
          <cell r="B1035">
            <v>5.1337000000000002</v>
          </cell>
          <cell r="C1035">
            <v>5.1337000000000001E-2</v>
          </cell>
        </row>
        <row r="1036">
          <cell r="A1036">
            <v>38765</v>
          </cell>
          <cell r="B1036">
            <v>5.0762</v>
          </cell>
          <cell r="C1036">
            <v>5.0762000000000002E-2</v>
          </cell>
        </row>
        <row r="1037">
          <cell r="A1037">
            <v>38768</v>
          </cell>
          <cell r="B1037">
            <v>5.0677000000000003</v>
          </cell>
          <cell r="C1037">
            <v>5.0677E-2</v>
          </cell>
        </row>
        <row r="1038">
          <cell r="A1038">
            <v>38769</v>
          </cell>
          <cell r="B1038">
            <v>5.0833000000000004</v>
          </cell>
          <cell r="C1038">
            <v>5.0833000000000003E-2</v>
          </cell>
        </row>
        <row r="1039">
          <cell r="A1039">
            <v>38770</v>
          </cell>
          <cell r="B1039">
            <v>5.0369000000000002</v>
          </cell>
          <cell r="C1039">
            <v>5.0369000000000004E-2</v>
          </cell>
        </row>
        <row r="1040">
          <cell r="A1040">
            <v>38771</v>
          </cell>
          <cell r="B1040">
            <v>5.0674000000000001</v>
          </cell>
          <cell r="C1040">
            <v>5.0674000000000004E-2</v>
          </cell>
        </row>
        <row r="1041">
          <cell r="A1041">
            <v>38772</v>
          </cell>
          <cell r="B1041">
            <v>5.0648999999999997</v>
          </cell>
          <cell r="C1041">
            <v>5.0649E-2</v>
          </cell>
        </row>
        <row r="1042">
          <cell r="A1042">
            <v>38775</v>
          </cell>
          <cell r="B1042">
            <v>5.0671999999999997</v>
          </cell>
          <cell r="C1042">
            <v>5.0671999999999995E-2</v>
          </cell>
        </row>
        <row r="1043">
          <cell r="A1043">
            <v>38776</v>
          </cell>
          <cell r="B1043">
            <v>5.0366999999999997</v>
          </cell>
          <cell r="C1043">
            <v>5.0366999999999995E-2</v>
          </cell>
        </row>
        <row r="1044">
          <cell r="A1044">
            <v>38777</v>
          </cell>
          <cell r="B1044">
            <v>5.0742000000000003</v>
          </cell>
          <cell r="C1044">
            <v>5.0742000000000002E-2</v>
          </cell>
        </row>
        <row r="1045">
          <cell r="A1045">
            <v>38778</v>
          </cell>
          <cell r="B1045">
            <v>5.1082000000000001</v>
          </cell>
          <cell r="C1045">
            <v>5.1082000000000002E-2</v>
          </cell>
        </row>
        <row r="1046">
          <cell r="A1046">
            <v>38779</v>
          </cell>
          <cell r="B1046">
            <v>5.1317000000000004</v>
          </cell>
          <cell r="C1046">
            <v>5.1317000000000002E-2</v>
          </cell>
        </row>
        <row r="1047">
          <cell r="A1047">
            <v>38782</v>
          </cell>
          <cell r="B1047">
            <v>5.1936999999999998</v>
          </cell>
          <cell r="C1047">
            <v>5.1936999999999997E-2</v>
          </cell>
        </row>
        <row r="1048">
          <cell r="A1048">
            <v>38783</v>
          </cell>
          <cell r="B1048">
            <v>5.1481000000000003</v>
          </cell>
          <cell r="C1048">
            <v>5.1481000000000006E-2</v>
          </cell>
        </row>
        <row r="1049">
          <cell r="A1049">
            <v>38784</v>
          </cell>
          <cell r="B1049">
            <v>5.1505999999999998</v>
          </cell>
          <cell r="C1049">
            <v>5.1505999999999996E-2</v>
          </cell>
        </row>
        <row r="1050">
          <cell r="A1050">
            <v>38785</v>
          </cell>
          <cell r="B1050">
            <v>5.1614000000000004</v>
          </cell>
          <cell r="C1050">
            <v>5.1614000000000007E-2</v>
          </cell>
        </row>
        <row r="1051">
          <cell r="A1051">
            <v>38786</v>
          </cell>
          <cell r="B1051">
            <v>5.1714000000000002</v>
          </cell>
          <cell r="C1051">
            <v>5.1714000000000003E-2</v>
          </cell>
        </row>
        <row r="1052">
          <cell r="A1052">
            <v>38789</v>
          </cell>
          <cell r="B1052">
            <v>5.1764000000000001</v>
          </cell>
          <cell r="C1052">
            <v>5.1764000000000004E-2</v>
          </cell>
        </row>
        <row r="1053">
          <cell r="A1053">
            <v>38790</v>
          </cell>
          <cell r="B1053">
            <v>5.1189</v>
          </cell>
          <cell r="C1053">
            <v>5.1188999999999998E-2</v>
          </cell>
        </row>
        <row r="1054">
          <cell r="A1054">
            <v>38791</v>
          </cell>
          <cell r="B1054">
            <v>5.1444000000000001</v>
          </cell>
          <cell r="C1054">
            <v>5.1444000000000004E-2</v>
          </cell>
        </row>
        <row r="1055">
          <cell r="A1055">
            <v>38792</v>
          </cell>
          <cell r="B1055">
            <v>5.0768000000000004</v>
          </cell>
          <cell r="C1055">
            <v>5.0768000000000008E-2</v>
          </cell>
        </row>
        <row r="1056">
          <cell r="A1056">
            <v>38793</v>
          </cell>
          <cell r="B1056">
            <v>5.1013000000000002</v>
          </cell>
          <cell r="C1056">
            <v>5.1013000000000003E-2</v>
          </cell>
        </row>
        <row r="1057">
          <cell r="A1057">
            <v>38796</v>
          </cell>
          <cell r="B1057">
            <v>5.1013000000000002</v>
          </cell>
          <cell r="C1057">
            <v>5.1013000000000003E-2</v>
          </cell>
        </row>
        <row r="1058">
          <cell r="A1058">
            <v>38797</v>
          </cell>
          <cell r="B1058">
            <v>5.1242999999999999</v>
          </cell>
          <cell r="C1058">
            <v>5.1242999999999997E-2</v>
          </cell>
        </row>
        <row r="1059">
          <cell r="A1059">
            <v>38798</v>
          </cell>
          <cell r="B1059">
            <v>5.1059000000000001</v>
          </cell>
          <cell r="C1059">
            <v>5.1059E-2</v>
          </cell>
        </row>
        <row r="1060">
          <cell r="A1060">
            <v>38799</v>
          </cell>
          <cell r="B1060">
            <v>5.1238999999999999</v>
          </cell>
          <cell r="C1060">
            <v>5.1239E-2</v>
          </cell>
        </row>
        <row r="1061">
          <cell r="A1061">
            <v>38800</v>
          </cell>
          <cell r="B1061">
            <v>5.0769000000000002</v>
          </cell>
          <cell r="C1061">
            <v>5.0769000000000002E-2</v>
          </cell>
        </row>
        <row r="1062">
          <cell r="A1062">
            <v>38803</v>
          </cell>
          <cell r="B1062">
            <v>5.0989000000000004</v>
          </cell>
          <cell r="C1062">
            <v>5.0989000000000007E-2</v>
          </cell>
        </row>
        <row r="1063">
          <cell r="A1063">
            <v>38804</v>
          </cell>
          <cell r="B1063">
            <v>5.1249000000000002</v>
          </cell>
          <cell r="C1063">
            <v>5.1249000000000003E-2</v>
          </cell>
        </row>
        <row r="1064">
          <cell r="A1064">
            <v>38805</v>
          </cell>
          <cell r="B1064">
            <v>5.1444000000000001</v>
          </cell>
          <cell r="C1064">
            <v>5.1444000000000004E-2</v>
          </cell>
        </row>
        <row r="1065">
          <cell r="A1065">
            <v>38806</v>
          </cell>
          <cell r="B1065">
            <v>5.1917</v>
          </cell>
          <cell r="C1065">
            <v>5.1916999999999998E-2</v>
          </cell>
        </row>
        <row r="1066">
          <cell r="A1066">
            <v>38807</v>
          </cell>
          <cell r="B1066">
            <v>5.1752000000000002</v>
          </cell>
          <cell r="C1066">
            <v>5.1751999999999999E-2</v>
          </cell>
        </row>
        <row r="1067">
          <cell r="A1067">
            <v>38810</v>
          </cell>
          <cell r="B1067">
            <v>5.2046999999999999</v>
          </cell>
          <cell r="C1067">
            <v>5.2046999999999996E-2</v>
          </cell>
        </row>
        <row r="1068">
          <cell r="A1068">
            <v>38811</v>
          </cell>
          <cell r="B1068">
            <v>5.2286999999999999</v>
          </cell>
          <cell r="C1068">
            <v>5.2287E-2</v>
          </cell>
        </row>
        <row r="1069">
          <cell r="A1069">
            <v>38812</v>
          </cell>
          <cell r="B1069">
            <v>5.2321999999999997</v>
          </cell>
          <cell r="C1069">
            <v>5.2322E-2</v>
          </cell>
        </row>
        <row r="1070">
          <cell r="A1070">
            <v>38813</v>
          </cell>
          <cell r="B1070">
            <v>5.2807000000000004</v>
          </cell>
          <cell r="C1070">
            <v>5.2807000000000007E-2</v>
          </cell>
        </row>
        <row r="1071">
          <cell r="A1071">
            <v>38814</v>
          </cell>
          <cell r="B1071">
            <v>5.3470000000000004</v>
          </cell>
          <cell r="C1071">
            <v>5.3470000000000004E-2</v>
          </cell>
        </row>
        <row r="1072">
          <cell r="A1072">
            <v>38817</v>
          </cell>
          <cell r="B1072">
            <v>5.3375000000000004</v>
          </cell>
          <cell r="C1072">
            <v>5.3375000000000006E-2</v>
          </cell>
        </row>
        <row r="1073">
          <cell r="A1073">
            <v>38818</v>
          </cell>
          <cell r="B1073">
            <v>5.3194999999999997</v>
          </cell>
          <cell r="C1073">
            <v>5.3194999999999999E-2</v>
          </cell>
        </row>
        <row r="1074">
          <cell r="A1074">
            <v>38819</v>
          </cell>
          <cell r="B1074">
            <v>5.3533999999999997</v>
          </cell>
          <cell r="C1074">
            <v>5.3533999999999998E-2</v>
          </cell>
        </row>
        <row r="1075">
          <cell r="A1075">
            <v>38820</v>
          </cell>
          <cell r="B1075">
            <v>5.3977000000000004</v>
          </cell>
          <cell r="C1075">
            <v>5.3977000000000004E-2</v>
          </cell>
        </row>
        <row r="1076">
          <cell r="A1076">
            <v>38821</v>
          </cell>
          <cell r="B1076">
            <v>5.4019000000000004</v>
          </cell>
          <cell r="C1076">
            <v>5.4019000000000005E-2</v>
          </cell>
        </row>
        <row r="1077">
          <cell r="A1077">
            <v>38824</v>
          </cell>
          <cell r="B1077">
            <v>5.3864000000000001</v>
          </cell>
          <cell r="C1077">
            <v>5.3864000000000002E-2</v>
          </cell>
        </row>
        <row r="1078">
          <cell r="A1078">
            <v>38825</v>
          </cell>
          <cell r="B1078">
            <v>5.3757999999999999</v>
          </cell>
          <cell r="C1078">
            <v>5.3758E-2</v>
          </cell>
        </row>
        <row r="1079">
          <cell r="A1079">
            <v>38826</v>
          </cell>
          <cell r="B1079">
            <v>5.4183000000000003</v>
          </cell>
          <cell r="C1079">
            <v>5.4183000000000002E-2</v>
          </cell>
        </row>
        <row r="1080">
          <cell r="A1080">
            <v>38827</v>
          </cell>
          <cell r="B1080">
            <v>5.4592999999999998</v>
          </cell>
          <cell r="C1080">
            <v>5.4592999999999996E-2</v>
          </cell>
        </row>
        <row r="1081">
          <cell r="A1081">
            <v>38828</v>
          </cell>
          <cell r="B1081">
            <v>5.4367999999999999</v>
          </cell>
          <cell r="C1081">
            <v>5.4368E-2</v>
          </cell>
        </row>
        <row r="1082">
          <cell r="A1082">
            <v>38831</v>
          </cell>
          <cell r="B1082">
            <v>5.3973000000000004</v>
          </cell>
          <cell r="C1082">
            <v>5.3973000000000007E-2</v>
          </cell>
        </row>
        <row r="1083">
          <cell r="A1083">
            <v>38832</v>
          </cell>
          <cell r="B1083">
            <v>5.4622999999999999</v>
          </cell>
          <cell r="C1083">
            <v>5.4622999999999998E-2</v>
          </cell>
        </row>
        <row r="1084">
          <cell r="A1084">
            <v>38833</v>
          </cell>
          <cell r="B1084">
            <v>5.4728000000000003</v>
          </cell>
          <cell r="C1084">
            <v>5.4728000000000006E-2</v>
          </cell>
        </row>
        <row r="1085">
          <cell r="A1085">
            <v>38834</v>
          </cell>
          <cell r="B1085">
            <v>5.4614000000000003</v>
          </cell>
          <cell r="C1085">
            <v>5.4614000000000003E-2</v>
          </cell>
        </row>
        <row r="1086">
          <cell r="A1086">
            <v>38835</v>
          </cell>
          <cell r="B1086">
            <v>5.4298999999999999</v>
          </cell>
          <cell r="C1086">
            <v>5.4299E-2</v>
          </cell>
        </row>
        <row r="1087">
          <cell r="A1087">
            <v>38838</v>
          </cell>
          <cell r="B1087">
            <v>5.4513999999999996</v>
          </cell>
          <cell r="C1087">
            <v>5.4513999999999993E-2</v>
          </cell>
        </row>
        <row r="1088">
          <cell r="A1088">
            <v>38839</v>
          </cell>
          <cell r="B1088">
            <v>5.4214000000000002</v>
          </cell>
          <cell r="C1088">
            <v>5.4214000000000005E-2</v>
          </cell>
        </row>
        <row r="1089">
          <cell r="A1089">
            <v>38840</v>
          </cell>
          <cell r="B1089">
            <v>5.4089</v>
          </cell>
          <cell r="C1089">
            <v>5.4088999999999998E-2</v>
          </cell>
        </row>
        <row r="1090">
          <cell r="A1090">
            <v>38841</v>
          </cell>
          <cell r="B1090">
            <v>5.4058999999999999</v>
          </cell>
          <cell r="C1090">
            <v>5.4058999999999996E-2</v>
          </cell>
        </row>
        <row r="1091">
          <cell r="A1091">
            <v>38842</v>
          </cell>
          <cell r="B1091">
            <v>5.3963999999999999</v>
          </cell>
          <cell r="C1091">
            <v>5.3963999999999998E-2</v>
          </cell>
        </row>
        <row r="1092">
          <cell r="A1092">
            <v>38845</v>
          </cell>
          <cell r="B1092">
            <v>5.3842999999999996</v>
          </cell>
          <cell r="C1092">
            <v>5.3842999999999995E-2</v>
          </cell>
        </row>
        <row r="1093">
          <cell r="A1093">
            <v>38846</v>
          </cell>
          <cell r="B1093">
            <v>5.4097999999999997</v>
          </cell>
          <cell r="C1093">
            <v>5.4098E-2</v>
          </cell>
        </row>
        <row r="1094">
          <cell r="A1094">
            <v>38847</v>
          </cell>
          <cell r="B1094">
            <v>5.4032999999999998</v>
          </cell>
          <cell r="C1094">
            <v>5.4032999999999998E-2</v>
          </cell>
        </row>
        <row r="1095">
          <cell r="A1095">
            <v>38848</v>
          </cell>
          <cell r="B1095">
            <v>5.4157999999999999</v>
          </cell>
          <cell r="C1095">
            <v>5.4157999999999998E-2</v>
          </cell>
        </row>
        <row r="1096">
          <cell r="A1096">
            <v>38849</v>
          </cell>
          <cell r="B1096">
            <v>5.4101999999999997</v>
          </cell>
          <cell r="C1096">
            <v>5.4101999999999997E-2</v>
          </cell>
        </row>
        <row r="1097">
          <cell r="A1097">
            <v>38852</v>
          </cell>
          <cell r="B1097">
            <v>5.3712</v>
          </cell>
          <cell r="C1097">
            <v>5.3712000000000003E-2</v>
          </cell>
        </row>
        <row r="1098">
          <cell r="A1098">
            <v>38853</v>
          </cell>
          <cell r="B1098">
            <v>5.3239999999999998</v>
          </cell>
          <cell r="C1098">
            <v>5.3239999999999996E-2</v>
          </cell>
        </row>
        <row r="1099">
          <cell r="A1099">
            <v>38854</v>
          </cell>
          <cell r="B1099">
            <v>5.3193000000000001</v>
          </cell>
          <cell r="C1099">
            <v>5.3193000000000004E-2</v>
          </cell>
        </row>
        <row r="1100">
          <cell r="A1100">
            <v>38855</v>
          </cell>
          <cell r="B1100">
            <v>5.2613000000000003</v>
          </cell>
          <cell r="C1100">
            <v>5.2613E-2</v>
          </cell>
        </row>
        <row r="1101">
          <cell r="A1101">
            <v>38856</v>
          </cell>
          <cell r="B1101">
            <v>5.2771999999999997</v>
          </cell>
          <cell r="C1101">
            <v>5.2771999999999999E-2</v>
          </cell>
        </row>
        <row r="1102">
          <cell r="A1102">
            <v>38859</v>
          </cell>
          <cell r="B1102">
            <v>5.2442000000000002</v>
          </cell>
          <cell r="C1102">
            <v>5.2442000000000003E-2</v>
          </cell>
        </row>
        <row r="1103">
          <cell r="A1103">
            <v>38860</v>
          </cell>
          <cell r="B1103">
            <v>5.2721999999999998</v>
          </cell>
          <cell r="C1103">
            <v>5.2721999999999998E-2</v>
          </cell>
        </row>
        <row r="1104">
          <cell r="A1104">
            <v>38861</v>
          </cell>
          <cell r="B1104">
            <v>5.2317</v>
          </cell>
          <cell r="C1104">
            <v>5.2317000000000002E-2</v>
          </cell>
        </row>
        <row r="1105">
          <cell r="A1105">
            <v>38862</v>
          </cell>
          <cell r="B1105">
            <v>5.2248000000000001</v>
          </cell>
          <cell r="C1105">
            <v>5.2248000000000003E-2</v>
          </cell>
        </row>
        <row r="1106">
          <cell r="A1106">
            <v>38863</v>
          </cell>
          <cell r="B1106">
            <v>5.2427999999999999</v>
          </cell>
          <cell r="C1106">
            <v>5.2428000000000002E-2</v>
          </cell>
        </row>
        <row r="1107">
          <cell r="A1107">
            <v>38866</v>
          </cell>
          <cell r="B1107">
            <v>5.2370000000000001</v>
          </cell>
          <cell r="C1107">
            <v>5.237E-2</v>
          </cell>
        </row>
        <row r="1108">
          <cell r="A1108">
            <v>38867</v>
          </cell>
          <cell r="B1108">
            <v>5.2885</v>
          </cell>
          <cell r="C1108">
            <v>5.2885000000000001E-2</v>
          </cell>
        </row>
        <row r="1109">
          <cell r="A1109">
            <v>38868</v>
          </cell>
          <cell r="B1109">
            <v>5.3739999999999997</v>
          </cell>
          <cell r="C1109">
            <v>5.3739999999999996E-2</v>
          </cell>
        </row>
        <row r="1110">
          <cell r="A1110">
            <v>38869</v>
          </cell>
          <cell r="B1110">
            <v>5.3265000000000002</v>
          </cell>
          <cell r="C1110">
            <v>5.3265E-2</v>
          </cell>
        </row>
        <row r="1111">
          <cell r="A1111">
            <v>38870</v>
          </cell>
          <cell r="B1111">
            <v>5.2602000000000002</v>
          </cell>
          <cell r="C1111">
            <v>5.2602000000000003E-2</v>
          </cell>
        </row>
        <row r="1112">
          <cell r="A1112">
            <v>38873</v>
          </cell>
          <cell r="B1112">
            <v>5.2655000000000003</v>
          </cell>
          <cell r="C1112">
            <v>5.2655E-2</v>
          </cell>
        </row>
        <row r="1113">
          <cell r="A1113">
            <v>38874</v>
          </cell>
          <cell r="B1113">
            <v>5.2431000000000001</v>
          </cell>
          <cell r="C1113">
            <v>5.2430999999999998E-2</v>
          </cell>
        </row>
        <row r="1114">
          <cell r="A1114">
            <v>38875</v>
          </cell>
          <cell r="B1114">
            <v>5.2645</v>
          </cell>
          <cell r="C1114">
            <v>5.2644999999999997E-2</v>
          </cell>
        </row>
        <row r="1115">
          <cell r="A1115">
            <v>38876</v>
          </cell>
          <cell r="B1115">
            <v>5.2789999999999999</v>
          </cell>
          <cell r="C1115">
            <v>5.2789999999999997E-2</v>
          </cell>
        </row>
        <row r="1116">
          <cell r="A1116">
            <v>38877</v>
          </cell>
          <cell r="B1116">
            <v>5.3215000000000003</v>
          </cell>
          <cell r="C1116">
            <v>5.3215000000000005E-2</v>
          </cell>
        </row>
        <row r="1117">
          <cell r="A1117">
            <v>38880</v>
          </cell>
          <cell r="B1117">
            <v>5.3061999999999996</v>
          </cell>
          <cell r="C1117">
            <v>5.3061999999999998E-2</v>
          </cell>
        </row>
        <row r="1118">
          <cell r="A1118">
            <v>38881</v>
          </cell>
          <cell r="B1118">
            <v>5.2763999999999998</v>
          </cell>
          <cell r="C1118">
            <v>5.2763999999999998E-2</v>
          </cell>
        </row>
        <row r="1119">
          <cell r="A1119">
            <v>38882</v>
          </cell>
          <cell r="B1119">
            <v>5.3094000000000001</v>
          </cell>
          <cell r="C1119">
            <v>5.3094000000000002E-2</v>
          </cell>
        </row>
        <row r="1120">
          <cell r="A1120">
            <v>38883</v>
          </cell>
          <cell r="B1120">
            <v>5.3548999999999998</v>
          </cell>
          <cell r="C1120">
            <v>5.3548999999999999E-2</v>
          </cell>
        </row>
        <row r="1121">
          <cell r="A1121">
            <v>38884</v>
          </cell>
          <cell r="B1121">
            <v>5.3449</v>
          </cell>
          <cell r="C1121">
            <v>5.3448999999999997E-2</v>
          </cell>
        </row>
        <row r="1122">
          <cell r="A1122">
            <v>38887</v>
          </cell>
          <cell r="B1122">
            <v>5.3704000000000001</v>
          </cell>
          <cell r="C1122">
            <v>5.3704000000000002E-2</v>
          </cell>
        </row>
        <row r="1123">
          <cell r="A1123">
            <v>38888</v>
          </cell>
          <cell r="B1123">
            <v>5.4264000000000001</v>
          </cell>
          <cell r="C1123">
            <v>5.4264E-2</v>
          </cell>
        </row>
        <row r="1124">
          <cell r="A1124">
            <v>38889</v>
          </cell>
          <cell r="B1124">
            <v>5.4623999999999997</v>
          </cell>
          <cell r="C1124">
            <v>5.4623999999999999E-2</v>
          </cell>
        </row>
        <row r="1125">
          <cell r="A1125">
            <v>38890</v>
          </cell>
          <cell r="B1125">
            <v>5.5064000000000002</v>
          </cell>
          <cell r="C1125">
            <v>5.5064000000000002E-2</v>
          </cell>
        </row>
        <row r="1126">
          <cell r="A1126">
            <v>38891</v>
          </cell>
          <cell r="B1126">
            <v>5.5457999999999998</v>
          </cell>
          <cell r="C1126">
            <v>5.5458E-2</v>
          </cell>
        </row>
        <row r="1127">
          <cell r="A1127">
            <v>38894</v>
          </cell>
          <cell r="B1127">
            <v>5.5712999999999999</v>
          </cell>
          <cell r="C1127">
            <v>5.5712999999999999E-2</v>
          </cell>
        </row>
        <row r="1128">
          <cell r="A1128">
            <v>38895</v>
          </cell>
          <cell r="B1128">
            <v>5.5448000000000004</v>
          </cell>
          <cell r="C1128">
            <v>5.5448000000000004E-2</v>
          </cell>
        </row>
        <row r="1129">
          <cell r="A1129">
            <v>38896</v>
          </cell>
          <cell r="B1129">
            <v>5.5808</v>
          </cell>
          <cell r="C1129">
            <v>5.5807999999999996E-2</v>
          </cell>
        </row>
        <row r="1130">
          <cell r="A1130">
            <v>38897</v>
          </cell>
          <cell r="B1130">
            <v>5.5518000000000001</v>
          </cell>
          <cell r="C1130">
            <v>5.5517999999999998E-2</v>
          </cell>
        </row>
        <row r="1131">
          <cell r="A1131">
            <v>38898</v>
          </cell>
          <cell r="B1131">
            <v>5.5347999999999997</v>
          </cell>
          <cell r="C1131">
            <v>5.5347999999999994E-2</v>
          </cell>
        </row>
        <row r="1132">
          <cell r="A1132">
            <v>38901</v>
          </cell>
          <cell r="B1132">
            <v>5.5397999999999996</v>
          </cell>
          <cell r="C1132">
            <v>5.5397999999999996E-2</v>
          </cell>
        </row>
        <row r="1133">
          <cell r="A1133">
            <v>38902</v>
          </cell>
          <cell r="B1133">
            <v>5.5637999999999996</v>
          </cell>
          <cell r="C1133">
            <v>5.5637999999999993E-2</v>
          </cell>
        </row>
        <row r="1134">
          <cell r="A1134">
            <v>38903</v>
          </cell>
          <cell r="B1134">
            <v>5.5663</v>
          </cell>
          <cell r="C1134">
            <v>5.5662999999999997E-2</v>
          </cell>
        </row>
        <row r="1135">
          <cell r="A1135">
            <v>38904</v>
          </cell>
          <cell r="B1135">
            <v>5.5431999999999997</v>
          </cell>
          <cell r="C1135">
            <v>5.5431999999999995E-2</v>
          </cell>
        </row>
        <row r="1136">
          <cell r="A1136">
            <v>38905</v>
          </cell>
          <cell r="B1136">
            <v>5.4694000000000003</v>
          </cell>
          <cell r="C1136">
            <v>5.4694E-2</v>
          </cell>
        </row>
        <row r="1137">
          <cell r="A1137">
            <v>38908</v>
          </cell>
          <cell r="B1137">
            <v>5.4429999999999996</v>
          </cell>
          <cell r="C1137">
            <v>5.4429999999999999E-2</v>
          </cell>
        </row>
        <row r="1138">
          <cell r="A1138">
            <v>38909</v>
          </cell>
          <cell r="B1138">
            <v>5.4157000000000002</v>
          </cell>
          <cell r="C1138">
            <v>5.4157000000000004E-2</v>
          </cell>
        </row>
        <row r="1139">
          <cell r="A1139">
            <v>38910</v>
          </cell>
          <cell r="B1139">
            <v>5.4581999999999997</v>
          </cell>
          <cell r="C1139">
            <v>5.4581999999999999E-2</v>
          </cell>
        </row>
        <row r="1140">
          <cell r="A1140">
            <v>38911</v>
          </cell>
          <cell r="B1140">
            <v>5.4477000000000002</v>
          </cell>
          <cell r="C1140">
            <v>5.4477000000000005E-2</v>
          </cell>
        </row>
        <row r="1141">
          <cell r="A1141">
            <v>38912</v>
          </cell>
          <cell r="B1141">
            <v>5.4439000000000002</v>
          </cell>
          <cell r="C1141">
            <v>5.4439000000000001E-2</v>
          </cell>
        </row>
        <row r="1142">
          <cell r="A1142">
            <v>38915</v>
          </cell>
          <cell r="B1142">
            <v>5.4404000000000003</v>
          </cell>
          <cell r="C1142">
            <v>5.4404000000000001E-2</v>
          </cell>
        </row>
        <row r="1143">
          <cell r="A1143">
            <v>38916</v>
          </cell>
          <cell r="B1143">
            <v>5.4805000000000001</v>
          </cell>
          <cell r="C1143">
            <v>5.4805E-2</v>
          </cell>
        </row>
        <row r="1144">
          <cell r="A1144">
            <v>38917</v>
          </cell>
          <cell r="B1144">
            <v>5.4242999999999997</v>
          </cell>
          <cell r="C1144">
            <v>5.4243E-2</v>
          </cell>
        </row>
        <row r="1145">
          <cell r="A1145">
            <v>38918</v>
          </cell>
          <cell r="B1145">
            <v>5.4252000000000002</v>
          </cell>
          <cell r="C1145">
            <v>5.4252000000000002E-2</v>
          </cell>
        </row>
        <row r="1146">
          <cell r="A1146">
            <v>38919</v>
          </cell>
          <cell r="B1146">
            <v>5.3926999999999996</v>
          </cell>
          <cell r="C1146">
            <v>5.3926999999999996E-2</v>
          </cell>
        </row>
        <row r="1147">
          <cell r="A1147">
            <v>38922</v>
          </cell>
          <cell r="B1147">
            <v>5.3853</v>
          </cell>
          <cell r="C1147">
            <v>5.3852999999999998E-2</v>
          </cell>
        </row>
        <row r="1148">
          <cell r="A1148">
            <v>38923</v>
          </cell>
          <cell r="B1148">
            <v>5.3971999999999998</v>
          </cell>
          <cell r="C1148">
            <v>5.3971999999999999E-2</v>
          </cell>
        </row>
        <row r="1149">
          <cell r="A1149">
            <v>38924</v>
          </cell>
          <cell r="B1149">
            <v>5.3789999999999996</v>
          </cell>
          <cell r="C1149">
            <v>5.3789999999999998E-2</v>
          </cell>
        </row>
        <row r="1150">
          <cell r="A1150">
            <v>38925</v>
          </cell>
          <cell r="B1150">
            <v>5.3743999999999996</v>
          </cell>
          <cell r="C1150">
            <v>5.3743999999999993E-2</v>
          </cell>
        </row>
        <row r="1151">
          <cell r="A1151">
            <v>38926</v>
          </cell>
          <cell r="B1151">
            <v>5.3457999999999997</v>
          </cell>
          <cell r="C1151">
            <v>5.3457999999999999E-2</v>
          </cell>
        </row>
        <row r="1152">
          <cell r="A1152">
            <v>38929</v>
          </cell>
          <cell r="B1152">
            <v>5.3132999999999999</v>
          </cell>
          <cell r="C1152">
            <v>5.3133E-2</v>
          </cell>
        </row>
        <row r="1153">
          <cell r="A1153">
            <v>38930</v>
          </cell>
          <cell r="B1153">
            <v>5.3108000000000004</v>
          </cell>
          <cell r="C1153">
            <v>5.3108000000000002E-2</v>
          </cell>
        </row>
        <row r="1154">
          <cell r="A1154">
            <v>38931</v>
          </cell>
          <cell r="B1154">
            <v>5.3143000000000002</v>
          </cell>
          <cell r="C1154">
            <v>5.3143000000000003E-2</v>
          </cell>
        </row>
        <row r="1155">
          <cell r="A1155">
            <v>38932</v>
          </cell>
          <cell r="B1155">
            <v>5.3188000000000004</v>
          </cell>
          <cell r="C1155">
            <v>5.3188000000000006E-2</v>
          </cell>
        </row>
        <row r="1156">
          <cell r="A1156">
            <v>38933</v>
          </cell>
          <cell r="B1156">
            <v>5.2957000000000001</v>
          </cell>
          <cell r="C1156">
            <v>5.2957000000000004E-2</v>
          </cell>
        </row>
        <row r="1157">
          <cell r="A1157">
            <v>38936</v>
          </cell>
          <cell r="B1157">
            <v>5.2935999999999996</v>
          </cell>
          <cell r="C1157">
            <v>5.2935999999999997E-2</v>
          </cell>
        </row>
        <row r="1158">
          <cell r="A1158">
            <v>38937</v>
          </cell>
          <cell r="B1158">
            <v>5.2775999999999996</v>
          </cell>
          <cell r="C1158">
            <v>5.2775999999999997E-2</v>
          </cell>
        </row>
        <row r="1159">
          <cell r="A1159">
            <v>38938</v>
          </cell>
          <cell r="B1159">
            <v>5.2766000000000002</v>
          </cell>
          <cell r="C1159">
            <v>5.2766E-2</v>
          </cell>
        </row>
        <row r="1160">
          <cell r="A1160">
            <v>38939</v>
          </cell>
          <cell r="B1160">
            <v>5.3064999999999998</v>
          </cell>
          <cell r="C1160">
            <v>5.3065000000000001E-2</v>
          </cell>
        </row>
        <row r="1161">
          <cell r="A1161">
            <v>38940</v>
          </cell>
          <cell r="B1161">
            <v>5.3357000000000001</v>
          </cell>
          <cell r="C1161">
            <v>5.3357000000000002E-2</v>
          </cell>
        </row>
        <row r="1162">
          <cell r="A1162">
            <v>38943</v>
          </cell>
          <cell r="B1162">
            <v>5.3513999999999999</v>
          </cell>
          <cell r="C1162">
            <v>5.3513999999999999E-2</v>
          </cell>
        </row>
        <row r="1163">
          <cell r="A1163">
            <v>38944</v>
          </cell>
          <cell r="B1163">
            <v>5.3037999999999998</v>
          </cell>
          <cell r="C1163">
            <v>5.3038000000000002E-2</v>
          </cell>
        </row>
        <row r="1164">
          <cell r="A1164">
            <v>38945</v>
          </cell>
          <cell r="B1164">
            <v>5.2663000000000002</v>
          </cell>
          <cell r="C1164">
            <v>5.2663000000000001E-2</v>
          </cell>
        </row>
        <row r="1165">
          <cell r="A1165">
            <v>38946</v>
          </cell>
          <cell r="B1165">
            <v>5.2606999999999999</v>
          </cell>
          <cell r="C1165">
            <v>5.2607000000000001E-2</v>
          </cell>
        </row>
        <row r="1166">
          <cell r="A1166">
            <v>38947</v>
          </cell>
          <cell r="B1166">
            <v>5.2298</v>
          </cell>
          <cell r="C1166">
            <v>5.2297999999999997E-2</v>
          </cell>
        </row>
        <row r="1167">
          <cell r="A1167">
            <v>38950</v>
          </cell>
          <cell r="B1167">
            <v>5.2127999999999997</v>
          </cell>
          <cell r="C1167">
            <v>5.2127999999999994E-2</v>
          </cell>
        </row>
        <row r="1168">
          <cell r="A1168">
            <v>38951</v>
          </cell>
          <cell r="B1168">
            <v>5.2012</v>
          </cell>
          <cell r="C1168">
            <v>5.2012000000000003E-2</v>
          </cell>
        </row>
        <row r="1169">
          <cell r="A1169">
            <v>38952</v>
          </cell>
          <cell r="B1169">
            <v>5.1952999999999996</v>
          </cell>
          <cell r="C1169">
            <v>5.1952999999999999E-2</v>
          </cell>
        </row>
        <row r="1170">
          <cell r="A1170">
            <v>38953</v>
          </cell>
          <cell r="B1170">
            <v>5.1957000000000004</v>
          </cell>
          <cell r="C1170">
            <v>5.1957000000000003E-2</v>
          </cell>
        </row>
        <row r="1171">
          <cell r="A1171">
            <v>38954</v>
          </cell>
          <cell r="B1171">
            <v>5.1803999999999997</v>
          </cell>
          <cell r="C1171">
            <v>5.1803999999999996E-2</v>
          </cell>
        </row>
        <row r="1172">
          <cell r="A1172">
            <v>38957</v>
          </cell>
          <cell r="B1172">
            <v>5.1776999999999997</v>
          </cell>
          <cell r="C1172">
            <v>5.1776999999999997E-2</v>
          </cell>
        </row>
        <row r="1173">
          <cell r="A1173">
            <v>38958</v>
          </cell>
          <cell r="B1173">
            <v>5.1696999999999997</v>
          </cell>
          <cell r="C1173">
            <v>5.1697E-2</v>
          </cell>
        </row>
        <row r="1174">
          <cell r="A1174">
            <v>38959</v>
          </cell>
          <cell r="B1174">
            <v>5.1589999999999998</v>
          </cell>
          <cell r="C1174">
            <v>5.1589999999999997E-2</v>
          </cell>
        </row>
        <row r="1175">
          <cell r="A1175">
            <v>38960</v>
          </cell>
          <cell r="B1175">
            <v>5.1470000000000002</v>
          </cell>
          <cell r="C1175">
            <v>5.1470000000000002E-2</v>
          </cell>
        </row>
        <row r="1176">
          <cell r="A1176">
            <v>38961</v>
          </cell>
          <cell r="B1176">
            <v>5.1326000000000001</v>
          </cell>
          <cell r="C1176">
            <v>5.1326000000000004E-2</v>
          </cell>
        </row>
        <row r="1177">
          <cell r="A1177">
            <v>38964</v>
          </cell>
          <cell r="B1177">
            <v>5.1314000000000002</v>
          </cell>
          <cell r="C1177">
            <v>5.1313999999999999E-2</v>
          </cell>
        </row>
        <row r="1178">
          <cell r="A1178">
            <v>38965</v>
          </cell>
          <cell r="B1178">
            <v>5.1829000000000001</v>
          </cell>
          <cell r="C1178">
            <v>5.1829E-2</v>
          </cell>
        </row>
        <row r="1179">
          <cell r="A1179">
            <v>38966</v>
          </cell>
          <cell r="B1179">
            <v>5.1929999999999996</v>
          </cell>
          <cell r="C1179">
            <v>5.1929999999999997E-2</v>
          </cell>
        </row>
        <row r="1180">
          <cell r="A1180">
            <v>38967</v>
          </cell>
          <cell r="B1180">
            <v>5.1825000000000001</v>
          </cell>
          <cell r="C1180">
            <v>5.1825000000000003E-2</v>
          </cell>
        </row>
        <row r="1181">
          <cell r="A1181">
            <v>38968</v>
          </cell>
          <cell r="B1181">
            <v>5.1608000000000001</v>
          </cell>
          <cell r="C1181">
            <v>5.1608000000000001E-2</v>
          </cell>
        </row>
        <row r="1182">
          <cell r="A1182">
            <v>38971</v>
          </cell>
          <cell r="B1182">
            <v>5.1978</v>
          </cell>
          <cell r="C1182">
            <v>5.1977999999999996E-2</v>
          </cell>
        </row>
        <row r="1183">
          <cell r="A1183">
            <v>38972</v>
          </cell>
          <cell r="B1183">
            <v>5.1638000000000002</v>
          </cell>
          <cell r="C1183">
            <v>5.1638000000000003E-2</v>
          </cell>
        </row>
        <row r="1184">
          <cell r="A1184">
            <v>38973</v>
          </cell>
          <cell r="B1184">
            <v>5.1684000000000001</v>
          </cell>
          <cell r="C1184">
            <v>5.1684000000000001E-2</v>
          </cell>
        </row>
        <row r="1185">
          <cell r="A1185">
            <v>38974</v>
          </cell>
          <cell r="B1185">
            <v>5.1768999999999998</v>
          </cell>
          <cell r="C1185">
            <v>5.1768999999999996E-2</v>
          </cell>
        </row>
        <row r="1186">
          <cell r="A1186">
            <v>38975</v>
          </cell>
          <cell r="B1186">
            <v>5.1554000000000002</v>
          </cell>
          <cell r="C1186">
            <v>5.1554000000000003E-2</v>
          </cell>
        </row>
        <row r="1187">
          <cell r="A1187">
            <v>38978</v>
          </cell>
          <cell r="B1187">
            <v>5.1609999999999996</v>
          </cell>
          <cell r="C1187">
            <v>5.1609999999999996E-2</v>
          </cell>
        </row>
        <row r="1188">
          <cell r="A1188">
            <v>38979</v>
          </cell>
          <cell r="B1188">
            <v>5.1150000000000002</v>
          </cell>
          <cell r="C1188">
            <v>5.1150000000000001E-2</v>
          </cell>
        </row>
        <row r="1189">
          <cell r="A1189">
            <v>38980</v>
          </cell>
          <cell r="B1189">
            <v>5.1189999999999998</v>
          </cell>
          <cell r="C1189">
            <v>5.1189999999999999E-2</v>
          </cell>
        </row>
        <row r="1190">
          <cell r="A1190">
            <v>38981</v>
          </cell>
          <cell r="B1190">
            <v>5.0664999999999996</v>
          </cell>
          <cell r="C1190">
            <v>5.0664999999999995E-2</v>
          </cell>
        </row>
        <row r="1191">
          <cell r="A1191">
            <v>38982</v>
          </cell>
          <cell r="B1191">
            <v>5.0396000000000001</v>
          </cell>
          <cell r="C1191">
            <v>5.0396000000000003E-2</v>
          </cell>
        </row>
        <row r="1192">
          <cell r="A1192">
            <v>38985</v>
          </cell>
          <cell r="B1192">
            <v>4.9695999999999998</v>
          </cell>
          <cell r="C1192">
            <v>4.9695999999999997E-2</v>
          </cell>
        </row>
        <row r="1193">
          <cell r="A1193">
            <v>38986</v>
          </cell>
          <cell r="B1193">
            <v>5.0053999999999998</v>
          </cell>
          <cell r="C1193">
            <v>5.0054000000000001E-2</v>
          </cell>
        </row>
        <row r="1194">
          <cell r="A1194">
            <v>38987</v>
          </cell>
          <cell r="B1194">
            <v>5.0239000000000003</v>
          </cell>
          <cell r="C1194">
            <v>5.0239000000000006E-2</v>
          </cell>
        </row>
        <row r="1195">
          <cell r="A1195">
            <v>38988</v>
          </cell>
          <cell r="B1195">
            <v>5.0339</v>
          </cell>
          <cell r="C1195">
            <v>5.0339000000000002E-2</v>
          </cell>
        </row>
        <row r="1196">
          <cell r="A1196">
            <v>38989</v>
          </cell>
          <cell r="B1196">
            <v>5.0358000000000001</v>
          </cell>
          <cell r="C1196">
            <v>5.0358E-2</v>
          </cell>
        </row>
        <row r="1197">
          <cell r="A1197">
            <v>38992</v>
          </cell>
          <cell r="B1197">
            <v>5.0223000000000004</v>
          </cell>
          <cell r="C1197">
            <v>5.0223000000000004E-2</v>
          </cell>
        </row>
        <row r="1198">
          <cell r="A1198">
            <v>38993</v>
          </cell>
          <cell r="B1198">
            <v>5.0152999999999999</v>
          </cell>
          <cell r="C1198">
            <v>5.0152999999999996E-2</v>
          </cell>
        </row>
        <row r="1199">
          <cell r="A1199">
            <v>38994</v>
          </cell>
          <cell r="B1199">
            <v>4.9927999999999999</v>
          </cell>
          <cell r="C1199">
            <v>4.9928E-2</v>
          </cell>
        </row>
        <row r="1200">
          <cell r="A1200">
            <v>38995</v>
          </cell>
          <cell r="B1200">
            <v>5.0346000000000002</v>
          </cell>
          <cell r="C1200">
            <v>5.0346000000000002E-2</v>
          </cell>
        </row>
        <row r="1201">
          <cell r="A1201">
            <v>38996</v>
          </cell>
          <cell r="B1201">
            <v>5.0956000000000001</v>
          </cell>
          <cell r="C1201">
            <v>5.0956000000000001E-2</v>
          </cell>
        </row>
        <row r="1202">
          <cell r="A1202">
            <v>38999</v>
          </cell>
          <cell r="B1202">
            <v>5.0956000000000001</v>
          </cell>
          <cell r="C1202">
            <v>5.0956000000000001E-2</v>
          </cell>
        </row>
        <row r="1203">
          <cell r="A1203">
            <v>39000</v>
          </cell>
          <cell r="B1203">
            <v>5.1215999999999999</v>
          </cell>
          <cell r="C1203">
            <v>5.1215999999999998E-2</v>
          </cell>
        </row>
        <row r="1204">
          <cell r="A1204">
            <v>39001</v>
          </cell>
          <cell r="B1204">
            <v>5.1430999999999996</v>
          </cell>
          <cell r="C1204">
            <v>5.1430999999999998E-2</v>
          </cell>
        </row>
        <row r="1205">
          <cell r="A1205">
            <v>39002</v>
          </cell>
          <cell r="B1205">
            <v>5.1520999999999999</v>
          </cell>
          <cell r="C1205">
            <v>5.1520999999999997E-2</v>
          </cell>
        </row>
        <row r="1206">
          <cell r="A1206">
            <v>39003</v>
          </cell>
          <cell r="B1206">
            <v>5.1745000000000001</v>
          </cell>
          <cell r="C1206">
            <v>5.1744999999999999E-2</v>
          </cell>
        </row>
        <row r="1207">
          <cell r="A1207">
            <v>39006</v>
          </cell>
          <cell r="B1207">
            <v>5.1669999999999998</v>
          </cell>
          <cell r="C1207">
            <v>5.1670000000000001E-2</v>
          </cell>
        </row>
        <row r="1208">
          <cell r="A1208">
            <v>39007</v>
          </cell>
          <cell r="B1208">
            <v>5.1680999999999999</v>
          </cell>
          <cell r="C1208">
            <v>5.1680999999999998E-2</v>
          </cell>
        </row>
        <row r="1209">
          <cell r="A1209">
            <v>39008</v>
          </cell>
          <cell r="B1209">
            <v>5.1531000000000002</v>
          </cell>
          <cell r="C1209">
            <v>5.1531E-2</v>
          </cell>
        </row>
        <row r="1210">
          <cell r="A1210">
            <v>39009</v>
          </cell>
          <cell r="B1210">
            <v>5.1711</v>
          </cell>
          <cell r="C1210">
            <v>5.1711E-2</v>
          </cell>
        </row>
        <row r="1211">
          <cell r="A1211">
            <v>39010</v>
          </cell>
          <cell r="B1211">
            <v>5.1736000000000004</v>
          </cell>
          <cell r="C1211">
            <v>5.1736000000000004E-2</v>
          </cell>
        </row>
        <row r="1212">
          <cell r="A1212">
            <v>39013</v>
          </cell>
          <cell r="B1212">
            <v>5.1961000000000004</v>
          </cell>
          <cell r="C1212">
            <v>5.1961000000000007E-2</v>
          </cell>
        </row>
        <row r="1213">
          <cell r="A1213">
            <v>39014</v>
          </cell>
          <cell r="B1213">
            <v>5.1830999999999996</v>
          </cell>
          <cell r="C1213">
            <v>5.1830999999999995E-2</v>
          </cell>
        </row>
        <row r="1214">
          <cell r="A1214">
            <v>39015</v>
          </cell>
          <cell r="B1214">
            <v>5.1471</v>
          </cell>
          <cell r="C1214">
            <v>5.1471000000000003E-2</v>
          </cell>
        </row>
        <row r="1215">
          <cell r="A1215">
            <v>39016</v>
          </cell>
          <cell r="B1215">
            <v>5.0754000000000001</v>
          </cell>
          <cell r="C1215">
            <v>5.0754000000000001E-2</v>
          </cell>
        </row>
        <row r="1216">
          <cell r="A1216">
            <v>39017</v>
          </cell>
          <cell r="B1216">
            <v>5.0423999999999998</v>
          </cell>
          <cell r="C1216">
            <v>5.0423999999999997E-2</v>
          </cell>
        </row>
        <row r="1217">
          <cell r="A1217">
            <v>39020</v>
          </cell>
          <cell r="B1217">
            <v>5.0334000000000003</v>
          </cell>
          <cell r="C1217">
            <v>5.0334000000000004E-2</v>
          </cell>
        </row>
        <row r="1218">
          <cell r="A1218">
            <v>39021</v>
          </cell>
          <cell r="B1218">
            <v>4.9813999999999998</v>
          </cell>
          <cell r="C1218">
            <v>4.9813999999999997E-2</v>
          </cell>
        </row>
        <row r="1219">
          <cell r="A1219">
            <v>39022</v>
          </cell>
          <cell r="B1219">
            <v>4.9541000000000004</v>
          </cell>
          <cell r="C1219">
            <v>4.9541000000000002E-2</v>
          </cell>
        </row>
        <row r="1220">
          <cell r="A1220">
            <v>39023</v>
          </cell>
          <cell r="B1220">
            <v>4.9850000000000003</v>
          </cell>
          <cell r="C1220">
            <v>4.9850000000000005E-2</v>
          </cell>
        </row>
        <row r="1221">
          <cell r="A1221">
            <v>39024</v>
          </cell>
          <cell r="B1221">
            <v>5.0656999999999996</v>
          </cell>
          <cell r="C1221">
            <v>5.0656999999999994E-2</v>
          </cell>
        </row>
        <row r="1222">
          <cell r="A1222">
            <v>39027</v>
          </cell>
          <cell r="B1222">
            <v>5.0599999999999996</v>
          </cell>
          <cell r="C1222">
            <v>5.0599999999999999E-2</v>
          </cell>
        </row>
        <row r="1223">
          <cell r="A1223">
            <v>39028</v>
          </cell>
          <cell r="B1223">
            <v>5.0068000000000001</v>
          </cell>
          <cell r="C1223">
            <v>5.0068000000000001E-2</v>
          </cell>
        </row>
        <row r="1224">
          <cell r="A1224">
            <v>39029</v>
          </cell>
          <cell r="B1224">
            <v>4.9985999999999997</v>
          </cell>
          <cell r="C1224">
            <v>4.9985999999999996E-2</v>
          </cell>
        </row>
        <row r="1225">
          <cell r="A1225">
            <v>39030</v>
          </cell>
          <cell r="B1225">
            <v>4.9973000000000001</v>
          </cell>
          <cell r="C1225">
            <v>4.9973000000000004E-2</v>
          </cell>
        </row>
        <row r="1226">
          <cell r="A1226">
            <v>39031</v>
          </cell>
          <cell r="B1226">
            <v>4.9768999999999997</v>
          </cell>
          <cell r="C1226">
            <v>4.9768999999999994E-2</v>
          </cell>
        </row>
        <row r="1227">
          <cell r="A1227">
            <v>39034</v>
          </cell>
          <cell r="B1227">
            <v>4.9819000000000004</v>
          </cell>
          <cell r="C1227">
            <v>4.9819000000000002E-2</v>
          </cell>
        </row>
        <row r="1228">
          <cell r="A1228">
            <v>39035</v>
          </cell>
          <cell r="B1228">
            <v>4.9694000000000003</v>
          </cell>
          <cell r="C1228">
            <v>4.9694000000000002E-2</v>
          </cell>
        </row>
        <row r="1229">
          <cell r="A1229">
            <v>39036</v>
          </cell>
          <cell r="B1229">
            <v>4.9923999999999999</v>
          </cell>
          <cell r="C1229">
            <v>4.9923999999999996E-2</v>
          </cell>
        </row>
        <row r="1230">
          <cell r="A1230">
            <v>39037</v>
          </cell>
          <cell r="B1230">
            <v>5.0064000000000002</v>
          </cell>
          <cell r="C1230">
            <v>5.0064000000000004E-2</v>
          </cell>
        </row>
        <row r="1231">
          <cell r="A1231">
            <v>39038</v>
          </cell>
          <cell r="B1231">
            <v>4.9804000000000004</v>
          </cell>
          <cell r="C1231">
            <v>4.9804000000000001E-2</v>
          </cell>
        </row>
        <row r="1232">
          <cell r="A1232">
            <v>39041</v>
          </cell>
          <cell r="B1232">
            <v>4.9843999999999999</v>
          </cell>
          <cell r="C1232">
            <v>4.9843999999999999E-2</v>
          </cell>
        </row>
        <row r="1233">
          <cell r="A1233">
            <v>39042</v>
          </cell>
          <cell r="B1233">
            <v>4.9744999999999999</v>
          </cell>
          <cell r="C1233">
            <v>4.9744999999999998E-2</v>
          </cell>
        </row>
        <row r="1234">
          <cell r="A1234">
            <v>39043</v>
          </cell>
          <cell r="B1234">
            <v>4.9574999999999996</v>
          </cell>
          <cell r="C1234">
            <v>4.9574999999999994E-2</v>
          </cell>
        </row>
        <row r="1235">
          <cell r="A1235">
            <v>39044</v>
          </cell>
          <cell r="B1235">
            <v>4.9627999999999997</v>
          </cell>
          <cell r="C1235">
            <v>4.9627999999999999E-2</v>
          </cell>
        </row>
        <row r="1236">
          <cell r="A1236">
            <v>39045</v>
          </cell>
          <cell r="B1236">
            <v>4.9447999999999999</v>
          </cell>
          <cell r="C1236">
            <v>4.9447999999999999E-2</v>
          </cell>
        </row>
        <row r="1237">
          <cell r="A1237">
            <v>39048</v>
          </cell>
          <cell r="B1237">
            <v>4.9393000000000002</v>
          </cell>
          <cell r="C1237">
            <v>4.9392999999999999E-2</v>
          </cell>
        </row>
        <row r="1238">
          <cell r="A1238">
            <v>39049</v>
          </cell>
          <cell r="B1238">
            <v>4.8977000000000004</v>
          </cell>
          <cell r="C1238">
            <v>4.8977000000000007E-2</v>
          </cell>
        </row>
        <row r="1239">
          <cell r="A1239">
            <v>39050</v>
          </cell>
          <cell r="B1239">
            <v>4.9222000000000001</v>
          </cell>
          <cell r="C1239">
            <v>4.9222000000000002E-2</v>
          </cell>
        </row>
        <row r="1240">
          <cell r="A1240">
            <v>39051</v>
          </cell>
          <cell r="B1240">
            <v>4.8962000000000003</v>
          </cell>
          <cell r="C1240">
            <v>4.8962000000000006E-2</v>
          </cell>
        </row>
        <row r="1241">
          <cell r="A1241">
            <v>39052</v>
          </cell>
          <cell r="B1241">
            <v>4.8632</v>
          </cell>
          <cell r="C1241">
            <v>4.8632000000000002E-2</v>
          </cell>
        </row>
        <row r="1242">
          <cell r="A1242">
            <v>39055</v>
          </cell>
          <cell r="B1242">
            <v>4.8728999999999996</v>
          </cell>
          <cell r="C1242">
            <v>4.8728999999999995E-2</v>
          </cell>
        </row>
        <row r="1243">
          <cell r="A1243">
            <v>39056</v>
          </cell>
          <cell r="B1243">
            <v>4.8734999999999999</v>
          </cell>
          <cell r="C1243">
            <v>4.8735000000000001E-2</v>
          </cell>
        </row>
        <row r="1244">
          <cell r="A1244">
            <v>39057</v>
          </cell>
          <cell r="B1244">
            <v>4.8865999999999996</v>
          </cell>
          <cell r="C1244">
            <v>4.8865999999999993E-2</v>
          </cell>
        </row>
        <row r="1245">
          <cell r="A1245">
            <v>39058</v>
          </cell>
          <cell r="B1245">
            <v>4.8891</v>
          </cell>
          <cell r="C1245">
            <v>4.8890999999999997E-2</v>
          </cell>
        </row>
        <row r="1246">
          <cell r="A1246">
            <v>39059</v>
          </cell>
          <cell r="B1246">
            <v>4.9196</v>
          </cell>
          <cell r="C1246">
            <v>4.9195999999999997E-2</v>
          </cell>
        </row>
        <row r="1247">
          <cell r="A1247">
            <v>39062</v>
          </cell>
          <cell r="B1247">
            <v>4.8936000000000002</v>
          </cell>
          <cell r="C1247">
            <v>4.8936E-2</v>
          </cell>
        </row>
        <row r="1248">
          <cell r="A1248">
            <v>39063</v>
          </cell>
          <cell r="B1248">
            <v>4.8785999999999996</v>
          </cell>
          <cell r="C1248">
            <v>4.8785999999999996E-2</v>
          </cell>
        </row>
        <row r="1249">
          <cell r="A1249">
            <v>39064</v>
          </cell>
          <cell r="B1249">
            <v>4.9401000000000002</v>
          </cell>
          <cell r="C1249">
            <v>4.9401E-2</v>
          </cell>
        </row>
        <row r="1250">
          <cell r="A1250">
            <v>39065</v>
          </cell>
          <cell r="B1250">
            <v>4.9581</v>
          </cell>
          <cell r="C1250">
            <v>4.9581E-2</v>
          </cell>
        </row>
        <row r="1251">
          <cell r="A1251">
            <v>39066</v>
          </cell>
          <cell r="B1251">
            <v>4.9861000000000004</v>
          </cell>
          <cell r="C1251">
            <v>4.9861000000000003E-2</v>
          </cell>
        </row>
        <row r="1252">
          <cell r="A1252">
            <v>39069</v>
          </cell>
          <cell r="B1252">
            <v>5.0125999999999999</v>
          </cell>
          <cell r="C1252">
            <v>5.0125999999999997E-2</v>
          </cell>
        </row>
        <row r="1253">
          <cell r="A1253">
            <v>39070</v>
          </cell>
          <cell r="B1253">
            <v>4.9992999999999999</v>
          </cell>
          <cell r="C1253">
            <v>4.9992999999999996E-2</v>
          </cell>
        </row>
        <row r="1254">
          <cell r="A1254">
            <v>39071</v>
          </cell>
          <cell r="B1254">
            <v>4.9911000000000003</v>
          </cell>
          <cell r="C1254">
            <v>4.9911000000000004E-2</v>
          </cell>
        </row>
        <row r="1255">
          <cell r="A1255">
            <v>39072</v>
          </cell>
          <cell r="B1255">
            <v>4.9476000000000004</v>
          </cell>
          <cell r="C1255">
            <v>4.9476000000000006E-2</v>
          </cell>
        </row>
        <row r="1256">
          <cell r="A1256">
            <v>39073</v>
          </cell>
          <cell r="B1256">
            <v>4.9686000000000003</v>
          </cell>
          <cell r="C1256">
            <v>4.9686000000000001E-2</v>
          </cell>
        </row>
        <row r="1257">
          <cell r="A1257">
            <v>39076</v>
          </cell>
          <cell r="B1257">
            <v>4.9676</v>
          </cell>
          <cell r="C1257">
            <v>4.9675999999999998E-2</v>
          </cell>
        </row>
        <row r="1258">
          <cell r="A1258">
            <v>39077</v>
          </cell>
          <cell r="B1258">
            <v>4.9676</v>
          </cell>
          <cell r="C1258">
            <v>4.9675999999999998E-2</v>
          </cell>
        </row>
        <row r="1259">
          <cell r="A1259">
            <v>39078</v>
          </cell>
          <cell r="B1259">
            <v>4.9714</v>
          </cell>
          <cell r="C1259">
            <v>4.9714000000000001E-2</v>
          </cell>
        </row>
        <row r="1260">
          <cell r="A1260">
            <v>39079</v>
          </cell>
          <cell r="B1260">
            <v>5.0319000000000003</v>
          </cell>
          <cell r="C1260">
            <v>5.0319000000000003E-2</v>
          </cell>
        </row>
        <row r="1261">
          <cell r="A1261">
            <v>39080</v>
          </cell>
          <cell r="B1261">
            <v>5.0349000000000004</v>
          </cell>
          <cell r="C1261">
            <v>5.0349000000000005E-2</v>
          </cell>
        </row>
        <row r="1262">
          <cell r="A1262">
            <v>39083</v>
          </cell>
          <cell r="B1262">
            <v>5.0354000000000001</v>
          </cell>
          <cell r="C1262">
            <v>5.0354000000000003E-2</v>
          </cell>
        </row>
        <row r="1263">
          <cell r="A1263">
            <v>39084</v>
          </cell>
          <cell r="B1263">
            <v>5.0129000000000001</v>
          </cell>
          <cell r="C1263">
            <v>5.0129E-2</v>
          </cell>
        </row>
        <row r="1264">
          <cell r="A1264">
            <v>39085</v>
          </cell>
          <cell r="B1264">
            <v>4.9999000000000002</v>
          </cell>
          <cell r="C1264">
            <v>4.9999000000000002E-2</v>
          </cell>
        </row>
        <row r="1265">
          <cell r="A1265">
            <v>39086</v>
          </cell>
          <cell r="B1265">
            <v>4.9581999999999997</v>
          </cell>
          <cell r="C1265">
            <v>4.9581999999999994E-2</v>
          </cell>
        </row>
        <row r="1266">
          <cell r="A1266">
            <v>39087</v>
          </cell>
          <cell r="B1266">
            <v>4.9892000000000003</v>
          </cell>
          <cell r="C1266">
            <v>4.9892000000000006E-2</v>
          </cell>
        </row>
        <row r="1267">
          <cell r="A1267">
            <v>39090</v>
          </cell>
          <cell r="B1267">
            <v>5.0052000000000003</v>
          </cell>
          <cell r="C1267">
            <v>5.0052000000000006E-2</v>
          </cell>
        </row>
        <row r="1268">
          <cell r="A1268">
            <v>39091</v>
          </cell>
          <cell r="B1268">
            <v>5.0092999999999996</v>
          </cell>
          <cell r="C1268">
            <v>5.0092999999999999E-2</v>
          </cell>
        </row>
        <row r="1269">
          <cell r="A1269">
            <v>39092</v>
          </cell>
          <cell r="B1269">
            <v>5.0290999999999997</v>
          </cell>
          <cell r="C1269">
            <v>5.0290999999999995E-2</v>
          </cell>
        </row>
        <row r="1270">
          <cell r="A1270">
            <v>39093</v>
          </cell>
          <cell r="B1270">
            <v>5.0599999999999996</v>
          </cell>
          <cell r="C1270">
            <v>5.0599999999999999E-2</v>
          </cell>
        </row>
        <row r="1271">
          <cell r="A1271">
            <v>39094</v>
          </cell>
          <cell r="B1271">
            <v>5.0823</v>
          </cell>
          <cell r="C1271">
            <v>5.0823E-2</v>
          </cell>
        </row>
        <row r="1272">
          <cell r="A1272">
            <v>39097</v>
          </cell>
          <cell r="B1272">
            <v>5.093</v>
          </cell>
          <cell r="C1272">
            <v>5.0930000000000003E-2</v>
          </cell>
        </row>
        <row r="1273">
          <cell r="A1273">
            <v>39098</v>
          </cell>
          <cell r="B1273">
            <v>5.093</v>
          </cell>
          <cell r="C1273">
            <v>5.0930000000000003E-2</v>
          </cell>
        </row>
        <row r="1274">
          <cell r="A1274">
            <v>39099</v>
          </cell>
          <cell r="B1274">
            <v>5.1075999999999997</v>
          </cell>
          <cell r="C1274">
            <v>5.1075999999999996E-2</v>
          </cell>
        </row>
        <row r="1275">
          <cell r="A1275">
            <v>39100</v>
          </cell>
          <cell r="B1275">
            <v>5.1125999999999996</v>
          </cell>
          <cell r="C1275">
            <v>5.1125999999999998E-2</v>
          </cell>
        </row>
        <row r="1276">
          <cell r="A1276">
            <v>39101</v>
          </cell>
          <cell r="B1276">
            <v>5.0549999999999997</v>
          </cell>
          <cell r="C1276">
            <v>5.0549999999999998E-2</v>
          </cell>
        </row>
        <row r="1277">
          <cell r="A1277">
            <v>39104</v>
          </cell>
          <cell r="B1277">
            <v>5.0750000000000002</v>
          </cell>
          <cell r="C1277">
            <v>5.0750000000000003E-2</v>
          </cell>
        </row>
        <row r="1278">
          <cell r="A1278">
            <v>39105</v>
          </cell>
          <cell r="B1278">
            <v>5.1050000000000004</v>
          </cell>
          <cell r="C1278">
            <v>5.1050000000000005E-2</v>
          </cell>
        </row>
        <row r="1279">
          <cell r="A1279">
            <v>39106</v>
          </cell>
          <cell r="B1279">
            <v>5.1180000000000003</v>
          </cell>
          <cell r="C1279">
            <v>5.1180000000000003E-2</v>
          </cell>
        </row>
        <row r="1280">
          <cell r="A1280">
            <v>39107</v>
          </cell>
          <cell r="B1280">
            <v>5.1479999999999997</v>
          </cell>
          <cell r="C1280">
            <v>5.1479999999999998E-2</v>
          </cell>
        </row>
        <row r="1281">
          <cell r="A1281">
            <v>39108</v>
          </cell>
          <cell r="B1281">
            <v>5.1436000000000002</v>
          </cell>
          <cell r="C1281">
            <v>5.1436000000000003E-2</v>
          </cell>
        </row>
        <row r="1282">
          <cell r="A1282">
            <v>39111</v>
          </cell>
          <cell r="B1282">
            <v>5.1630000000000003</v>
          </cell>
          <cell r="C1282">
            <v>5.1630000000000002E-2</v>
          </cell>
        </row>
        <row r="1283">
          <cell r="A1283">
            <v>39112</v>
          </cell>
          <cell r="B1283">
            <v>5.1721000000000004</v>
          </cell>
          <cell r="C1283">
            <v>5.1721000000000003E-2</v>
          </cell>
        </row>
        <row r="1284">
          <cell r="A1284">
            <v>39113</v>
          </cell>
          <cell r="B1284">
            <v>5.1161000000000003</v>
          </cell>
          <cell r="C1284">
            <v>5.1161000000000005E-2</v>
          </cell>
        </row>
        <row r="1285">
          <cell r="A1285">
            <v>39114</v>
          </cell>
          <cell r="B1285">
            <v>5.1231</v>
          </cell>
          <cell r="C1285">
            <v>5.1230999999999999E-2</v>
          </cell>
        </row>
        <row r="1286">
          <cell r="A1286">
            <v>39115</v>
          </cell>
          <cell r="B1286">
            <v>5.1208</v>
          </cell>
          <cell r="C1286">
            <v>5.1208000000000004E-2</v>
          </cell>
        </row>
        <row r="1287">
          <cell r="A1287">
            <v>39118</v>
          </cell>
          <cell r="B1287">
            <v>5.1078000000000001</v>
          </cell>
          <cell r="C1287">
            <v>5.1077999999999998E-2</v>
          </cell>
        </row>
        <row r="1288">
          <cell r="A1288">
            <v>39119</v>
          </cell>
          <cell r="B1288">
            <v>5.0869999999999997</v>
          </cell>
          <cell r="C1288">
            <v>5.0869999999999999E-2</v>
          </cell>
        </row>
        <row r="1289">
          <cell r="A1289">
            <v>39120</v>
          </cell>
          <cell r="B1289">
            <v>5.0679999999999996</v>
          </cell>
          <cell r="C1289">
            <v>5.0679999999999996E-2</v>
          </cell>
        </row>
        <row r="1290">
          <cell r="A1290">
            <v>39121</v>
          </cell>
          <cell r="B1290">
            <v>5.0664999999999996</v>
          </cell>
          <cell r="C1290">
            <v>5.0664999999999995E-2</v>
          </cell>
        </row>
        <row r="1291">
          <cell r="A1291">
            <v>39122</v>
          </cell>
          <cell r="B1291">
            <v>5.1130000000000004</v>
          </cell>
          <cell r="C1291">
            <v>5.1130000000000002E-2</v>
          </cell>
        </row>
        <row r="1292">
          <cell r="A1292">
            <v>39125</v>
          </cell>
          <cell r="B1292">
            <v>5.1429999999999998</v>
          </cell>
          <cell r="C1292">
            <v>5.1429999999999997E-2</v>
          </cell>
        </row>
        <row r="1293">
          <cell r="A1293">
            <v>39126</v>
          </cell>
          <cell r="B1293">
            <v>5.1680000000000001</v>
          </cell>
          <cell r="C1293">
            <v>5.1680000000000004E-2</v>
          </cell>
        </row>
        <row r="1294">
          <cell r="A1294">
            <v>39127</v>
          </cell>
          <cell r="B1294">
            <v>5.0925000000000002</v>
          </cell>
          <cell r="C1294">
            <v>5.0925000000000005E-2</v>
          </cell>
        </row>
        <row r="1295">
          <cell r="A1295">
            <v>39128</v>
          </cell>
          <cell r="B1295">
            <v>5.0712000000000002</v>
          </cell>
          <cell r="C1295">
            <v>5.0712E-2</v>
          </cell>
        </row>
        <row r="1296">
          <cell r="A1296">
            <v>39129</v>
          </cell>
          <cell r="B1296">
            <v>5.0556999999999999</v>
          </cell>
          <cell r="C1296">
            <v>5.0556999999999998E-2</v>
          </cell>
        </row>
        <row r="1297">
          <cell r="A1297">
            <v>39132</v>
          </cell>
          <cell r="B1297">
            <v>5.0483000000000002</v>
          </cell>
          <cell r="C1297">
            <v>5.0483E-2</v>
          </cell>
        </row>
        <row r="1298">
          <cell r="A1298">
            <v>39133</v>
          </cell>
          <cell r="B1298">
            <v>5.0303000000000004</v>
          </cell>
          <cell r="C1298">
            <v>5.0303000000000007E-2</v>
          </cell>
        </row>
        <row r="1299">
          <cell r="A1299">
            <v>39134</v>
          </cell>
          <cell r="B1299">
            <v>5.0393999999999997</v>
          </cell>
          <cell r="C1299">
            <v>5.0393999999999994E-2</v>
          </cell>
        </row>
        <row r="1300">
          <cell r="A1300">
            <v>39135</v>
          </cell>
          <cell r="B1300">
            <v>5.0769000000000002</v>
          </cell>
          <cell r="C1300">
            <v>5.0769000000000002E-2</v>
          </cell>
        </row>
        <row r="1301">
          <cell r="A1301">
            <v>39136</v>
          </cell>
          <cell r="B1301">
            <v>5.0532000000000004</v>
          </cell>
          <cell r="C1301">
            <v>5.0532000000000001E-2</v>
          </cell>
        </row>
        <row r="1302">
          <cell r="A1302">
            <v>39139</v>
          </cell>
          <cell r="B1302">
            <v>5.0106999999999999</v>
          </cell>
          <cell r="C1302">
            <v>5.0106999999999999E-2</v>
          </cell>
        </row>
        <row r="1303">
          <cell r="A1303">
            <v>39140</v>
          </cell>
          <cell r="B1303">
            <v>4.9568000000000003</v>
          </cell>
          <cell r="C1303">
            <v>4.9568000000000001E-2</v>
          </cell>
        </row>
        <row r="1304">
          <cell r="A1304">
            <v>39141</v>
          </cell>
          <cell r="B1304">
            <v>5.0014000000000003</v>
          </cell>
          <cell r="C1304">
            <v>5.0014000000000003E-2</v>
          </cell>
        </row>
        <row r="1305">
          <cell r="A1305">
            <v>39142</v>
          </cell>
          <cell r="B1305">
            <v>4.9970999999999997</v>
          </cell>
          <cell r="C1305">
            <v>4.9970999999999995E-2</v>
          </cell>
        </row>
        <row r="1306">
          <cell r="A1306">
            <v>39143</v>
          </cell>
          <cell r="B1306">
            <v>4.9865000000000004</v>
          </cell>
          <cell r="C1306">
            <v>4.9865000000000007E-2</v>
          </cell>
        </row>
        <row r="1307">
          <cell r="A1307">
            <v>39146</v>
          </cell>
          <cell r="B1307">
            <v>4.9848999999999997</v>
          </cell>
          <cell r="C1307">
            <v>4.9848999999999997E-2</v>
          </cell>
        </row>
        <row r="1308">
          <cell r="A1308">
            <v>39147</v>
          </cell>
          <cell r="B1308">
            <v>4.9904000000000002</v>
          </cell>
          <cell r="C1308">
            <v>4.9904000000000004E-2</v>
          </cell>
        </row>
        <row r="1309">
          <cell r="A1309">
            <v>39148</v>
          </cell>
          <cell r="B1309">
            <v>4.9518000000000004</v>
          </cell>
          <cell r="C1309">
            <v>4.9518000000000006E-2</v>
          </cell>
        </row>
        <row r="1310">
          <cell r="A1310">
            <v>39149</v>
          </cell>
          <cell r="B1310">
            <v>4.9736000000000002</v>
          </cell>
          <cell r="C1310">
            <v>4.9736000000000002E-2</v>
          </cell>
        </row>
        <row r="1311">
          <cell r="A1311">
            <v>39150</v>
          </cell>
          <cell r="B1311">
            <v>5.0221</v>
          </cell>
          <cell r="C1311">
            <v>5.0221000000000002E-2</v>
          </cell>
        </row>
        <row r="1312">
          <cell r="A1312">
            <v>39153</v>
          </cell>
          <cell r="B1312">
            <v>5.0050999999999997</v>
          </cell>
          <cell r="C1312">
            <v>5.0050999999999998E-2</v>
          </cell>
        </row>
        <row r="1313">
          <cell r="A1313">
            <v>39154</v>
          </cell>
          <cell r="B1313">
            <v>4.9907000000000004</v>
          </cell>
          <cell r="C1313">
            <v>4.9907000000000007E-2</v>
          </cell>
        </row>
        <row r="1314">
          <cell r="A1314">
            <v>39155</v>
          </cell>
          <cell r="B1314">
            <v>5.0258000000000003</v>
          </cell>
          <cell r="C1314">
            <v>5.0258000000000004E-2</v>
          </cell>
        </row>
        <row r="1315">
          <cell r="A1315">
            <v>39156</v>
          </cell>
          <cell r="B1315">
            <v>5.0312000000000001</v>
          </cell>
          <cell r="C1315">
            <v>5.0312000000000003E-2</v>
          </cell>
        </row>
        <row r="1316">
          <cell r="A1316">
            <v>39157</v>
          </cell>
          <cell r="B1316">
            <v>5.0457999999999998</v>
          </cell>
          <cell r="C1316">
            <v>5.0457999999999996E-2</v>
          </cell>
        </row>
        <row r="1317">
          <cell r="A1317">
            <v>39160</v>
          </cell>
          <cell r="B1317">
            <v>5.0731000000000002</v>
          </cell>
          <cell r="C1317">
            <v>5.0730999999999998E-2</v>
          </cell>
        </row>
        <row r="1318">
          <cell r="A1318">
            <v>39161</v>
          </cell>
          <cell r="B1318">
            <v>5.09</v>
          </cell>
          <cell r="C1318">
            <v>5.0900000000000001E-2</v>
          </cell>
        </row>
        <row r="1319">
          <cell r="A1319">
            <v>39162</v>
          </cell>
          <cell r="B1319">
            <v>5.0933999999999999</v>
          </cell>
          <cell r="C1319">
            <v>5.0934E-2</v>
          </cell>
        </row>
        <row r="1320">
          <cell r="A1320">
            <v>39163</v>
          </cell>
          <cell r="B1320">
            <v>5.1215000000000002</v>
          </cell>
          <cell r="C1320">
            <v>5.1215000000000004E-2</v>
          </cell>
        </row>
        <row r="1321">
          <cell r="A1321">
            <v>39164</v>
          </cell>
          <cell r="B1321">
            <v>5.1246</v>
          </cell>
          <cell r="C1321">
            <v>5.1246E-2</v>
          </cell>
        </row>
        <row r="1322">
          <cell r="A1322">
            <v>39167</v>
          </cell>
          <cell r="B1322">
            <v>5.1289999999999996</v>
          </cell>
          <cell r="C1322">
            <v>5.1289999999999995E-2</v>
          </cell>
        </row>
        <row r="1323">
          <cell r="A1323">
            <v>39168</v>
          </cell>
          <cell r="B1323">
            <v>5.1207000000000003</v>
          </cell>
          <cell r="C1323">
            <v>5.1207000000000003E-2</v>
          </cell>
        </row>
        <row r="1324">
          <cell r="A1324">
            <v>39169</v>
          </cell>
          <cell r="B1324">
            <v>5.1281999999999996</v>
          </cell>
          <cell r="C1324">
            <v>5.1281999999999994E-2</v>
          </cell>
        </row>
        <row r="1325">
          <cell r="A1325">
            <v>39170</v>
          </cell>
          <cell r="B1325">
            <v>5.1387999999999998</v>
          </cell>
          <cell r="C1325">
            <v>5.1387999999999996E-2</v>
          </cell>
        </row>
        <row r="1326">
          <cell r="A1326">
            <v>39171</v>
          </cell>
          <cell r="B1326">
            <v>5.1264000000000003</v>
          </cell>
          <cell r="C1326">
            <v>5.1264000000000004E-2</v>
          </cell>
        </row>
        <row r="1327">
          <cell r="A1327">
            <v>39174</v>
          </cell>
          <cell r="B1327">
            <v>5.1273999999999997</v>
          </cell>
          <cell r="C1327">
            <v>5.1274E-2</v>
          </cell>
        </row>
        <row r="1328">
          <cell r="A1328">
            <v>39175</v>
          </cell>
          <cell r="B1328">
            <v>5.1421000000000001</v>
          </cell>
          <cell r="C1328">
            <v>5.1421000000000001E-2</v>
          </cell>
        </row>
        <row r="1329">
          <cell r="A1329">
            <v>39176</v>
          </cell>
          <cell r="B1329">
            <v>5.1134000000000004</v>
          </cell>
          <cell r="C1329">
            <v>5.1134000000000006E-2</v>
          </cell>
        </row>
        <row r="1330">
          <cell r="A1330">
            <v>39177</v>
          </cell>
          <cell r="B1330">
            <v>5.1332000000000004</v>
          </cell>
          <cell r="C1330">
            <v>5.1332000000000003E-2</v>
          </cell>
        </row>
        <row r="1331">
          <cell r="A1331">
            <v>39178</v>
          </cell>
          <cell r="B1331">
            <v>5.1367000000000003</v>
          </cell>
          <cell r="C1331">
            <v>5.1367000000000003E-2</v>
          </cell>
        </row>
        <row r="1332">
          <cell r="A1332">
            <v>39181</v>
          </cell>
          <cell r="B1332">
            <v>5.1563999999999997</v>
          </cell>
          <cell r="C1332">
            <v>5.1563999999999999E-2</v>
          </cell>
        </row>
        <row r="1333">
          <cell r="A1333">
            <v>39182</v>
          </cell>
          <cell r="B1333">
            <v>5.1437999999999997</v>
          </cell>
          <cell r="C1333">
            <v>5.1437999999999998E-2</v>
          </cell>
        </row>
        <row r="1334">
          <cell r="A1334">
            <v>39183</v>
          </cell>
          <cell r="B1334">
            <v>5.1623000000000001</v>
          </cell>
          <cell r="C1334">
            <v>5.1623000000000002E-2</v>
          </cell>
        </row>
        <row r="1335">
          <cell r="A1335">
            <v>39184</v>
          </cell>
          <cell r="B1335">
            <v>5.1718000000000002</v>
          </cell>
          <cell r="C1335">
            <v>5.1718E-2</v>
          </cell>
        </row>
        <row r="1336">
          <cell r="A1336">
            <v>39185</v>
          </cell>
          <cell r="B1336">
            <v>5.1917</v>
          </cell>
          <cell r="C1336">
            <v>5.1916999999999998E-2</v>
          </cell>
        </row>
        <row r="1337">
          <cell r="A1337">
            <v>39188</v>
          </cell>
          <cell r="B1337">
            <v>5.1943000000000001</v>
          </cell>
          <cell r="C1337">
            <v>5.1943000000000003E-2</v>
          </cell>
        </row>
        <row r="1338">
          <cell r="A1338">
            <v>39189</v>
          </cell>
          <cell r="B1338">
            <v>5.1578999999999997</v>
          </cell>
          <cell r="C1338">
            <v>5.1579E-2</v>
          </cell>
        </row>
        <row r="1339">
          <cell r="A1339">
            <v>39190</v>
          </cell>
          <cell r="B1339">
            <v>5.1554000000000002</v>
          </cell>
          <cell r="C1339">
            <v>5.1554000000000003E-2</v>
          </cell>
        </row>
        <row r="1340">
          <cell r="A1340">
            <v>39191</v>
          </cell>
          <cell r="B1340">
            <v>5.1623999999999999</v>
          </cell>
          <cell r="C1340">
            <v>5.1623999999999996E-2</v>
          </cell>
        </row>
        <row r="1341">
          <cell r="A1341">
            <v>39192</v>
          </cell>
          <cell r="B1341">
            <v>5.1954000000000002</v>
          </cell>
          <cell r="C1341">
            <v>5.1954E-2</v>
          </cell>
        </row>
        <row r="1342">
          <cell r="A1342">
            <v>39195</v>
          </cell>
          <cell r="B1342">
            <v>5.1664000000000003</v>
          </cell>
          <cell r="C1342">
            <v>5.1664000000000002E-2</v>
          </cell>
        </row>
        <row r="1343">
          <cell r="A1343">
            <v>39196</v>
          </cell>
          <cell r="B1343">
            <v>5.1334</v>
          </cell>
          <cell r="C1343">
            <v>5.1333999999999998E-2</v>
          </cell>
        </row>
        <row r="1344">
          <cell r="A1344">
            <v>39197</v>
          </cell>
          <cell r="B1344">
            <v>5.1334</v>
          </cell>
          <cell r="C1344">
            <v>5.1333999999999998E-2</v>
          </cell>
        </row>
        <row r="1345">
          <cell r="A1345">
            <v>39198</v>
          </cell>
          <cell r="B1345">
            <v>5.1791</v>
          </cell>
          <cell r="C1345">
            <v>5.1791000000000004E-2</v>
          </cell>
        </row>
        <row r="1346">
          <cell r="A1346">
            <v>39199</v>
          </cell>
          <cell r="B1346">
            <v>5.2035999999999998</v>
          </cell>
          <cell r="C1346">
            <v>5.2035999999999999E-2</v>
          </cell>
        </row>
        <row r="1347">
          <cell r="A1347">
            <v>39202</v>
          </cell>
          <cell r="B1347">
            <v>5.1311</v>
          </cell>
          <cell r="C1347">
            <v>5.1311000000000002E-2</v>
          </cell>
        </row>
        <row r="1348">
          <cell r="A1348">
            <v>39203</v>
          </cell>
          <cell r="B1348">
            <v>5.1417000000000002</v>
          </cell>
          <cell r="C1348">
            <v>5.1417000000000004E-2</v>
          </cell>
        </row>
        <row r="1349">
          <cell r="A1349">
            <v>39204</v>
          </cell>
          <cell r="B1349">
            <v>5.1669</v>
          </cell>
          <cell r="C1349">
            <v>5.1669E-2</v>
          </cell>
        </row>
        <row r="1350">
          <cell r="A1350">
            <v>39205</v>
          </cell>
          <cell r="B1350">
            <v>5.1985999999999999</v>
          </cell>
          <cell r="C1350">
            <v>5.1985999999999997E-2</v>
          </cell>
        </row>
        <row r="1351">
          <cell r="A1351">
            <v>39206</v>
          </cell>
          <cell r="B1351">
            <v>5.1806000000000001</v>
          </cell>
          <cell r="C1351">
            <v>5.1805999999999998E-2</v>
          </cell>
        </row>
        <row r="1352">
          <cell r="A1352">
            <v>39209</v>
          </cell>
          <cell r="B1352">
            <v>5.1641000000000004</v>
          </cell>
          <cell r="C1352">
            <v>5.1641000000000006E-2</v>
          </cell>
        </row>
        <row r="1353">
          <cell r="A1353">
            <v>39210</v>
          </cell>
          <cell r="B1353">
            <v>5.1619000000000002</v>
          </cell>
          <cell r="C1353">
            <v>5.1618999999999998E-2</v>
          </cell>
        </row>
        <row r="1354">
          <cell r="A1354">
            <v>39211</v>
          </cell>
          <cell r="B1354">
            <v>5.1672000000000002</v>
          </cell>
          <cell r="C1354">
            <v>5.1672000000000003E-2</v>
          </cell>
        </row>
        <row r="1355">
          <cell r="A1355">
            <v>39212</v>
          </cell>
          <cell r="B1355">
            <v>5.1608999999999998</v>
          </cell>
          <cell r="C1355">
            <v>5.1608999999999995E-2</v>
          </cell>
        </row>
        <row r="1356">
          <cell r="A1356">
            <v>39213</v>
          </cell>
          <cell r="B1356">
            <v>5.1524999999999999</v>
          </cell>
          <cell r="C1356">
            <v>5.1525000000000001E-2</v>
          </cell>
        </row>
        <row r="1357">
          <cell r="A1357">
            <v>39216</v>
          </cell>
          <cell r="B1357">
            <v>5.1936</v>
          </cell>
          <cell r="C1357">
            <v>5.1936000000000003E-2</v>
          </cell>
        </row>
        <row r="1358">
          <cell r="A1358">
            <v>39217</v>
          </cell>
          <cell r="B1358">
            <v>5.1877000000000004</v>
          </cell>
          <cell r="C1358">
            <v>5.1877000000000006E-2</v>
          </cell>
        </row>
        <row r="1359">
          <cell r="A1359">
            <v>39218</v>
          </cell>
          <cell r="B1359">
            <v>5.1829999999999998</v>
          </cell>
          <cell r="C1359">
            <v>5.1830000000000001E-2</v>
          </cell>
        </row>
        <row r="1360">
          <cell r="A1360">
            <v>39219</v>
          </cell>
          <cell r="B1360">
            <v>5.2236000000000002</v>
          </cell>
          <cell r="C1360">
            <v>5.2236000000000005E-2</v>
          </cell>
        </row>
        <row r="1361">
          <cell r="A1361">
            <v>39220</v>
          </cell>
          <cell r="B1361">
            <v>5.2245999999999997</v>
          </cell>
          <cell r="C1361">
            <v>5.2245999999999994E-2</v>
          </cell>
        </row>
        <row r="1362">
          <cell r="A1362">
            <v>39223</v>
          </cell>
          <cell r="B1362">
            <v>5.2366000000000001</v>
          </cell>
          <cell r="C1362">
            <v>5.2366000000000003E-2</v>
          </cell>
        </row>
        <row r="1363">
          <cell r="A1363">
            <v>39224</v>
          </cell>
          <cell r="B1363">
            <v>5.2515999999999998</v>
          </cell>
          <cell r="C1363">
            <v>5.2516E-2</v>
          </cell>
        </row>
        <row r="1364">
          <cell r="A1364">
            <v>39225</v>
          </cell>
          <cell r="B1364">
            <v>5.2953000000000001</v>
          </cell>
          <cell r="C1364">
            <v>5.2953E-2</v>
          </cell>
        </row>
        <row r="1365">
          <cell r="A1365">
            <v>39226</v>
          </cell>
          <cell r="B1365">
            <v>5.3124000000000002</v>
          </cell>
          <cell r="C1365">
            <v>5.3124000000000005E-2</v>
          </cell>
        </row>
        <row r="1366">
          <cell r="A1366">
            <v>39227</v>
          </cell>
          <cell r="B1366">
            <v>5.3209</v>
          </cell>
          <cell r="C1366">
            <v>5.3208999999999999E-2</v>
          </cell>
        </row>
        <row r="1367">
          <cell r="A1367">
            <v>39230</v>
          </cell>
          <cell r="B1367">
            <v>5.3376999999999999</v>
          </cell>
          <cell r="C1367">
            <v>5.3377000000000001E-2</v>
          </cell>
        </row>
        <row r="1368">
          <cell r="A1368">
            <v>39231</v>
          </cell>
          <cell r="B1368">
            <v>5.3635999999999999</v>
          </cell>
          <cell r="C1368">
            <v>5.3635999999999996E-2</v>
          </cell>
        </row>
        <row r="1369">
          <cell r="A1369">
            <v>39232</v>
          </cell>
          <cell r="B1369">
            <v>5.3300999999999998</v>
          </cell>
          <cell r="C1369">
            <v>5.3301000000000001E-2</v>
          </cell>
        </row>
        <row r="1370">
          <cell r="A1370">
            <v>39233</v>
          </cell>
          <cell r="B1370">
            <v>5.3281000000000001</v>
          </cell>
          <cell r="C1370">
            <v>5.3281000000000002E-2</v>
          </cell>
        </row>
        <row r="1371">
          <cell r="A1371">
            <v>39234</v>
          </cell>
          <cell r="B1371">
            <v>5.33</v>
          </cell>
          <cell r="C1371">
            <v>5.33E-2</v>
          </cell>
        </row>
        <row r="1372">
          <cell r="A1372">
            <v>39237</v>
          </cell>
          <cell r="B1372">
            <v>5.298</v>
          </cell>
          <cell r="C1372">
            <v>5.2979999999999999E-2</v>
          </cell>
        </row>
        <row r="1373">
          <cell r="A1373">
            <v>39238</v>
          </cell>
          <cell r="B1373">
            <v>5.3289999999999997</v>
          </cell>
          <cell r="C1373">
            <v>5.3289999999999997E-2</v>
          </cell>
        </row>
        <row r="1374">
          <cell r="A1374">
            <v>39239</v>
          </cell>
          <cell r="B1374">
            <v>5.327</v>
          </cell>
          <cell r="C1374">
            <v>5.3269999999999998E-2</v>
          </cell>
        </row>
        <row r="1375">
          <cell r="A1375">
            <v>39240</v>
          </cell>
          <cell r="B1375">
            <v>5.4474</v>
          </cell>
          <cell r="C1375">
            <v>5.4474000000000002E-2</v>
          </cell>
        </row>
        <row r="1376">
          <cell r="A1376">
            <v>39241</v>
          </cell>
          <cell r="B1376">
            <v>5.48</v>
          </cell>
          <cell r="C1376">
            <v>5.4800000000000001E-2</v>
          </cell>
        </row>
        <row r="1377">
          <cell r="A1377">
            <v>39244</v>
          </cell>
          <cell r="B1377">
            <v>5.4953000000000003</v>
          </cell>
          <cell r="C1377">
            <v>5.4953000000000002E-2</v>
          </cell>
        </row>
        <row r="1378">
          <cell r="A1378">
            <v>39245</v>
          </cell>
          <cell r="B1378">
            <v>5.5967000000000002</v>
          </cell>
          <cell r="C1378">
            <v>5.5967000000000003E-2</v>
          </cell>
        </row>
        <row r="1379">
          <cell r="A1379">
            <v>39246</v>
          </cell>
          <cell r="B1379">
            <v>5.5263999999999998</v>
          </cell>
          <cell r="C1379">
            <v>5.5264000000000001E-2</v>
          </cell>
        </row>
        <row r="1380">
          <cell r="A1380">
            <v>39247</v>
          </cell>
          <cell r="B1380">
            <v>5.5343</v>
          </cell>
          <cell r="C1380">
            <v>5.5343000000000003E-2</v>
          </cell>
        </row>
        <row r="1381">
          <cell r="A1381">
            <v>39248</v>
          </cell>
          <cell r="B1381">
            <v>5.4622999999999999</v>
          </cell>
          <cell r="C1381">
            <v>5.4622999999999998E-2</v>
          </cell>
        </row>
        <row r="1382">
          <cell r="A1382">
            <v>39251</v>
          </cell>
          <cell r="B1382">
            <v>5.4809000000000001</v>
          </cell>
          <cell r="C1382">
            <v>5.4809000000000004E-2</v>
          </cell>
        </row>
        <row r="1383">
          <cell r="A1383">
            <v>39252</v>
          </cell>
          <cell r="B1383">
            <v>5.4664000000000001</v>
          </cell>
          <cell r="C1383">
            <v>5.4664000000000004E-2</v>
          </cell>
        </row>
        <row r="1384">
          <cell r="A1384">
            <v>39253</v>
          </cell>
          <cell r="B1384">
            <v>5.4843999999999999</v>
          </cell>
          <cell r="C1384">
            <v>5.4843999999999997E-2</v>
          </cell>
        </row>
        <row r="1385">
          <cell r="A1385">
            <v>39254</v>
          </cell>
          <cell r="B1385">
            <v>5.5419</v>
          </cell>
          <cell r="C1385">
            <v>5.5419000000000003E-2</v>
          </cell>
        </row>
        <row r="1386">
          <cell r="A1386">
            <v>39255</v>
          </cell>
          <cell r="B1386">
            <v>5.5254000000000003</v>
          </cell>
          <cell r="C1386">
            <v>5.5254000000000004E-2</v>
          </cell>
        </row>
        <row r="1387">
          <cell r="A1387">
            <v>39258</v>
          </cell>
          <cell r="B1387">
            <v>5.4913999999999996</v>
          </cell>
          <cell r="C1387">
            <v>5.4913999999999998E-2</v>
          </cell>
        </row>
        <row r="1388">
          <cell r="A1388">
            <v>39259</v>
          </cell>
          <cell r="B1388">
            <v>5.5103</v>
          </cell>
          <cell r="C1388">
            <v>5.5102999999999999E-2</v>
          </cell>
        </row>
        <row r="1389">
          <cell r="A1389">
            <v>39260</v>
          </cell>
          <cell r="B1389">
            <v>5.5148999999999999</v>
          </cell>
          <cell r="C1389">
            <v>5.5148999999999997E-2</v>
          </cell>
        </row>
        <row r="1390">
          <cell r="A1390">
            <v>39261</v>
          </cell>
          <cell r="B1390">
            <v>5.5270999999999999</v>
          </cell>
          <cell r="C1390">
            <v>5.5271000000000001E-2</v>
          </cell>
        </row>
        <row r="1391">
          <cell r="A1391">
            <v>39262</v>
          </cell>
          <cell r="B1391">
            <v>5.4505999999999997</v>
          </cell>
          <cell r="C1391">
            <v>5.4505999999999999E-2</v>
          </cell>
        </row>
        <row r="1392">
          <cell r="A1392">
            <v>39265</v>
          </cell>
          <cell r="B1392">
            <v>5.4546999999999999</v>
          </cell>
          <cell r="C1392">
            <v>5.4546999999999998E-2</v>
          </cell>
        </row>
        <row r="1393">
          <cell r="A1393">
            <v>39266</v>
          </cell>
          <cell r="B1393">
            <v>5.4527000000000001</v>
          </cell>
          <cell r="C1393">
            <v>5.4526999999999999E-2</v>
          </cell>
        </row>
        <row r="1394">
          <cell r="A1394">
            <v>39267</v>
          </cell>
          <cell r="B1394">
            <v>5.4739000000000004</v>
          </cell>
          <cell r="C1394">
            <v>5.4739000000000003E-2</v>
          </cell>
        </row>
        <row r="1395">
          <cell r="A1395">
            <v>39268</v>
          </cell>
          <cell r="B1395">
            <v>5.5297999999999998</v>
          </cell>
          <cell r="C1395">
            <v>5.5298E-2</v>
          </cell>
        </row>
        <row r="1396">
          <cell r="A1396">
            <v>39269</v>
          </cell>
          <cell r="B1396">
            <v>5.6062000000000003</v>
          </cell>
          <cell r="C1396">
            <v>5.6062000000000001E-2</v>
          </cell>
        </row>
        <row r="1397">
          <cell r="A1397">
            <v>39272</v>
          </cell>
          <cell r="B1397">
            <v>5.5792000000000002</v>
          </cell>
          <cell r="C1397">
            <v>5.5792000000000001E-2</v>
          </cell>
        </row>
        <row r="1398">
          <cell r="A1398">
            <v>39273</v>
          </cell>
          <cell r="B1398">
            <v>5.4896000000000003</v>
          </cell>
          <cell r="C1398">
            <v>5.4896E-2</v>
          </cell>
        </row>
        <row r="1399">
          <cell r="A1399">
            <v>39274</v>
          </cell>
          <cell r="B1399">
            <v>5.5327999999999999</v>
          </cell>
          <cell r="C1399">
            <v>5.5328000000000002E-2</v>
          </cell>
        </row>
        <row r="1400">
          <cell r="A1400">
            <v>39275</v>
          </cell>
          <cell r="B1400">
            <v>5.5910000000000002</v>
          </cell>
          <cell r="C1400">
            <v>5.5910000000000001E-2</v>
          </cell>
        </row>
        <row r="1401">
          <cell r="A1401">
            <v>39276</v>
          </cell>
          <cell r="B1401">
            <v>5.5690999999999997</v>
          </cell>
          <cell r="C1401">
            <v>5.5690999999999997E-2</v>
          </cell>
        </row>
        <row r="1402">
          <cell r="A1402">
            <v>39279</v>
          </cell>
          <cell r="B1402">
            <v>5.5251000000000001</v>
          </cell>
          <cell r="C1402">
            <v>5.5251000000000001E-2</v>
          </cell>
        </row>
        <row r="1403">
          <cell r="A1403">
            <v>39280</v>
          </cell>
          <cell r="B1403">
            <v>5.5500999999999996</v>
          </cell>
          <cell r="C1403">
            <v>5.5500999999999995E-2</v>
          </cell>
        </row>
        <row r="1404">
          <cell r="A1404">
            <v>39281</v>
          </cell>
          <cell r="B1404">
            <v>5.5071000000000003</v>
          </cell>
          <cell r="C1404">
            <v>5.5071000000000002E-2</v>
          </cell>
        </row>
        <row r="1405">
          <cell r="A1405">
            <v>39282</v>
          </cell>
          <cell r="B1405">
            <v>5.5121000000000002</v>
          </cell>
          <cell r="C1405">
            <v>5.5121000000000003E-2</v>
          </cell>
        </row>
        <row r="1406">
          <cell r="A1406">
            <v>39283</v>
          </cell>
          <cell r="B1406">
            <v>5.4890999999999996</v>
          </cell>
          <cell r="C1406">
            <v>5.4890999999999995E-2</v>
          </cell>
        </row>
        <row r="1407">
          <cell r="A1407">
            <v>39286</v>
          </cell>
          <cell r="B1407">
            <v>5.4996999999999998</v>
          </cell>
          <cell r="C1407">
            <v>5.4996999999999997E-2</v>
          </cell>
        </row>
        <row r="1408">
          <cell r="A1408">
            <v>39287</v>
          </cell>
          <cell r="B1408">
            <v>5.5117000000000003</v>
          </cell>
          <cell r="C1408">
            <v>5.5116999999999999E-2</v>
          </cell>
        </row>
        <row r="1409">
          <cell r="A1409">
            <v>39288</v>
          </cell>
          <cell r="B1409">
            <v>5.4827000000000004</v>
          </cell>
          <cell r="C1409">
            <v>5.4827000000000001E-2</v>
          </cell>
        </row>
        <row r="1410">
          <cell r="A1410">
            <v>39289</v>
          </cell>
          <cell r="B1410">
            <v>5.4577</v>
          </cell>
          <cell r="C1410">
            <v>5.4577000000000001E-2</v>
          </cell>
        </row>
        <row r="1411">
          <cell r="A1411">
            <v>39290</v>
          </cell>
          <cell r="B1411">
            <v>5.4631999999999996</v>
          </cell>
          <cell r="C1411">
            <v>5.4631999999999993E-2</v>
          </cell>
        </row>
        <row r="1412">
          <cell r="A1412">
            <v>39293</v>
          </cell>
          <cell r="B1412">
            <v>5.4897</v>
          </cell>
          <cell r="C1412">
            <v>5.4897000000000001E-2</v>
          </cell>
        </row>
        <row r="1413">
          <cell r="A1413">
            <v>39294</v>
          </cell>
          <cell r="B1413">
            <v>5.4747000000000003</v>
          </cell>
          <cell r="C1413">
            <v>5.4747000000000004E-2</v>
          </cell>
        </row>
        <row r="1414">
          <cell r="A1414">
            <v>39295</v>
          </cell>
          <cell r="B1414">
            <v>5.4566999999999997</v>
          </cell>
          <cell r="C1414">
            <v>5.4566999999999997E-2</v>
          </cell>
        </row>
        <row r="1415">
          <cell r="A1415">
            <v>39296</v>
          </cell>
          <cell r="B1415">
            <v>5.4539</v>
          </cell>
          <cell r="C1415">
            <v>5.4538999999999997E-2</v>
          </cell>
        </row>
        <row r="1416">
          <cell r="A1416">
            <v>39297</v>
          </cell>
          <cell r="B1416">
            <v>5.4237000000000002</v>
          </cell>
          <cell r="C1416">
            <v>5.4237E-2</v>
          </cell>
        </row>
        <row r="1417">
          <cell r="A1417">
            <v>39300</v>
          </cell>
          <cell r="B1417">
            <v>5.4202000000000004</v>
          </cell>
          <cell r="C1417">
            <v>5.4202E-2</v>
          </cell>
        </row>
        <row r="1418">
          <cell r="A1418">
            <v>39301</v>
          </cell>
          <cell r="B1418">
            <v>5.4386999999999999</v>
          </cell>
          <cell r="C1418">
            <v>5.4386999999999998E-2</v>
          </cell>
        </row>
        <row r="1419">
          <cell r="A1419">
            <v>39302</v>
          </cell>
          <cell r="B1419">
            <v>5.4892000000000003</v>
          </cell>
          <cell r="C1419">
            <v>5.4892000000000003E-2</v>
          </cell>
        </row>
        <row r="1420">
          <cell r="A1420">
            <v>39303</v>
          </cell>
          <cell r="B1420">
            <v>5.4966999999999997</v>
          </cell>
          <cell r="C1420">
            <v>5.4966999999999995E-2</v>
          </cell>
        </row>
        <row r="1421">
          <cell r="A1421">
            <v>39304</v>
          </cell>
          <cell r="B1421">
            <v>5.5122</v>
          </cell>
          <cell r="C1421">
            <v>5.5121999999999997E-2</v>
          </cell>
        </row>
        <row r="1422">
          <cell r="A1422">
            <v>39307</v>
          </cell>
          <cell r="B1422">
            <v>5.5044000000000004</v>
          </cell>
          <cell r="C1422">
            <v>5.5044000000000003E-2</v>
          </cell>
        </row>
        <row r="1423">
          <cell r="A1423">
            <v>39308</v>
          </cell>
          <cell r="B1423">
            <v>5.4644000000000004</v>
          </cell>
          <cell r="C1423">
            <v>5.4644000000000005E-2</v>
          </cell>
        </row>
        <row r="1424">
          <cell r="A1424">
            <v>39309</v>
          </cell>
          <cell r="B1424">
            <v>5.5239000000000003</v>
          </cell>
          <cell r="C1424">
            <v>5.5239000000000003E-2</v>
          </cell>
        </row>
        <row r="1425">
          <cell r="A1425">
            <v>39310</v>
          </cell>
          <cell r="B1425">
            <v>5.5269000000000004</v>
          </cell>
          <cell r="C1425">
            <v>5.5269000000000006E-2</v>
          </cell>
        </row>
        <row r="1426">
          <cell r="A1426">
            <v>39311</v>
          </cell>
          <cell r="B1426">
            <v>5.5449999999999999</v>
          </cell>
          <cell r="C1426">
            <v>5.5449999999999999E-2</v>
          </cell>
        </row>
        <row r="1427">
          <cell r="A1427">
            <v>39314</v>
          </cell>
          <cell r="B1427">
            <v>5.524</v>
          </cell>
          <cell r="C1427">
            <v>5.5239999999999997E-2</v>
          </cell>
        </row>
        <row r="1428">
          <cell r="A1428">
            <v>39315</v>
          </cell>
          <cell r="B1428">
            <v>5.5309999999999997</v>
          </cell>
          <cell r="C1428">
            <v>5.5309999999999998E-2</v>
          </cell>
        </row>
        <row r="1429">
          <cell r="A1429">
            <v>39316</v>
          </cell>
          <cell r="B1429">
            <v>5.5579999999999998</v>
          </cell>
          <cell r="C1429">
            <v>5.5579999999999997E-2</v>
          </cell>
        </row>
        <row r="1430">
          <cell r="A1430">
            <v>39317</v>
          </cell>
          <cell r="B1430">
            <v>5.5359999999999996</v>
          </cell>
          <cell r="C1430">
            <v>5.5359999999999993E-2</v>
          </cell>
        </row>
        <row r="1431">
          <cell r="A1431">
            <v>39318</v>
          </cell>
          <cell r="B1431">
            <v>5.5019999999999998</v>
          </cell>
          <cell r="C1431">
            <v>5.5019999999999999E-2</v>
          </cell>
        </row>
        <row r="1432">
          <cell r="A1432">
            <v>39321</v>
          </cell>
          <cell r="B1432">
            <v>5.4705000000000004</v>
          </cell>
          <cell r="C1432">
            <v>5.4705000000000004E-2</v>
          </cell>
        </row>
        <row r="1433">
          <cell r="A1433">
            <v>39322</v>
          </cell>
          <cell r="B1433">
            <v>5.4390999999999998</v>
          </cell>
          <cell r="C1433">
            <v>5.4390999999999995E-2</v>
          </cell>
        </row>
        <row r="1434">
          <cell r="A1434">
            <v>39323</v>
          </cell>
          <cell r="B1434">
            <v>5.5122</v>
          </cell>
          <cell r="C1434">
            <v>5.5121999999999997E-2</v>
          </cell>
        </row>
        <row r="1435">
          <cell r="A1435">
            <v>39324</v>
          </cell>
          <cell r="B1435">
            <v>5.5076000000000001</v>
          </cell>
          <cell r="C1435">
            <v>5.5076E-2</v>
          </cell>
        </row>
        <row r="1436">
          <cell r="A1436">
            <v>39325</v>
          </cell>
          <cell r="B1436">
            <v>5.5320999999999998</v>
          </cell>
          <cell r="C1436">
            <v>5.5320999999999995E-2</v>
          </cell>
        </row>
        <row r="1437">
          <cell r="A1437">
            <v>39328</v>
          </cell>
          <cell r="B1437">
            <v>5.5320999999999998</v>
          </cell>
          <cell r="C1437">
            <v>5.5320999999999995E-2</v>
          </cell>
        </row>
        <row r="1438">
          <cell r="A1438">
            <v>39329</v>
          </cell>
          <cell r="B1438">
            <v>5.5103999999999997</v>
          </cell>
          <cell r="C1438">
            <v>5.5104E-2</v>
          </cell>
        </row>
        <row r="1439">
          <cell r="A1439">
            <v>39330</v>
          </cell>
          <cell r="B1439">
            <v>5.4634</v>
          </cell>
          <cell r="C1439">
            <v>5.4634000000000002E-2</v>
          </cell>
        </row>
        <row r="1440">
          <cell r="A1440">
            <v>39331</v>
          </cell>
          <cell r="B1440">
            <v>5.4710999999999999</v>
          </cell>
          <cell r="C1440">
            <v>5.4710999999999996E-2</v>
          </cell>
        </row>
        <row r="1441">
          <cell r="A1441">
            <v>39332</v>
          </cell>
          <cell r="B1441">
            <v>5.4535999999999998</v>
          </cell>
          <cell r="C1441">
            <v>5.4536000000000001E-2</v>
          </cell>
        </row>
        <row r="1442">
          <cell r="A1442">
            <v>39335</v>
          </cell>
          <cell r="B1442">
            <v>5.4570999999999996</v>
          </cell>
          <cell r="C1442">
            <v>5.4570999999999995E-2</v>
          </cell>
        </row>
        <row r="1443">
          <cell r="A1443">
            <v>39336</v>
          </cell>
          <cell r="B1443">
            <v>5.5011000000000001</v>
          </cell>
          <cell r="C1443">
            <v>5.5011000000000004E-2</v>
          </cell>
        </row>
        <row r="1444">
          <cell r="A1444">
            <v>39337</v>
          </cell>
          <cell r="B1444">
            <v>5.5021000000000004</v>
          </cell>
          <cell r="C1444">
            <v>5.5021000000000007E-2</v>
          </cell>
        </row>
        <row r="1445">
          <cell r="A1445">
            <v>39338</v>
          </cell>
          <cell r="B1445">
            <v>5.5141</v>
          </cell>
          <cell r="C1445">
            <v>5.5141000000000003E-2</v>
          </cell>
        </row>
        <row r="1446">
          <cell r="A1446">
            <v>39339</v>
          </cell>
          <cell r="B1446">
            <v>5.4909999999999997</v>
          </cell>
          <cell r="C1446">
            <v>5.4909999999999994E-2</v>
          </cell>
        </row>
        <row r="1447">
          <cell r="A1447">
            <v>39342</v>
          </cell>
          <cell r="B1447">
            <v>5.4610000000000003</v>
          </cell>
          <cell r="C1447">
            <v>5.4610000000000006E-2</v>
          </cell>
        </row>
        <row r="1448">
          <cell r="A1448">
            <v>39343</v>
          </cell>
          <cell r="B1448">
            <v>5.4960000000000004</v>
          </cell>
          <cell r="C1448">
            <v>5.4960000000000002E-2</v>
          </cell>
        </row>
        <row r="1449">
          <cell r="A1449">
            <v>39344</v>
          </cell>
          <cell r="B1449">
            <v>5.5964999999999998</v>
          </cell>
          <cell r="C1449">
            <v>5.5965000000000001E-2</v>
          </cell>
        </row>
        <row r="1450">
          <cell r="A1450">
            <v>39345</v>
          </cell>
          <cell r="B1450">
            <v>5.6835000000000004</v>
          </cell>
          <cell r="C1450">
            <v>5.6835000000000004E-2</v>
          </cell>
        </row>
        <row r="1451">
          <cell r="A1451">
            <v>39346</v>
          </cell>
          <cell r="B1451">
            <v>5.6165000000000003</v>
          </cell>
          <cell r="C1451">
            <v>5.6165E-2</v>
          </cell>
        </row>
        <row r="1452">
          <cell r="A1452">
            <v>39349</v>
          </cell>
          <cell r="B1452">
            <v>5.6215000000000002</v>
          </cell>
          <cell r="C1452">
            <v>5.6215000000000001E-2</v>
          </cell>
        </row>
        <row r="1453">
          <cell r="A1453">
            <v>39350</v>
          </cell>
          <cell r="B1453">
            <v>5.6254999999999997</v>
          </cell>
          <cell r="C1453">
            <v>5.6254999999999999E-2</v>
          </cell>
        </row>
        <row r="1454">
          <cell r="A1454">
            <v>39351</v>
          </cell>
          <cell r="B1454">
            <v>5.6604999999999999</v>
          </cell>
          <cell r="C1454">
            <v>5.6604999999999996E-2</v>
          </cell>
        </row>
        <row r="1455">
          <cell r="A1455">
            <v>39352</v>
          </cell>
          <cell r="B1455">
            <v>5.6470000000000002</v>
          </cell>
          <cell r="C1455">
            <v>5.6469999999999999E-2</v>
          </cell>
        </row>
        <row r="1456">
          <cell r="A1456">
            <v>39353</v>
          </cell>
          <cell r="B1456">
            <v>5.5979999999999999</v>
          </cell>
          <cell r="C1456">
            <v>5.5980000000000002E-2</v>
          </cell>
        </row>
        <row r="1457">
          <cell r="A1457">
            <v>39356</v>
          </cell>
          <cell r="B1457">
            <v>5.5735000000000001</v>
          </cell>
          <cell r="C1457">
            <v>5.5735E-2</v>
          </cell>
        </row>
        <row r="1458">
          <cell r="A1458">
            <v>39357</v>
          </cell>
          <cell r="B1458">
            <v>5.5641999999999996</v>
          </cell>
          <cell r="C1458">
            <v>5.5641999999999997E-2</v>
          </cell>
        </row>
        <row r="1459">
          <cell r="A1459">
            <v>39358</v>
          </cell>
          <cell r="B1459">
            <v>5.5827</v>
          </cell>
          <cell r="C1459">
            <v>5.5827000000000002E-2</v>
          </cell>
        </row>
        <row r="1460">
          <cell r="A1460">
            <v>39359</v>
          </cell>
          <cell r="B1460">
            <v>5.5316999999999998</v>
          </cell>
          <cell r="C1460">
            <v>5.5316999999999998E-2</v>
          </cell>
        </row>
        <row r="1461">
          <cell r="A1461">
            <v>39360</v>
          </cell>
          <cell r="B1461">
            <v>5.5926999999999998</v>
          </cell>
          <cell r="C1461">
            <v>5.5926999999999998E-2</v>
          </cell>
        </row>
        <row r="1462">
          <cell r="A1462">
            <v>39363</v>
          </cell>
          <cell r="B1462">
            <v>5.5757000000000003</v>
          </cell>
          <cell r="C1462">
            <v>5.5757000000000001E-2</v>
          </cell>
        </row>
        <row r="1463">
          <cell r="A1463">
            <v>39364</v>
          </cell>
          <cell r="B1463">
            <v>5.5946999999999996</v>
          </cell>
          <cell r="C1463">
            <v>5.5946999999999997E-2</v>
          </cell>
        </row>
        <row r="1464">
          <cell r="A1464">
            <v>39365</v>
          </cell>
          <cell r="B1464">
            <v>5.5721999999999996</v>
          </cell>
          <cell r="C1464">
            <v>5.5721999999999994E-2</v>
          </cell>
        </row>
        <row r="1465">
          <cell r="A1465">
            <v>39366</v>
          </cell>
          <cell r="B1465">
            <v>5.5757000000000003</v>
          </cell>
          <cell r="C1465">
            <v>5.5757000000000001E-2</v>
          </cell>
        </row>
        <row r="1466">
          <cell r="A1466">
            <v>39367</v>
          </cell>
          <cell r="B1466">
            <v>5.6131000000000002</v>
          </cell>
          <cell r="C1466">
            <v>5.6131E-2</v>
          </cell>
        </row>
        <row r="1467">
          <cell r="A1467">
            <v>39370</v>
          </cell>
          <cell r="B1467">
            <v>5.6075999999999997</v>
          </cell>
          <cell r="C1467">
            <v>5.6075999999999994E-2</v>
          </cell>
        </row>
        <row r="1468">
          <cell r="A1468">
            <v>39371</v>
          </cell>
          <cell r="B1468">
            <v>5.5835999999999997</v>
          </cell>
          <cell r="C1468">
            <v>5.5835999999999997E-2</v>
          </cell>
        </row>
        <row r="1469">
          <cell r="A1469">
            <v>39372</v>
          </cell>
          <cell r="B1469">
            <v>5.5552000000000001</v>
          </cell>
          <cell r="C1469">
            <v>5.5552000000000004E-2</v>
          </cell>
        </row>
        <row r="1470">
          <cell r="A1470">
            <v>39373</v>
          </cell>
          <cell r="B1470">
            <v>5.5381999999999998</v>
          </cell>
          <cell r="C1470">
            <v>5.5382000000000001E-2</v>
          </cell>
        </row>
        <row r="1471">
          <cell r="A1471">
            <v>39374</v>
          </cell>
          <cell r="B1471">
            <v>5.4871999999999996</v>
          </cell>
          <cell r="C1471">
            <v>5.4871999999999997E-2</v>
          </cell>
        </row>
        <row r="1472">
          <cell r="A1472">
            <v>39377</v>
          </cell>
          <cell r="B1472">
            <v>5.4631999999999996</v>
          </cell>
          <cell r="C1472">
            <v>5.4631999999999993E-2</v>
          </cell>
        </row>
        <row r="1473">
          <cell r="A1473">
            <v>39378</v>
          </cell>
          <cell r="B1473">
            <v>5.4611999999999998</v>
          </cell>
          <cell r="C1473">
            <v>5.4612000000000001E-2</v>
          </cell>
        </row>
        <row r="1474">
          <cell r="A1474">
            <v>39379</v>
          </cell>
          <cell r="B1474">
            <v>5.4389000000000003</v>
          </cell>
          <cell r="C1474">
            <v>5.4389E-2</v>
          </cell>
        </row>
        <row r="1475">
          <cell r="A1475">
            <v>39380</v>
          </cell>
          <cell r="B1475">
            <v>5.4569000000000001</v>
          </cell>
          <cell r="C1475">
            <v>5.4568999999999999E-2</v>
          </cell>
        </row>
        <row r="1476">
          <cell r="A1476">
            <v>39381</v>
          </cell>
          <cell r="B1476">
            <v>5.4348999999999998</v>
          </cell>
          <cell r="C1476">
            <v>5.4349000000000001E-2</v>
          </cell>
        </row>
        <row r="1477">
          <cell r="A1477">
            <v>39384</v>
          </cell>
          <cell r="B1477">
            <v>5.4259000000000004</v>
          </cell>
          <cell r="C1477">
            <v>5.4259000000000002E-2</v>
          </cell>
        </row>
        <row r="1478">
          <cell r="A1478">
            <v>39385</v>
          </cell>
          <cell r="B1478">
            <v>5.4271000000000003</v>
          </cell>
          <cell r="C1478">
            <v>5.4271E-2</v>
          </cell>
        </row>
        <row r="1479">
          <cell r="A1479">
            <v>39386</v>
          </cell>
          <cell r="B1479">
            <v>5.4451000000000001</v>
          </cell>
          <cell r="C1479">
            <v>5.4450999999999999E-2</v>
          </cell>
        </row>
        <row r="1480">
          <cell r="A1480">
            <v>39387</v>
          </cell>
          <cell r="B1480">
            <v>5.4226000000000001</v>
          </cell>
          <cell r="C1480">
            <v>5.4226000000000003E-2</v>
          </cell>
        </row>
        <row r="1481">
          <cell r="A1481">
            <v>39388</v>
          </cell>
          <cell r="B1481">
            <v>5.4576000000000002</v>
          </cell>
          <cell r="C1481">
            <v>5.4576E-2</v>
          </cell>
        </row>
        <row r="1482">
          <cell r="A1482">
            <v>39391</v>
          </cell>
          <cell r="B1482">
            <v>5.4516</v>
          </cell>
          <cell r="C1482">
            <v>5.4516000000000002E-2</v>
          </cell>
        </row>
        <row r="1483">
          <cell r="A1483">
            <v>39392</v>
          </cell>
          <cell r="B1483">
            <v>5.4718999999999998</v>
          </cell>
          <cell r="C1483">
            <v>5.4718999999999997E-2</v>
          </cell>
        </row>
        <row r="1484">
          <cell r="A1484">
            <v>39393</v>
          </cell>
          <cell r="B1484">
            <v>5.4580000000000002</v>
          </cell>
          <cell r="C1484">
            <v>5.4580000000000004E-2</v>
          </cell>
        </row>
        <row r="1485">
          <cell r="A1485">
            <v>39394</v>
          </cell>
          <cell r="B1485">
            <v>5.4669999999999996</v>
          </cell>
          <cell r="C1485">
            <v>5.4669999999999996E-2</v>
          </cell>
        </row>
        <row r="1486">
          <cell r="A1486">
            <v>39395</v>
          </cell>
          <cell r="B1486">
            <v>5.4414999999999996</v>
          </cell>
          <cell r="C1486">
            <v>5.4414999999999998E-2</v>
          </cell>
        </row>
        <row r="1487">
          <cell r="A1487">
            <v>39398</v>
          </cell>
          <cell r="B1487">
            <v>5.4509999999999996</v>
          </cell>
          <cell r="C1487">
            <v>5.4509999999999996E-2</v>
          </cell>
        </row>
        <row r="1488">
          <cell r="A1488">
            <v>39399</v>
          </cell>
          <cell r="B1488">
            <v>5.4580000000000002</v>
          </cell>
          <cell r="C1488">
            <v>5.4580000000000004E-2</v>
          </cell>
        </row>
        <row r="1489">
          <cell r="A1489">
            <v>39400</v>
          </cell>
          <cell r="B1489">
            <v>5.4290000000000003</v>
          </cell>
          <cell r="C1489">
            <v>5.4290000000000005E-2</v>
          </cell>
        </row>
        <row r="1490">
          <cell r="A1490">
            <v>39401</v>
          </cell>
          <cell r="B1490">
            <v>5.37</v>
          </cell>
          <cell r="C1490">
            <v>5.3699999999999998E-2</v>
          </cell>
        </row>
        <row r="1491">
          <cell r="A1491">
            <v>39402</v>
          </cell>
          <cell r="B1491">
            <v>5.4032</v>
          </cell>
          <cell r="C1491">
            <v>5.4031999999999997E-2</v>
          </cell>
        </row>
        <row r="1492">
          <cell r="A1492">
            <v>39405</v>
          </cell>
          <cell r="B1492">
            <v>5.3887</v>
          </cell>
          <cell r="C1492">
            <v>5.3886999999999997E-2</v>
          </cell>
        </row>
        <row r="1493">
          <cell r="A1493">
            <v>39406</v>
          </cell>
          <cell r="B1493">
            <v>5.4306999999999999</v>
          </cell>
          <cell r="C1493">
            <v>5.4307000000000001E-2</v>
          </cell>
        </row>
        <row r="1494">
          <cell r="A1494">
            <v>39407</v>
          </cell>
          <cell r="B1494">
            <v>5.4267000000000003</v>
          </cell>
          <cell r="C1494">
            <v>5.4267000000000003E-2</v>
          </cell>
        </row>
        <row r="1495">
          <cell r="A1495">
            <v>39408</v>
          </cell>
          <cell r="B1495">
            <v>5.4322999999999997</v>
          </cell>
          <cell r="C1495">
            <v>5.4322999999999996E-2</v>
          </cell>
        </row>
        <row r="1496">
          <cell r="A1496">
            <v>39409</v>
          </cell>
          <cell r="B1496">
            <v>5.4474999999999998</v>
          </cell>
          <cell r="C1496">
            <v>5.4474999999999996E-2</v>
          </cell>
        </row>
        <row r="1497">
          <cell r="A1497">
            <v>39412</v>
          </cell>
          <cell r="B1497">
            <v>5.3834999999999997</v>
          </cell>
          <cell r="C1497">
            <v>5.3834999999999994E-2</v>
          </cell>
        </row>
        <row r="1498">
          <cell r="A1498">
            <v>39413</v>
          </cell>
          <cell r="B1498">
            <v>5.4444999999999997</v>
          </cell>
          <cell r="C1498">
            <v>5.4444999999999993E-2</v>
          </cell>
        </row>
        <row r="1499">
          <cell r="A1499">
            <v>39414</v>
          </cell>
          <cell r="B1499">
            <v>5.4829999999999997</v>
          </cell>
          <cell r="C1499">
            <v>5.4829999999999997E-2</v>
          </cell>
        </row>
        <row r="1500">
          <cell r="A1500">
            <v>39415</v>
          </cell>
          <cell r="B1500">
            <v>5.391</v>
          </cell>
          <cell r="C1500">
            <v>5.391E-2</v>
          </cell>
        </row>
        <row r="1501">
          <cell r="A1501">
            <v>39416</v>
          </cell>
          <cell r="B1501">
            <v>5.4038000000000004</v>
          </cell>
          <cell r="C1501">
            <v>5.4038000000000003E-2</v>
          </cell>
        </row>
        <row r="1502">
          <cell r="A1502">
            <v>39419</v>
          </cell>
          <cell r="B1502">
            <v>5.3507999999999996</v>
          </cell>
          <cell r="C1502">
            <v>5.3507999999999993E-2</v>
          </cell>
        </row>
        <row r="1503">
          <cell r="A1503">
            <v>39420</v>
          </cell>
          <cell r="B1503">
            <v>5.3407999999999998</v>
          </cell>
          <cell r="C1503">
            <v>5.3407999999999997E-2</v>
          </cell>
        </row>
        <row r="1504">
          <cell r="A1504">
            <v>39421</v>
          </cell>
          <cell r="B1504">
            <v>5.4053000000000004</v>
          </cell>
          <cell r="C1504">
            <v>5.4053000000000004E-2</v>
          </cell>
        </row>
        <row r="1505">
          <cell r="A1505">
            <v>39422</v>
          </cell>
          <cell r="B1505">
            <v>5.4279999999999999</v>
          </cell>
          <cell r="C1505">
            <v>5.4280000000000002E-2</v>
          </cell>
        </row>
        <row r="1506">
          <cell r="A1506">
            <v>39423</v>
          </cell>
          <cell r="B1506">
            <v>5.4455</v>
          </cell>
          <cell r="C1506">
            <v>5.4455000000000003E-2</v>
          </cell>
        </row>
        <row r="1507">
          <cell r="A1507">
            <v>39426</v>
          </cell>
          <cell r="B1507">
            <v>5.4654999999999996</v>
          </cell>
          <cell r="C1507">
            <v>5.4654999999999995E-2</v>
          </cell>
        </row>
        <row r="1508">
          <cell r="A1508">
            <v>39427</v>
          </cell>
          <cell r="B1508">
            <v>5.3685</v>
          </cell>
          <cell r="C1508">
            <v>5.3685000000000004E-2</v>
          </cell>
        </row>
        <row r="1509">
          <cell r="A1509">
            <v>39428</v>
          </cell>
          <cell r="B1509">
            <v>5.4124999999999996</v>
          </cell>
          <cell r="C1509">
            <v>5.4125E-2</v>
          </cell>
        </row>
        <row r="1510">
          <cell r="A1510">
            <v>39429</v>
          </cell>
          <cell r="B1510">
            <v>5.4932999999999996</v>
          </cell>
          <cell r="C1510">
            <v>5.4932999999999996E-2</v>
          </cell>
        </row>
        <row r="1511">
          <cell r="A1511">
            <v>39430</v>
          </cell>
          <cell r="B1511">
            <v>5.5072999999999999</v>
          </cell>
          <cell r="C1511">
            <v>5.5072999999999997E-2</v>
          </cell>
        </row>
        <row r="1512">
          <cell r="A1512">
            <v>39433</v>
          </cell>
          <cell r="B1512">
            <v>5.4058000000000002</v>
          </cell>
          <cell r="C1512">
            <v>5.4058000000000002E-2</v>
          </cell>
        </row>
        <row r="1513">
          <cell r="A1513">
            <v>39434</v>
          </cell>
          <cell r="B1513">
            <v>5.3650000000000002</v>
          </cell>
          <cell r="C1513">
            <v>5.3650000000000003E-2</v>
          </cell>
        </row>
        <row r="1514">
          <cell r="A1514">
            <v>39435</v>
          </cell>
          <cell r="B1514">
            <v>5.319</v>
          </cell>
          <cell r="C1514">
            <v>5.3190000000000001E-2</v>
          </cell>
        </row>
        <row r="1515">
          <cell r="A1515">
            <v>39436</v>
          </cell>
          <cell r="B1515">
            <v>5.3261000000000003</v>
          </cell>
          <cell r="C1515">
            <v>5.3261000000000003E-2</v>
          </cell>
        </row>
        <row r="1516">
          <cell r="A1516">
            <v>39437</v>
          </cell>
          <cell r="B1516">
            <v>5.4006999999999996</v>
          </cell>
          <cell r="C1516">
            <v>5.4006999999999999E-2</v>
          </cell>
        </row>
        <row r="1517">
          <cell r="A1517">
            <v>39440</v>
          </cell>
          <cell r="B1517">
            <v>5.3936999999999999</v>
          </cell>
          <cell r="C1517">
            <v>5.3936999999999999E-2</v>
          </cell>
        </row>
        <row r="1518">
          <cell r="A1518">
            <v>39441</v>
          </cell>
          <cell r="B1518">
            <v>5.3947000000000003</v>
          </cell>
          <cell r="C1518">
            <v>5.3947000000000002E-2</v>
          </cell>
        </row>
        <row r="1519">
          <cell r="A1519">
            <v>39442</v>
          </cell>
          <cell r="B1519">
            <v>5.3947000000000003</v>
          </cell>
          <cell r="C1519">
            <v>5.3947000000000002E-2</v>
          </cell>
        </row>
        <row r="1520">
          <cell r="A1520">
            <v>39443</v>
          </cell>
          <cell r="B1520">
            <v>5.4047000000000001</v>
          </cell>
          <cell r="C1520">
            <v>5.4046999999999998E-2</v>
          </cell>
        </row>
        <row r="1521">
          <cell r="A1521">
            <v>39444</v>
          </cell>
          <cell r="B1521">
            <v>5.3301999999999996</v>
          </cell>
          <cell r="C1521">
            <v>5.3301999999999995E-2</v>
          </cell>
        </row>
        <row r="1522">
          <cell r="A1522">
            <v>39447</v>
          </cell>
          <cell r="B1522">
            <v>5.3121999999999998</v>
          </cell>
          <cell r="C1522">
            <v>5.3121999999999996E-2</v>
          </cell>
        </row>
        <row r="1523">
          <cell r="A1523">
            <v>39448</v>
          </cell>
          <cell r="B1523">
            <v>5.3132000000000001</v>
          </cell>
          <cell r="C1523">
            <v>5.3131999999999999E-2</v>
          </cell>
        </row>
        <row r="1524">
          <cell r="A1524">
            <v>39449</v>
          </cell>
          <cell r="B1524">
            <v>5.2637</v>
          </cell>
          <cell r="C1524">
            <v>5.2637000000000003E-2</v>
          </cell>
        </row>
        <row r="1525">
          <cell r="A1525">
            <v>39450</v>
          </cell>
          <cell r="B1525">
            <v>5.2801999999999998</v>
          </cell>
          <cell r="C1525">
            <v>5.2801999999999995E-2</v>
          </cell>
        </row>
        <row r="1526">
          <cell r="A1526">
            <v>39451</v>
          </cell>
          <cell r="B1526">
            <v>5.2720000000000002</v>
          </cell>
          <cell r="C1526">
            <v>5.2720000000000003E-2</v>
          </cell>
        </row>
        <row r="1527">
          <cell r="A1527">
            <v>39454</v>
          </cell>
          <cell r="B1527">
            <v>5.2634999999999996</v>
          </cell>
          <cell r="C1527">
            <v>5.2634999999999994E-2</v>
          </cell>
        </row>
        <row r="1528">
          <cell r="A1528">
            <v>39455</v>
          </cell>
          <cell r="B1528">
            <v>5.2545000000000002</v>
          </cell>
          <cell r="C1528">
            <v>5.2545000000000001E-2</v>
          </cell>
        </row>
        <row r="1529">
          <cell r="A1529">
            <v>39456</v>
          </cell>
          <cell r="B1529">
            <v>5.2888000000000002</v>
          </cell>
          <cell r="C1529">
            <v>5.2888000000000004E-2</v>
          </cell>
        </row>
        <row r="1530">
          <cell r="A1530">
            <v>39457</v>
          </cell>
          <cell r="B1530">
            <v>5.3357999999999999</v>
          </cell>
          <cell r="C1530">
            <v>5.3357999999999996E-2</v>
          </cell>
        </row>
        <row r="1531">
          <cell r="A1531">
            <v>39458</v>
          </cell>
          <cell r="B1531">
            <v>5.3512000000000004</v>
          </cell>
          <cell r="C1531">
            <v>5.3512000000000004E-2</v>
          </cell>
        </row>
        <row r="1532">
          <cell r="A1532">
            <v>39461</v>
          </cell>
          <cell r="B1532">
            <v>5.3587999999999996</v>
          </cell>
          <cell r="C1532">
            <v>5.3587999999999997E-2</v>
          </cell>
        </row>
        <row r="1533">
          <cell r="A1533">
            <v>39462</v>
          </cell>
          <cell r="B1533">
            <v>5.3303000000000003</v>
          </cell>
          <cell r="C1533">
            <v>5.3303000000000003E-2</v>
          </cell>
        </row>
        <row r="1534">
          <cell r="A1534">
            <v>39463</v>
          </cell>
          <cell r="B1534">
            <v>5.3669000000000002</v>
          </cell>
          <cell r="C1534">
            <v>5.3669000000000001E-2</v>
          </cell>
        </row>
        <row r="1535">
          <cell r="A1535">
            <v>39464</v>
          </cell>
          <cell r="B1535">
            <v>5.3468999999999998</v>
          </cell>
          <cell r="C1535">
            <v>5.3468999999999996E-2</v>
          </cell>
        </row>
        <row r="1536">
          <cell r="A1536">
            <v>39465</v>
          </cell>
          <cell r="B1536">
            <v>5.3875000000000002</v>
          </cell>
          <cell r="C1536">
            <v>5.3874999999999999E-2</v>
          </cell>
        </row>
        <row r="1537">
          <cell r="A1537">
            <v>39468</v>
          </cell>
          <cell r="B1537">
            <v>5.3615000000000004</v>
          </cell>
          <cell r="C1537">
            <v>5.3615000000000003E-2</v>
          </cell>
        </row>
        <row r="1538">
          <cell r="A1538">
            <v>39469</v>
          </cell>
          <cell r="B1538">
            <v>5.4409999999999998</v>
          </cell>
          <cell r="C1538">
            <v>5.441E-2</v>
          </cell>
        </row>
        <row r="1539">
          <cell r="A1539">
            <v>39470</v>
          </cell>
          <cell r="B1539">
            <v>5.4945000000000004</v>
          </cell>
          <cell r="C1539">
            <v>5.4945000000000001E-2</v>
          </cell>
        </row>
        <row r="1540">
          <cell r="A1540">
            <v>39471</v>
          </cell>
          <cell r="B1540">
            <v>5.5354999999999999</v>
          </cell>
          <cell r="C1540">
            <v>5.5355000000000001E-2</v>
          </cell>
        </row>
        <row r="1541">
          <cell r="A1541">
            <v>39472</v>
          </cell>
          <cell r="B1541">
            <v>5.4619999999999997</v>
          </cell>
          <cell r="C1541">
            <v>5.4619999999999995E-2</v>
          </cell>
        </row>
        <row r="1542">
          <cell r="A1542">
            <v>39475</v>
          </cell>
          <cell r="B1542">
            <v>5.4375</v>
          </cell>
          <cell r="C1542">
            <v>5.4375E-2</v>
          </cell>
        </row>
        <row r="1543">
          <cell r="A1543">
            <v>39476</v>
          </cell>
          <cell r="B1543">
            <v>5.4705000000000004</v>
          </cell>
          <cell r="C1543">
            <v>5.4705000000000004E-2</v>
          </cell>
        </row>
        <row r="1544">
          <cell r="A1544">
            <v>39477</v>
          </cell>
          <cell r="B1544">
            <v>5.5</v>
          </cell>
          <cell r="C1544">
            <v>5.5E-2</v>
          </cell>
        </row>
        <row r="1545">
          <cell r="A1545">
            <v>39478</v>
          </cell>
          <cell r="B1545">
            <v>5.4755000000000003</v>
          </cell>
          <cell r="C1545">
            <v>5.4755000000000005E-2</v>
          </cell>
        </row>
        <row r="1546">
          <cell r="A1546">
            <v>39479</v>
          </cell>
          <cell r="B1546">
            <v>5.4375</v>
          </cell>
          <cell r="C1546">
            <v>5.4375E-2</v>
          </cell>
        </row>
        <row r="1547">
          <cell r="A1547">
            <v>39482</v>
          </cell>
          <cell r="B1547">
            <v>5.4554999999999998</v>
          </cell>
          <cell r="C1547">
            <v>5.4554999999999999E-2</v>
          </cell>
        </row>
        <row r="1548">
          <cell r="A1548">
            <v>39483</v>
          </cell>
          <cell r="B1548">
            <v>5.4080000000000004</v>
          </cell>
          <cell r="C1548">
            <v>5.4080000000000003E-2</v>
          </cell>
        </row>
        <row r="1549">
          <cell r="A1549">
            <v>39484</v>
          </cell>
          <cell r="B1549">
            <v>5.4527999999999999</v>
          </cell>
          <cell r="C1549">
            <v>5.4528E-2</v>
          </cell>
        </row>
        <row r="1550">
          <cell r="A1550">
            <v>39485</v>
          </cell>
          <cell r="B1550">
            <v>5.5418000000000003</v>
          </cell>
          <cell r="C1550">
            <v>5.5418000000000002E-2</v>
          </cell>
        </row>
        <row r="1551">
          <cell r="A1551">
            <v>39486</v>
          </cell>
          <cell r="B1551">
            <v>5.5293000000000001</v>
          </cell>
          <cell r="C1551">
            <v>5.5293000000000002E-2</v>
          </cell>
        </row>
        <row r="1552">
          <cell r="A1552">
            <v>39489</v>
          </cell>
          <cell r="B1552">
            <v>5.5029000000000003</v>
          </cell>
          <cell r="C1552">
            <v>5.5029000000000002E-2</v>
          </cell>
        </row>
        <row r="1553">
          <cell r="A1553">
            <v>39490</v>
          </cell>
          <cell r="B1553">
            <v>5.5678999999999998</v>
          </cell>
          <cell r="C1553">
            <v>5.5678999999999999E-2</v>
          </cell>
        </row>
        <row r="1554">
          <cell r="A1554">
            <v>39491</v>
          </cell>
          <cell r="B1554">
            <v>5.5778999999999996</v>
          </cell>
          <cell r="C1554">
            <v>5.5778999999999995E-2</v>
          </cell>
        </row>
        <row r="1555">
          <cell r="A1555">
            <v>39492</v>
          </cell>
          <cell r="B1555">
            <v>5.6300999999999997</v>
          </cell>
          <cell r="C1555">
            <v>5.6300999999999997E-2</v>
          </cell>
        </row>
        <row r="1556">
          <cell r="A1556">
            <v>39493</v>
          </cell>
          <cell r="B1556">
            <v>5.5430999999999999</v>
          </cell>
          <cell r="C1556">
            <v>5.5431000000000001E-2</v>
          </cell>
        </row>
        <row r="1557">
          <cell r="A1557">
            <v>39496</v>
          </cell>
          <cell r="B1557">
            <v>5.5430999999999999</v>
          </cell>
          <cell r="C1557">
            <v>5.5431000000000001E-2</v>
          </cell>
        </row>
        <row r="1558">
          <cell r="A1558">
            <v>39497</v>
          </cell>
          <cell r="B1558">
            <v>5.6284999999999998</v>
          </cell>
          <cell r="C1558">
            <v>5.6285000000000002E-2</v>
          </cell>
        </row>
        <row r="1559">
          <cell r="A1559">
            <v>39498</v>
          </cell>
          <cell r="B1559">
            <v>5.6115000000000004</v>
          </cell>
          <cell r="C1559">
            <v>5.6115000000000005E-2</v>
          </cell>
        </row>
        <row r="1560">
          <cell r="A1560">
            <v>39499</v>
          </cell>
          <cell r="B1560">
            <v>5.5834999999999999</v>
          </cell>
          <cell r="C1560">
            <v>5.5834999999999996E-2</v>
          </cell>
        </row>
        <row r="1561">
          <cell r="A1561">
            <v>39500</v>
          </cell>
          <cell r="B1561">
            <v>5.5953999999999997</v>
          </cell>
          <cell r="C1561">
            <v>5.5953999999999997E-2</v>
          </cell>
        </row>
        <row r="1562">
          <cell r="A1562">
            <v>39503</v>
          </cell>
          <cell r="B1562">
            <v>5.6178999999999997</v>
          </cell>
          <cell r="C1562">
            <v>5.6179E-2</v>
          </cell>
        </row>
        <row r="1563">
          <cell r="A1563">
            <v>39504</v>
          </cell>
          <cell r="B1563">
            <v>5.5609000000000002</v>
          </cell>
          <cell r="C1563">
            <v>5.5608999999999999E-2</v>
          </cell>
        </row>
        <row r="1564">
          <cell r="A1564">
            <v>39505</v>
          </cell>
          <cell r="B1564">
            <v>5.5133999999999999</v>
          </cell>
          <cell r="C1564">
            <v>5.5133999999999996E-2</v>
          </cell>
        </row>
        <row r="1565">
          <cell r="A1565">
            <v>39506</v>
          </cell>
          <cell r="B1565">
            <v>5.4420000000000002</v>
          </cell>
          <cell r="C1565">
            <v>5.4420000000000003E-2</v>
          </cell>
        </row>
        <row r="1566">
          <cell r="A1566">
            <v>39507</v>
          </cell>
          <cell r="B1566">
            <v>5.4314999999999998</v>
          </cell>
          <cell r="C1566">
            <v>5.4314999999999995E-2</v>
          </cell>
        </row>
        <row r="1567">
          <cell r="A1567">
            <v>39510</v>
          </cell>
          <cell r="B1567">
            <v>5.4436999999999998</v>
          </cell>
          <cell r="C1567">
            <v>5.4436999999999999E-2</v>
          </cell>
        </row>
        <row r="1568">
          <cell r="A1568">
            <v>39511</v>
          </cell>
          <cell r="B1568">
            <v>5.4637000000000002</v>
          </cell>
          <cell r="C1568">
            <v>5.4637000000000005E-2</v>
          </cell>
        </row>
        <row r="1569">
          <cell r="A1569">
            <v>39512</v>
          </cell>
          <cell r="B1569">
            <v>5.4866999999999999</v>
          </cell>
          <cell r="C1569">
            <v>5.4866999999999999E-2</v>
          </cell>
        </row>
        <row r="1570">
          <cell r="A1570">
            <v>39513</v>
          </cell>
          <cell r="B1570">
            <v>5.4421999999999997</v>
          </cell>
          <cell r="C1570">
            <v>5.4421999999999998E-2</v>
          </cell>
        </row>
        <row r="1571">
          <cell r="A1571">
            <v>39514</v>
          </cell>
          <cell r="B1571">
            <v>5.4291999999999998</v>
          </cell>
          <cell r="C1571">
            <v>5.4292E-2</v>
          </cell>
        </row>
        <row r="1572">
          <cell r="A1572">
            <v>39517</v>
          </cell>
          <cell r="B1572">
            <v>5.4126000000000003</v>
          </cell>
          <cell r="C1572">
            <v>5.4126000000000001E-2</v>
          </cell>
        </row>
        <row r="1573">
          <cell r="A1573">
            <v>39518</v>
          </cell>
          <cell r="B1573">
            <v>5.4451000000000001</v>
          </cell>
          <cell r="C1573">
            <v>5.4450999999999999E-2</v>
          </cell>
        </row>
        <row r="1574">
          <cell r="A1574">
            <v>39519</v>
          </cell>
          <cell r="B1574">
            <v>5.3986000000000001</v>
          </cell>
          <cell r="C1574">
            <v>5.3985999999999999E-2</v>
          </cell>
        </row>
        <row r="1575">
          <cell r="A1575">
            <v>39520</v>
          </cell>
          <cell r="B1575">
            <v>5.3960999999999997</v>
          </cell>
          <cell r="C1575">
            <v>5.3960999999999995E-2</v>
          </cell>
        </row>
        <row r="1576">
          <cell r="A1576">
            <v>39521</v>
          </cell>
          <cell r="B1576">
            <v>5.3815999999999997</v>
          </cell>
          <cell r="C1576">
            <v>5.3815999999999996E-2</v>
          </cell>
        </row>
        <row r="1577">
          <cell r="A1577">
            <v>39524</v>
          </cell>
          <cell r="B1577">
            <v>5.3465999999999996</v>
          </cell>
          <cell r="C1577">
            <v>5.3465999999999993E-2</v>
          </cell>
        </row>
        <row r="1578">
          <cell r="A1578">
            <v>39525</v>
          </cell>
          <cell r="B1578">
            <v>5.3685999999999998</v>
          </cell>
          <cell r="C1578">
            <v>5.3685999999999998E-2</v>
          </cell>
        </row>
        <row r="1579">
          <cell r="A1579">
            <v>39526</v>
          </cell>
          <cell r="B1579">
            <v>5.3261000000000003</v>
          </cell>
          <cell r="C1579">
            <v>5.3261000000000003E-2</v>
          </cell>
        </row>
        <row r="1580">
          <cell r="A1580">
            <v>39527</v>
          </cell>
          <cell r="B1580">
            <v>5.3211000000000004</v>
          </cell>
          <cell r="C1580">
            <v>5.3211000000000001E-2</v>
          </cell>
        </row>
        <row r="1581">
          <cell r="A1581">
            <v>39528</v>
          </cell>
          <cell r="B1581">
            <v>5.3231000000000002</v>
          </cell>
          <cell r="C1581">
            <v>5.3231000000000001E-2</v>
          </cell>
        </row>
        <row r="1582">
          <cell r="A1582">
            <v>39531</v>
          </cell>
          <cell r="B1582">
            <v>5.3231000000000002</v>
          </cell>
          <cell r="C1582">
            <v>5.3231000000000001E-2</v>
          </cell>
        </row>
        <row r="1583">
          <cell r="A1583">
            <v>39532</v>
          </cell>
          <cell r="B1583">
            <v>5.3250999999999999</v>
          </cell>
          <cell r="C1583">
            <v>5.3251E-2</v>
          </cell>
        </row>
        <row r="1584">
          <cell r="A1584">
            <v>39533</v>
          </cell>
          <cell r="B1584">
            <v>5.3451000000000004</v>
          </cell>
          <cell r="C1584">
            <v>5.3451000000000005E-2</v>
          </cell>
        </row>
        <row r="1585">
          <cell r="A1585">
            <v>39534</v>
          </cell>
          <cell r="B1585">
            <v>5.3765999999999998</v>
          </cell>
          <cell r="C1585">
            <v>5.3766000000000001E-2</v>
          </cell>
        </row>
        <row r="1586">
          <cell r="A1586">
            <v>39535</v>
          </cell>
          <cell r="B1586">
            <v>5.3571</v>
          </cell>
          <cell r="C1586">
            <v>5.3571000000000001E-2</v>
          </cell>
        </row>
        <row r="1587">
          <cell r="A1587">
            <v>39538</v>
          </cell>
          <cell r="B1587">
            <v>5.3426</v>
          </cell>
          <cell r="C1587">
            <v>5.3426000000000001E-2</v>
          </cell>
        </row>
        <row r="1588">
          <cell r="A1588">
            <v>39539</v>
          </cell>
          <cell r="B1588">
            <v>5.4375999999999998</v>
          </cell>
          <cell r="C1588">
            <v>5.4376000000000001E-2</v>
          </cell>
        </row>
        <row r="1589">
          <cell r="A1589">
            <v>39540</v>
          </cell>
          <cell r="B1589">
            <v>5.4512</v>
          </cell>
          <cell r="C1589">
            <v>5.4511999999999998E-2</v>
          </cell>
        </row>
        <row r="1590">
          <cell r="A1590">
            <v>39541</v>
          </cell>
          <cell r="B1590">
            <v>5.4592000000000001</v>
          </cell>
          <cell r="C1590">
            <v>5.4592000000000002E-2</v>
          </cell>
        </row>
        <row r="1591">
          <cell r="A1591">
            <v>39542</v>
          </cell>
          <cell r="B1591">
            <v>5.4189999999999996</v>
          </cell>
          <cell r="C1591">
            <v>5.4189999999999995E-2</v>
          </cell>
        </row>
        <row r="1592">
          <cell r="A1592">
            <v>39545</v>
          </cell>
          <cell r="B1592">
            <v>5.4725000000000001</v>
          </cell>
          <cell r="C1592">
            <v>5.4725000000000003E-2</v>
          </cell>
        </row>
        <row r="1593">
          <cell r="A1593">
            <v>39546</v>
          </cell>
          <cell r="B1593">
            <v>5.5069999999999997</v>
          </cell>
          <cell r="C1593">
            <v>5.5069999999999994E-2</v>
          </cell>
        </row>
        <row r="1594">
          <cell r="A1594">
            <v>39547</v>
          </cell>
          <cell r="B1594">
            <v>5.4650999999999996</v>
          </cell>
          <cell r="C1594">
            <v>5.4650999999999998E-2</v>
          </cell>
        </row>
        <row r="1595">
          <cell r="A1595">
            <v>39548</v>
          </cell>
          <cell r="B1595">
            <v>5.5305999999999997</v>
          </cell>
          <cell r="C1595">
            <v>5.5305999999999994E-2</v>
          </cell>
        </row>
        <row r="1596">
          <cell r="A1596">
            <v>39549</v>
          </cell>
          <cell r="B1596">
            <v>5.4946000000000002</v>
          </cell>
          <cell r="C1596">
            <v>5.4946000000000002E-2</v>
          </cell>
        </row>
        <row r="1597">
          <cell r="A1597">
            <v>39552</v>
          </cell>
          <cell r="B1597">
            <v>5.5556000000000001</v>
          </cell>
          <cell r="C1597">
            <v>5.5556000000000001E-2</v>
          </cell>
        </row>
        <row r="1598">
          <cell r="A1598">
            <v>39553</v>
          </cell>
          <cell r="B1598">
            <v>5.5986000000000002</v>
          </cell>
          <cell r="C1598">
            <v>5.5986000000000001E-2</v>
          </cell>
        </row>
        <row r="1599">
          <cell r="A1599">
            <v>39554</v>
          </cell>
          <cell r="B1599">
            <v>5.6375000000000002</v>
          </cell>
          <cell r="C1599">
            <v>5.6375000000000001E-2</v>
          </cell>
        </row>
        <row r="1600">
          <cell r="A1600">
            <v>39555</v>
          </cell>
          <cell r="B1600">
            <v>5.6425000000000001</v>
          </cell>
          <cell r="C1600">
            <v>5.6425000000000003E-2</v>
          </cell>
        </row>
        <row r="1601">
          <cell r="A1601">
            <v>39556</v>
          </cell>
          <cell r="B1601">
            <v>5.6444999999999999</v>
          </cell>
          <cell r="C1601">
            <v>5.6444999999999995E-2</v>
          </cell>
        </row>
        <row r="1602">
          <cell r="A1602">
            <v>39559</v>
          </cell>
          <cell r="B1602">
            <v>5.6368999999999998</v>
          </cell>
          <cell r="C1602">
            <v>5.6368999999999995E-2</v>
          </cell>
        </row>
        <row r="1603">
          <cell r="A1603">
            <v>39560</v>
          </cell>
          <cell r="B1603">
            <v>5.6233000000000004</v>
          </cell>
          <cell r="C1603">
            <v>5.6233000000000005E-2</v>
          </cell>
        </row>
        <row r="1604">
          <cell r="A1604">
            <v>39561</v>
          </cell>
          <cell r="B1604">
            <v>5.6268000000000002</v>
          </cell>
          <cell r="C1604">
            <v>5.6268000000000006E-2</v>
          </cell>
        </row>
        <row r="1605">
          <cell r="A1605">
            <v>39562</v>
          </cell>
          <cell r="B1605">
            <v>5.6523000000000003</v>
          </cell>
          <cell r="C1605">
            <v>5.6523000000000004E-2</v>
          </cell>
        </row>
        <row r="1606">
          <cell r="A1606">
            <v>39563</v>
          </cell>
          <cell r="B1606">
            <v>5.6779999999999999</v>
          </cell>
          <cell r="C1606">
            <v>5.6779999999999997E-2</v>
          </cell>
        </row>
        <row r="1607">
          <cell r="A1607">
            <v>39566</v>
          </cell>
          <cell r="B1607">
            <v>5.6435000000000004</v>
          </cell>
          <cell r="C1607">
            <v>5.6435000000000006E-2</v>
          </cell>
        </row>
        <row r="1608">
          <cell r="A1608">
            <v>39567</v>
          </cell>
          <cell r="B1608">
            <v>5.5972999999999997</v>
          </cell>
          <cell r="C1608">
            <v>5.5972999999999995E-2</v>
          </cell>
        </row>
        <row r="1609">
          <cell r="A1609">
            <v>39568</v>
          </cell>
          <cell r="B1609">
            <v>5.5136000000000003</v>
          </cell>
          <cell r="C1609">
            <v>5.5136000000000004E-2</v>
          </cell>
        </row>
        <row r="1610">
          <cell r="A1610">
            <v>39569</v>
          </cell>
          <cell r="B1610">
            <v>5.4935999999999998</v>
          </cell>
          <cell r="C1610">
            <v>5.4935999999999999E-2</v>
          </cell>
        </row>
        <row r="1611">
          <cell r="A1611">
            <v>39570</v>
          </cell>
          <cell r="B1611">
            <v>5.5266000000000002</v>
          </cell>
          <cell r="C1611">
            <v>5.5266000000000003E-2</v>
          </cell>
        </row>
        <row r="1612">
          <cell r="A1612">
            <v>39573</v>
          </cell>
          <cell r="B1612">
            <v>5.5160999999999998</v>
          </cell>
          <cell r="C1612">
            <v>5.5160999999999995E-2</v>
          </cell>
        </row>
        <row r="1613">
          <cell r="A1613">
            <v>39574</v>
          </cell>
          <cell r="B1613">
            <v>5.5835999999999997</v>
          </cell>
          <cell r="C1613">
            <v>5.5835999999999997E-2</v>
          </cell>
        </row>
        <row r="1614">
          <cell r="A1614">
            <v>39575</v>
          </cell>
          <cell r="B1614">
            <v>5.5646000000000004</v>
          </cell>
          <cell r="C1614">
            <v>5.5646000000000001E-2</v>
          </cell>
        </row>
        <row r="1615">
          <cell r="A1615">
            <v>39576</v>
          </cell>
          <cell r="B1615">
            <v>5.5326000000000004</v>
          </cell>
          <cell r="C1615">
            <v>5.5326000000000007E-2</v>
          </cell>
        </row>
        <row r="1616">
          <cell r="A1616">
            <v>39577</v>
          </cell>
          <cell r="B1616">
            <v>5.4855999999999998</v>
          </cell>
          <cell r="C1616">
            <v>5.4855999999999995E-2</v>
          </cell>
        </row>
        <row r="1617">
          <cell r="A1617">
            <v>39580</v>
          </cell>
          <cell r="B1617">
            <v>5.4555999999999996</v>
          </cell>
          <cell r="C1617">
            <v>5.4555999999999993E-2</v>
          </cell>
        </row>
        <row r="1618">
          <cell r="A1618">
            <v>39581</v>
          </cell>
          <cell r="B1618">
            <v>5.4710999999999999</v>
          </cell>
          <cell r="C1618">
            <v>5.4710999999999996E-2</v>
          </cell>
        </row>
        <row r="1619">
          <cell r="A1619">
            <v>39582</v>
          </cell>
          <cell r="B1619">
            <v>5.4576000000000002</v>
          </cell>
          <cell r="C1619">
            <v>5.4576E-2</v>
          </cell>
        </row>
        <row r="1620">
          <cell r="A1620">
            <v>39583</v>
          </cell>
          <cell r="B1620">
            <v>5.4429999999999996</v>
          </cell>
          <cell r="C1620">
            <v>5.4429999999999999E-2</v>
          </cell>
        </row>
        <row r="1621">
          <cell r="A1621">
            <v>39584</v>
          </cell>
          <cell r="B1621">
            <v>5.45</v>
          </cell>
          <cell r="C1621">
            <v>5.45E-2</v>
          </cell>
        </row>
        <row r="1622">
          <cell r="A1622">
            <v>39587</v>
          </cell>
          <cell r="B1622">
            <v>5.4489999999999998</v>
          </cell>
          <cell r="C1622">
            <v>5.4489999999999997E-2</v>
          </cell>
        </row>
        <row r="1623">
          <cell r="A1623">
            <v>39588</v>
          </cell>
          <cell r="B1623">
            <v>5.4314999999999998</v>
          </cell>
          <cell r="C1623">
            <v>5.4314999999999995E-2</v>
          </cell>
        </row>
        <row r="1624">
          <cell r="A1624">
            <v>39589</v>
          </cell>
          <cell r="B1624">
            <v>5.4535</v>
          </cell>
          <cell r="C1624">
            <v>5.4535E-2</v>
          </cell>
        </row>
        <row r="1625">
          <cell r="A1625">
            <v>39590</v>
          </cell>
          <cell r="B1625">
            <v>5.5263</v>
          </cell>
          <cell r="C1625">
            <v>5.5263E-2</v>
          </cell>
        </row>
        <row r="1626">
          <cell r="A1626">
            <v>39591</v>
          </cell>
          <cell r="B1626">
            <v>5.4801000000000002</v>
          </cell>
          <cell r="C1626">
            <v>5.4801000000000002E-2</v>
          </cell>
        </row>
        <row r="1627">
          <cell r="A1627">
            <v>39594</v>
          </cell>
          <cell r="B1627">
            <v>5.4909999999999997</v>
          </cell>
          <cell r="C1627">
            <v>5.4909999999999994E-2</v>
          </cell>
        </row>
        <row r="1628">
          <cell r="A1628">
            <v>39595</v>
          </cell>
          <cell r="B1628">
            <v>5.5109000000000004</v>
          </cell>
          <cell r="C1628">
            <v>5.5109000000000005E-2</v>
          </cell>
        </row>
        <row r="1629">
          <cell r="A1629">
            <v>39596</v>
          </cell>
          <cell r="B1629">
            <v>5.5309999999999997</v>
          </cell>
          <cell r="C1629">
            <v>5.5309999999999998E-2</v>
          </cell>
        </row>
        <row r="1630">
          <cell r="A1630">
            <v>39597</v>
          </cell>
          <cell r="B1630">
            <v>5.5585000000000004</v>
          </cell>
          <cell r="C1630">
            <v>5.5585000000000002E-2</v>
          </cell>
        </row>
        <row r="1631">
          <cell r="A1631">
            <v>39598</v>
          </cell>
          <cell r="B1631">
            <v>5.5465</v>
          </cell>
          <cell r="C1631">
            <v>5.5465E-2</v>
          </cell>
        </row>
        <row r="1632">
          <cell r="A1632">
            <v>39601</v>
          </cell>
          <cell r="B1632">
            <v>5.5076000000000001</v>
          </cell>
          <cell r="C1632">
            <v>5.5076E-2</v>
          </cell>
        </row>
        <row r="1633">
          <cell r="A1633">
            <v>39602</v>
          </cell>
          <cell r="B1633">
            <v>5.5006000000000004</v>
          </cell>
          <cell r="C1633">
            <v>5.5006000000000006E-2</v>
          </cell>
        </row>
        <row r="1634">
          <cell r="A1634">
            <v>39603</v>
          </cell>
          <cell r="B1634">
            <v>5.5145999999999997</v>
          </cell>
          <cell r="C1634">
            <v>5.5146000000000001E-2</v>
          </cell>
        </row>
        <row r="1635">
          <cell r="A1635">
            <v>39604</v>
          </cell>
          <cell r="B1635">
            <v>5.5792000000000002</v>
          </cell>
          <cell r="C1635">
            <v>5.5792000000000001E-2</v>
          </cell>
        </row>
        <row r="1636">
          <cell r="A1636">
            <v>39605</v>
          </cell>
          <cell r="B1636">
            <v>5.5412999999999997</v>
          </cell>
          <cell r="C1636">
            <v>5.5412999999999997E-2</v>
          </cell>
        </row>
        <row r="1637">
          <cell r="A1637">
            <v>39608</v>
          </cell>
          <cell r="B1637">
            <v>5.5270000000000001</v>
          </cell>
          <cell r="C1637">
            <v>5.527E-2</v>
          </cell>
        </row>
        <row r="1638">
          <cell r="A1638">
            <v>39609</v>
          </cell>
          <cell r="B1638">
            <v>5.5876000000000001</v>
          </cell>
          <cell r="C1638">
            <v>5.5876000000000002E-2</v>
          </cell>
        </row>
        <row r="1639">
          <cell r="A1639">
            <v>39610</v>
          </cell>
          <cell r="B1639">
            <v>5.6070000000000002</v>
          </cell>
          <cell r="C1639">
            <v>5.6070000000000002E-2</v>
          </cell>
        </row>
        <row r="1640">
          <cell r="A1640">
            <v>39611</v>
          </cell>
          <cell r="B1640">
            <v>5.6348000000000003</v>
          </cell>
          <cell r="C1640">
            <v>5.6348000000000002E-2</v>
          </cell>
        </row>
        <row r="1641">
          <cell r="A1641">
            <v>39612</v>
          </cell>
          <cell r="B1641">
            <v>5.6757</v>
          </cell>
          <cell r="C1641">
            <v>5.6757000000000002E-2</v>
          </cell>
        </row>
        <row r="1642">
          <cell r="A1642">
            <v>39615</v>
          </cell>
          <cell r="B1642">
            <v>5.6707000000000001</v>
          </cell>
          <cell r="C1642">
            <v>5.6707E-2</v>
          </cell>
        </row>
        <row r="1643">
          <cell r="A1643">
            <v>39616</v>
          </cell>
          <cell r="B1643">
            <v>5.6218000000000004</v>
          </cell>
          <cell r="C1643">
            <v>5.6218000000000004E-2</v>
          </cell>
        </row>
        <row r="1644">
          <cell r="A1644">
            <v>39617</v>
          </cell>
          <cell r="B1644">
            <v>5.6063000000000001</v>
          </cell>
          <cell r="C1644">
            <v>5.6063000000000002E-2</v>
          </cell>
        </row>
        <row r="1645">
          <cell r="A1645">
            <v>39618</v>
          </cell>
          <cell r="B1645">
            <v>5.6348000000000003</v>
          </cell>
          <cell r="C1645">
            <v>5.6348000000000002E-2</v>
          </cell>
        </row>
        <row r="1646">
          <cell r="A1646">
            <v>39619</v>
          </cell>
          <cell r="B1646">
            <v>5.6115000000000004</v>
          </cell>
          <cell r="C1646">
            <v>5.6115000000000005E-2</v>
          </cell>
        </row>
        <row r="1647">
          <cell r="A1647">
            <v>39622</v>
          </cell>
          <cell r="B1647">
            <v>5.5857999999999999</v>
          </cell>
          <cell r="C1647">
            <v>5.5857999999999998E-2</v>
          </cell>
        </row>
        <row r="1648">
          <cell r="A1648">
            <v>39623</v>
          </cell>
          <cell r="B1648">
            <v>5.5045999999999999</v>
          </cell>
          <cell r="C1648">
            <v>5.5045999999999998E-2</v>
          </cell>
        </row>
        <row r="1649">
          <cell r="A1649">
            <v>39624</v>
          </cell>
          <cell r="B1649">
            <v>5.5049000000000001</v>
          </cell>
          <cell r="C1649">
            <v>5.5049000000000001E-2</v>
          </cell>
        </row>
        <row r="1650">
          <cell r="A1650">
            <v>39625</v>
          </cell>
          <cell r="B1650">
            <v>5.5377999999999998</v>
          </cell>
          <cell r="C1650">
            <v>5.5377999999999997E-2</v>
          </cell>
        </row>
        <row r="1651">
          <cell r="A1651">
            <v>39626</v>
          </cell>
          <cell r="B1651">
            <v>5.5412999999999997</v>
          </cell>
          <cell r="C1651">
            <v>5.5412999999999997E-2</v>
          </cell>
        </row>
        <row r="1652">
          <cell r="A1652">
            <v>39629</v>
          </cell>
          <cell r="B1652">
            <v>5.5713999999999997</v>
          </cell>
          <cell r="C1652">
            <v>5.5714E-2</v>
          </cell>
        </row>
        <row r="1653">
          <cell r="A1653">
            <v>39630</v>
          </cell>
          <cell r="B1653">
            <v>5.569</v>
          </cell>
          <cell r="C1653">
            <v>5.5689999999999996E-2</v>
          </cell>
        </row>
        <row r="1654">
          <cell r="A1654">
            <v>39631</v>
          </cell>
          <cell r="B1654">
            <v>5.5656999999999996</v>
          </cell>
          <cell r="C1654">
            <v>5.5656999999999998E-2</v>
          </cell>
        </row>
        <row r="1655">
          <cell r="A1655">
            <v>39632</v>
          </cell>
          <cell r="B1655">
            <v>5.5605000000000002</v>
          </cell>
          <cell r="C1655">
            <v>5.5605000000000002E-2</v>
          </cell>
        </row>
        <row r="1656">
          <cell r="A1656">
            <v>39633</v>
          </cell>
          <cell r="B1656">
            <v>5.5434999999999999</v>
          </cell>
          <cell r="C1656">
            <v>5.5434999999999998E-2</v>
          </cell>
        </row>
        <row r="1657">
          <cell r="A1657">
            <v>39636</v>
          </cell>
          <cell r="B1657">
            <v>5.5289999999999999</v>
          </cell>
          <cell r="C1657">
            <v>5.5289999999999999E-2</v>
          </cell>
        </row>
        <row r="1658">
          <cell r="A1658">
            <v>39637</v>
          </cell>
          <cell r="B1658">
            <v>5.5286999999999997</v>
          </cell>
          <cell r="C1658">
            <v>5.5286999999999996E-2</v>
          </cell>
        </row>
        <row r="1659">
          <cell r="A1659">
            <v>39638</v>
          </cell>
          <cell r="B1659">
            <v>5.5454999999999997</v>
          </cell>
          <cell r="C1659">
            <v>5.5454999999999997E-2</v>
          </cell>
        </row>
        <row r="1660">
          <cell r="A1660">
            <v>39639</v>
          </cell>
          <cell r="B1660">
            <v>5.5541</v>
          </cell>
          <cell r="C1660">
            <v>5.5541E-2</v>
          </cell>
        </row>
        <row r="1661">
          <cell r="A1661">
            <v>39640</v>
          </cell>
          <cell r="B1661">
            <v>5.5761000000000003</v>
          </cell>
          <cell r="C1661">
            <v>5.5761000000000005E-2</v>
          </cell>
        </row>
        <row r="1662">
          <cell r="A1662">
            <v>39643</v>
          </cell>
          <cell r="B1662">
            <v>5.5613000000000001</v>
          </cell>
          <cell r="C1662">
            <v>5.5613000000000003E-2</v>
          </cell>
        </row>
        <row r="1663">
          <cell r="A1663">
            <v>39644</v>
          </cell>
          <cell r="B1663">
            <v>5.5472000000000001</v>
          </cell>
          <cell r="C1663">
            <v>5.5472E-2</v>
          </cell>
        </row>
        <row r="1664">
          <cell r="A1664">
            <v>39645</v>
          </cell>
          <cell r="B1664">
            <v>5.6170999999999998</v>
          </cell>
          <cell r="C1664">
            <v>5.6170999999999999E-2</v>
          </cell>
        </row>
        <row r="1665">
          <cell r="A1665">
            <v>39646</v>
          </cell>
          <cell r="B1665">
            <v>5.6405000000000003</v>
          </cell>
          <cell r="C1665">
            <v>5.6405000000000004E-2</v>
          </cell>
        </row>
        <row r="1666">
          <cell r="A1666">
            <v>39647</v>
          </cell>
          <cell r="B1666">
            <v>5.6496000000000004</v>
          </cell>
          <cell r="C1666">
            <v>5.6496000000000005E-2</v>
          </cell>
        </row>
        <row r="1667">
          <cell r="A1667">
            <v>39650</v>
          </cell>
          <cell r="B1667">
            <v>5.6516999999999999</v>
          </cell>
          <cell r="C1667">
            <v>5.6516999999999998E-2</v>
          </cell>
        </row>
        <row r="1668">
          <cell r="A1668">
            <v>39651</v>
          </cell>
          <cell r="B1668">
            <v>5.6631</v>
          </cell>
          <cell r="C1668">
            <v>5.6631000000000001E-2</v>
          </cell>
        </row>
        <row r="1669">
          <cell r="A1669">
            <v>39652</v>
          </cell>
          <cell r="B1669">
            <v>5.6574</v>
          </cell>
          <cell r="C1669">
            <v>5.6573999999999999E-2</v>
          </cell>
        </row>
        <row r="1670">
          <cell r="A1670">
            <v>39653</v>
          </cell>
          <cell r="B1670">
            <v>5.6300999999999997</v>
          </cell>
          <cell r="C1670">
            <v>5.6300999999999997E-2</v>
          </cell>
        </row>
        <row r="1671">
          <cell r="A1671">
            <v>39654</v>
          </cell>
          <cell r="B1671">
            <v>5.6416000000000004</v>
          </cell>
          <cell r="C1671">
            <v>5.6416000000000001E-2</v>
          </cell>
        </row>
        <row r="1672">
          <cell r="A1672">
            <v>39657</v>
          </cell>
          <cell r="B1672">
            <v>5.6105999999999998</v>
          </cell>
          <cell r="C1672">
            <v>5.6105999999999996E-2</v>
          </cell>
        </row>
        <row r="1673">
          <cell r="A1673">
            <v>39658</v>
          </cell>
          <cell r="B1673">
            <v>5.6109999999999998</v>
          </cell>
          <cell r="C1673">
            <v>5.611E-2</v>
          </cell>
        </row>
        <row r="1674">
          <cell r="A1674">
            <v>39659</v>
          </cell>
          <cell r="B1674">
            <v>5.6303000000000001</v>
          </cell>
          <cell r="C1674">
            <v>5.6302999999999999E-2</v>
          </cell>
        </row>
        <row r="1675">
          <cell r="A1675">
            <v>39660</v>
          </cell>
          <cell r="B1675">
            <v>5.5805999999999996</v>
          </cell>
          <cell r="C1675">
            <v>5.5805999999999994E-2</v>
          </cell>
        </row>
        <row r="1676">
          <cell r="A1676">
            <v>39661</v>
          </cell>
          <cell r="B1676">
            <v>5.5674000000000001</v>
          </cell>
          <cell r="C1676">
            <v>5.5674000000000001E-2</v>
          </cell>
        </row>
        <row r="1677">
          <cell r="A1677">
            <v>39664</v>
          </cell>
          <cell r="B1677">
            <v>5.5678000000000001</v>
          </cell>
          <cell r="C1677">
            <v>5.5677999999999998E-2</v>
          </cell>
        </row>
        <row r="1678">
          <cell r="A1678">
            <v>39665</v>
          </cell>
          <cell r="B1678">
            <v>5.5846</v>
          </cell>
          <cell r="C1678">
            <v>5.5846E-2</v>
          </cell>
        </row>
        <row r="1679">
          <cell r="A1679">
            <v>39666</v>
          </cell>
          <cell r="B1679">
            <v>5.5980999999999996</v>
          </cell>
          <cell r="C1679">
            <v>5.5980999999999996E-2</v>
          </cell>
        </row>
        <row r="1680">
          <cell r="A1680">
            <v>39667</v>
          </cell>
          <cell r="B1680">
            <v>5.5526999999999997</v>
          </cell>
          <cell r="C1680">
            <v>5.5527E-2</v>
          </cell>
        </row>
        <row r="1681">
          <cell r="A1681">
            <v>39668</v>
          </cell>
          <cell r="B1681">
            <v>5.5420999999999996</v>
          </cell>
          <cell r="C1681">
            <v>5.5420999999999998E-2</v>
          </cell>
        </row>
        <row r="1682">
          <cell r="A1682">
            <v>39671</v>
          </cell>
          <cell r="B1682">
            <v>5.5557999999999996</v>
          </cell>
          <cell r="C1682">
            <v>5.5557999999999996E-2</v>
          </cell>
        </row>
        <row r="1683">
          <cell r="A1683">
            <v>39672</v>
          </cell>
          <cell r="B1683">
            <v>5.5404999999999998</v>
          </cell>
          <cell r="C1683">
            <v>5.5404999999999996E-2</v>
          </cell>
        </row>
        <row r="1684">
          <cell r="A1684">
            <v>39673</v>
          </cell>
          <cell r="B1684">
            <v>5.5480999999999998</v>
          </cell>
          <cell r="C1684">
            <v>5.5480999999999996E-2</v>
          </cell>
        </row>
        <row r="1685">
          <cell r="A1685">
            <v>39674</v>
          </cell>
          <cell r="B1685">
            <v>5.5357000000000003</v>
          </cell>
          <cell r="C1685">
            <v>5.5357000000000003E-2</v>
          </cell>
        </row>
        <row r="1686">
          <cell r="A1686">
            <v>39675</v>
          </cell>
          <cell r="B1686">
            <v>5.5312999999999999</v>
          </cell>
          <cell r="C1686">
            <v>5.5313000000000001E-2</v>
          </cell>
        </row>
        <row r="1687">
          <cell r="A1687">
            <v>39678</v>
          </cell>
          <cell r="B1687">
            <v>5.5144000000000002</v>
          </cell>
          <cell r="C1687">
            <v>5.5143999999999999E-2</v>
          </cell>
        </row>
        <row r="1688">
          <cell r="A1688">
            <v>39679</v>
          </cell>
          <cell r="B1688">
            <v>5.5423</v>
          </cell>
          <cell r="C1688">
            <v>5.5423E-2</v>
          </cell>
        </row>
        <row r="1689">
          <cell r="A1689">
            <v>39680</v>
          </cell>
          <cell r="B1689">
            <v>5.5983000000000001</v>
          </cell>
          <cell r="C1689">
            <v>5.5982999999999998E-2</v>
          </cell>
        </row>
        <row r="1690">
          <cell r="A1690">
            <v>39681</v>
          </cell>
          <cell r="B1690">
            <v>5.6322999999999999</v>
          </cell>
          <cell r="C1690">
            <v>5.6322999999999998E-2</v>
          </cell>
        </row>
        <row r="1691">
          <cell r="A1691">
            <v>39682</v>
          </cell>
          <cell r="B1691">
            <v>5.6554000000000002</v>
          </cell>
          <cell r="C1691">
            <v>5.6554E-2</v>
          </cell>
        </row>
        <row r="1692">
          <cell r="A1692">
            <v>39685</v>
          </cell>
          <cell r="B1692">
            <v>5.6094999999999997</v>
          </cell>
          <cell r="C1692">
            <v>5.6094999999999999E-2</v>
          </cell>
        </row>
        <row r="1693">
          <cell r="A1693">
            <v>39686</v>
          </cell>
          <cell r="B1693">
            <v>5.6064999999999996</v>
          </cell>
          <cell r="C1693">
            <v>5.6064999999999997E-2</v>
          </cell>
        </row>
        <row r="1694">
          <cell r="A1694">
            <v>39687</v>
          </cell>
          <cell r="B1694">
            <v>5.6454000000000004</v>
          </cell>
          <cell r="C1694">
            <v>5.6454000000000004E-2</v>
          </cell>
        </row>
        <row r="1695">
          <cell r="A1695">
            <v>39688</v>
          </cell>
          <cell r="B1695">
            <v>5.6333000000000002</v>
          </cell>
          <cell r="C1695">
            <v>5.6333000000000001E-2</v>
          </cell>
        </row>
        <row r="1696">
          <cell r="A1696">
            <v>39689</v>
          </cell>
          <cell r="B1696">
            <v>5.6658999999999997</v>
          </cell>
          <cell r="C1696">
            <v>5.6658999999999994E-2</v>
          </cell>
        </row>
        <row r="1697">
          <cell r="A1697">
            <v>39692</v>
          </cell>
          <cell r="B1697">
            <v>5.6665999999999999</v>
          </cell>
          <cell r="C1697">
            <v>5.6666000000000001E-2</v>
          </cell>
        </row>
        <row r="1698">
          <cell r="A1698">
            <v>39693</v>
          </cell>
          <cell r="B1698">
            <v>5.6486000000000001</v>
          </cell>
          <cell r="C1698">
            <v>5.6486000000000001E-2</v>
          </cell>
        </row>
        <row r="1699">
          <cell r="A1699">
            <v>39694</v>
          </cell>
          <cell r="B1699">
            <v>5.6794000000000002</v>
          </cell>
          <cell r="C1699">
            <v>5.6794000000000004E-2</v>
          </cell>
        </row>
        <row r="1700">
          <cell r="A1700">
            <v>39695</v>
          </cell>
          <cell r="B1700">
            <v>5.6657999999999999</v>
          </cell>
          <cell r="C1700">
            <v>5.6658E-2</v>
          </cell>
        </row>
        <row r="1701">
          <cell r="A1701">
            <v>39696</v>
          </cell>
          <cell r="B1701">
            <v>5.6616</v>
          </cell>
          <cell r="C1701">
            <v>5.6616E-2</v>
          </cell>
        </row>
        <row r="1702">
          <cell r="A1702">
            <v>39699</v>
          </cell>
          <cell r="B1702">
            <v>5.6779999999999999</v>
          </cell>
          <cell r="C1702">
            <v>5.6779999999999997E-2</v>
          </cell>
        </row>
        <row r="1703">
          <cell r="A1703">
            <v>39700</v>
          </cell>
          <cell r="B1703">
            <v>5.6715999999999998</v>
          </cell>
          <cell r="C1703">
            <v>5.6715999999999996E-2</v>
          </cell>
        </row>
        <row r="1704">
          <cell r="A1704">
            <v>39701</v>
          </cell>
          <cell r="B1704">
            <v>5.6624999999999996</v>
          </cell>
          <cell r="C1704">
            <v>5.6624999999999995E-2</v>
          </cell>
        </row>
        <row r="1705">
          <cell r="A1705">
            <v>39702</v>
          </cell>
          <cell r="B1705">
            <v>5.7028999999999996</v>
          </cell>
          <cell r="C1705">
            <v>5.7028999999999996E-2</v>
          </cell>
        </row>
        <row r="1706">
          <cell r="A1706">
            <v>39703</v>
          </cell>
          <cell r="B1706">
            <v>5.7953000000000001</v>
          </cell>
          <cell r="C1706">
            <v>5.7953000000000005E-2</v>
          </cell>
        </row>
        <row r="1707">
          <cell r="A1707">
            <v>39706</v>
          </cell>
          <cell r="B1707">
            <v>5.6437999999999997</v>
          </cell>
          <cell r="C1707">
            <v>5.6437999999999995E-2</v>
          </cell>
        </row>
        <row r="1708">
          <cell r="A1708">
            <v>39707</v>
          </cell>
          <cell r="B1708">
            <v>5.7176</v>
          </cell>
          <cell r="C1708">
            <v>5.7175999999999998E-2</v>
          </cell>
        </row>
        <row r="1709">
          <cell r="A1709">
            <v>39708</v>
          </cell>
          <cell r="B1709">
            <v>5.7503000000000002</v>
          </cell>
          <cell r="C1709">
            <v>5.7502999999999999E-2</v>
          </cell>
        </row>
        <row r="1710">
          <cell r="A1710">
            <v>39709</v>
          </cell>
          <cell r="B1710">
            <v>5.8673999999999999</v>
          </cell>
          <cell r="C1710">
            <v>5.8673999999999997E-2</v>
          </cell>
        </row>
        <row r="1711">
          <cell r="A1711">
            <v>39710</v>
          </cell>
          <cell r="B1711">
            <v>5.9603999999999999</v>
          </cell>
          <cell r="C1711">
            <v>5.9603999999999997E-2</v>
          </cell>
        </row>
        <row r="1712">
          <cell r="A1712">
            <v>39713</v>
          </cell>
          <cell r="B1712">
            <v>5.9316000000000004</v>
          </cell>
          <cell r="C1712">
            <v>5.9316000000000008E-2</v>
          </cell>
        </row>
        <row r="1713">
          <cell r="A1713">
            <v>39714</v>
          </cell>
          <cell r="B1713">
            <v>5.9819000000000004</v>
          </cell>
          <cell r="C1713">
            <v>5.9819000000000004E-2</v>
          </cell>
        </row>
        <row r="1714">
          <cell r="A1714">
            <v>39715</v>
          </cell>
          <cell r="B1714">
            <v>5.9912999999999998</v>
          </cell>
          <cell r="C1714">
            <v>5.9913000000000001E-2</v>
          </cell>
        </row>
        <row r="1715">
          <cell r="A1715">
            <v>39716</v>
          </cell>
          <cell r="B1715">
            <v>5.9950999999999999</v>
          </cell>
          <cell r="C1715">
            <v>5.9950999999999997E-2</v>
          </cell>
        </row>
        <row r="1716">
          <cell r="A1716">
            <v>39717</v>
          </cell>
          <cell r="B1716">
            <v>6.0423</v>
          </cell>
          <cell r="C1716">
            <v>6.0422999999999998E-2</v>
          </cell>
        </row>
        <row r="1717">
          <cell r="A1717">
            <v>39720</v>
          </cell>
          <cell r="B1717">
            <v>5.9291</v>
          </cell>
          <cell r="C1717">
            <v>5.9291000000000003E-2</v>
          </cell>
        </row>
        <row r="1718">
          <cell r="A1718">
            <v>39721</v>
          </cell>
          <cell r="B1718">
            <v>6.1769999999999996</v>
          </cell>
          <cell r="C1718">
            <v>6.1769999999999999E-2</v>
          </cell>
        </row>
        <row r="1719">
          <cell r="A1719">
            <v>39722</v>
          </cell>
          <cell r="B1719">
            <v>6.1333000000000002</v>
          </cell>
          <cell r="C1719">
            <v>6.1332999999999999E-2</v>
          </cell>
        </row>
        <row r="1720">
          <cell r="A1720">
            <v>39723</v>
          </cell>
          <cell r="B1720">
            <v>6.0926</v>
          </cell>
          <cell r="C1720">
            <v>6.0926000000000001E-2</v>
          </cell>
        </row>
        <row r="1721">
          <cell r="A1721">
            <v>39724</v>
          </cell>
          <cell r="B1721">
            <v>6.0549999999999997</v>
          </cell>
          <cell r="C1721">
            <v>6.055E-2</v>
          </cell>
        </row>
        <row r="1722">
          <cell r="A1722">
            <v>39727</v>
          </cell>
          <cell r="B1722">
            <v>5.9668000000000001</v>
          </cell>
          <cell r="C1722">
            <v>5.9667999999999999E-2</v>
          </cell>
        </row>
        <row r="1723">
          <cell r="A1723">
            <v>39728</v>
          </cell>
          <cell r="B1723">
            <v>6.0601000000000003</v>
          </cell>
          <cell r="C1723">
            <v>6.0601000000000002E-2</v>
          </cell>
        </row>
        <row r="1724">
          <cell r="A1724">
            <v>39729</v>
          </cell>
          <cell r="B1724">
            <v>6.1388999999999996</v>
          </cell>
          <cell r="C1724">
            <v>6.1388999999999999E-2</v>
          </cell>
        </row>
        <row r="1725">
          <cell r="A1725">
            <v>39730</v>
          </cell>
          <cell r="B1725">
            <v>6.2241999999999997</v>
          </cell>
          <cell r="C1725">
            <v>6.2241999999999999E-2</v>
          </cell>
        </row>
        <row r="1726">
          <cell r="A1726">
            <v>39731</v>
          </cell>
          <cell r="B1726">
            <v>6.3178000000000001</v>
          </cell>
          <cell r="C1726">
            <v>6.3177999999999998E-2</v>
          </cell>
        </row>
        <row r="1727">
          <cell r="A1727">
            <v>39734</v>
          </cell>
          <cell r="B1727">
            <v>6.3174999999999999</v>
          </cell>
          <cell r="C1727">
            <v>6.3174999999999995E-2</v>
          </cell>
        </row>
        <row r="1728">
          <cell r="A1728">
            <v>39735</v>
          </cell>
          <cell r="B1728">
            <v>6.4172000000000002</v>
          </cell>
          <cell r="C1728">
            <v>6.4172000000000007E-2</v>
          </cell>
        </row>
        <row r="1729">
          <cell r="A1729">
            <v>39736</v>
          </cell>
          <cell r="B1729">
            <v>6.3826999999999998</v>
          </cell>
          <cell r="C1729">
            <v>6.3826999999999995E-2</v>
          </cell>
        </row>
        <row r="1730">
          <cell r="A1730">
            <v>39737</v>
          </cell>
          <cell r="B1730">
            <v>6.4231999999999996</v>
          </cell>
          <cell r="C1730">
            <v>6.4231999999999997E-2</v>
          </cell>
        </row>
        <row r="1731">
          <cell r="A1731">
            <v>39738</v>
          </cell>
          <cell r="B1731">
            <v>6.5096999999999996</v>
          </cell>
          <cell r="C1731">
            <v>6.5097000000000002E-2</v>
          </cell>
        </row>
        <row r="1732">
          <cell r="A1732">
            <v>39741</v>
          </cell>
          <cell r="B1732">
            <v>6.5602999999999998</v>
          </cell>
          <cell r="C1732">
            <v>6.5602999999999995E-2</v>
          </cell>
        </row>
        <row r="1733">
          <cell r="A1733">
            <v>39742</v>
          </cell>
          <cell r="B1733">
            <v>6.5317999999999996</v>
          </cell>
          <cell r="C1733">
            <v>6.5318000000000001E-2</v>
          </cell>
        </row>
        <row r="1734">
          <cell r="A1734">
            <v>39743</v>
          </cell>
          <cell r="B1734">
            <v>6.4734999999999996</v>
          </cell>
          <cell r="C1734">
            <v>6.4735000000000001E-2</v>
          </cell>
        </row>
        <row r="1735">
          <cell r="A1735">
            <v>39744</v>
          </cell>
          <cell r="B1735">
            <v>6.4627999999999997</v>
          </cell>
          <cell r="C1735">
            <v>6.4627999999999991E-2</v>
          </cell>
        </row>
        <row r="1736">
          <cell r="A1736">
            <v>39745</v>
          </cell>
          <cell r="B1736">
            <v>6.4964000000000004</v>
          </cell>
          <cell r="C1736">
            <v>6.4964000000000008E-2</v>
          </cell>
        </row>
        <row r="1737">
          <cell r="A1737">
            <v>39748</v>
          </cell>
          <cell r="B1737">
            <v>6.5269000000000004</v>
          </cell>
          <cell r="C1737">
            <v>6.5269000000000008E-2</v>
          </cell>
        </row>
        <row r="1738">
          <cell r="A1738">
            <v>39749</v>
          </cell>
          <cell r="B1738">
            <v>6.6395999999999997</v>
          </cell>
          <cell r="C1738">
            <v>6.6395999999999997E-2</v>
          </cell>
        </row>
        <row r="1739">
          <cell r="A1739">
            <v>39750</v>
          </cell>
          <cell r="B1739">
            <v>6.7195999999999998</v>
          </cell>
          <cell r="C1739">
            <v>6.7195999999999992E-2</v>
          </cell>
        </row>
        <row r="1740">
          <cell r="A1740">
            <v>39751</v>
          </cell>
          <cell r="B1740">
            <v>6.7173999999999996</v>
          </cell>
          <cell r="C1740">
            <v>6.7173999999999998E-2</v>
          </cell>
        </row>
        <row r="1741">
          <cell r="A1741">
            <v>39752</v>
          </cell>
          <cell r="B1741">
            <v>6.7629999999999999</v>
          </cell>
          <cell r="C1741">
            <v>6.7629999999999996E-2</v>
          </cell>
        </row>
        <row r="1742">
          <cell r="A1742">
            <v>39755</v>
          </cell>
          <cell r="B1742">
            <v>6.7507999999999999</v>
          </cell>
          <cell r="C1742">
            <v>6.7507999999999999E-2</v>
          </cell>
        </row>
        <row r="1743">
          <cell r="A1743">
            <v>39756</v>
          </cell>
          <cell r="B1743">
            <v>6.7359</v>
          </cell>
          <cell r="C1743">
            <v>6.7359000000000002E-2</v>
          </cell>
        </row>
        <row r="1744">
          <cell r="A1744">
            <v>39757</v>
          </cell>
          <cell r="B1744">
            <v>6.7584</v>
          </cell>
          <cell r="C1744">
            <v>6.7584000000000005E-2</v>
          </cell>
        </row>
        <row r="1745">
          <cell r="A1745">
            <v>39758</v>
          </cell>
          <cell r="B1745">
            <v>6.7714999999999996</v>
          </cell>
          <cell r="C1745">
            <v>6.7714999999999997E-2</v>
          </cell>
        </row>
        <row r="1746">
          <cell r="A1746">
            <v>39759</v>
          </cell>
          <cell r="B1746">
            <v>6.7706999999999997</v>
          </cell>
          <cell r="C1746">
            <v>6.7707000000000003E-2</v>
          </cell>
        </row>
        <row r="1747">
          <cell r="A1747">
            <v>39762</v>
          </cell>
          <cell r="B1747">
            <v>6.8506999999999998</v>
          </cell>
          <cell r="C1747">
            <v>6.8506999999999998E-2</v>
          </cell>
        </row>
        <row r="1748">
          <cell r="A1748">
            <v>39763</v>
          </cell>
          <cell r="B1748">
            <v>6.8513000000000002</v>
          </cell>
          <cell r="C1748">
            <v>6.8513000000000004E-2</v>
          </cell>
        </row>
        <row r="1749">
          <cell r="A1749">
            <v>39764</v>
          </cell>
          <cell r="B1749">
            <v>6.7892999999999999</v>
          </cell>
          <cell r="C1749">
            <v>6.7892999999999995E-2</v>
          </cell>
        </row>
        <row r="1750">
          <cell r="A1750">
            <v>39765</v>
          </cell>
          <cell r="B1750">
            <v>6.8937999999999997</v>
          </cell>
          <cell r="C1750">
            <v>6.8937999999999999E-2</v>
          </cell>
        </row>
        <row r="1751">
          <cell r="A1751">
            <v>39766</v>
          </cell>
          <cell r="B1751">
            <v>6.8230000000000004</v>
          </cell>
          <cell r="C1751">
            <v>6.8229999999999999E-2</v>
          </cell>
        </row>
        <row r="1752">
          <cell r="A1752">
            <v>39769</v>
          </cell>
          <cell r="B1752">
            <v>6.8201999999999998</v>
          </cell>
          <cell r="C1752">
            <v>6.8201999999999999E-2</v>
          </cell>
        </row>
        <row r="1753">
          <cell r="A1753">
            <v>39770</v>
          </cell>
          <cell r="B1753">
            <v>6.8040000000000003</v>
          </cell>
          <cell r="C1753">
            <v>6.8040000000000003E-2</v>
          </cell>
        </row>
        <row r="1754">
          <cell r="A1754">
            <v>39771</v>
          </cell>
          <cell r="B1754">
            <v>6.7611999999999997</v>
          </cell>
          <cell r="C1754">
            <v>6.7611999999999992E-2</v>
          </cell>
        </row>
        <row r="1755">
          <cell r="A1755">
            <v>39772</v>
          </cell>
          <cell r="B1755">
            <v>6.6364999999999998</v>
          </cell>
          <cell r="C1755">
            <v>6.6364999999999993E-2</v>
          </cell>
        </row>
        <row r="1756">
          <cell r="A1756">
            <v>39773</v>
          </cell>
          <cell r="B1756">
            <v>6.7923</v>
          </cell>
          <cell r="C1756">
            <v>6.7922999999999997E-2</v>
          </cell>
        </row>
        <row r="1757">
          <cell r="A1757">
            <v>39776</v>
          </cell>
          <cell r="B1757">
            <v>6.8</v>
          </cell>
          <cell r="C1757">
            <v>6.8000000000000005E-2</v>
          </cell>
        </row>
        <row r="1758">
          <cell r="A1758">
            <v>39777</v>
          </cell>
          <cell r="B1758">
            <v>6.6982999999999997</v>
          </cell>
          <cell r="C1758">
            <v>6.6983000000000001E-2</v>
          </cell>
        </row>
        <row r="1759">
          <cell r="A1759">
            <v>39778</v>
          </cell>
          <cell r="B1759">
            <v>6.7172999999999998</v>
          </cell>
          <cell r="C1759">
            <v>6.7172999999999997E-2</v>
          </cell>
        </row>
        <row r="1760">
          <cell r="A1760">
            <v>39779</v>
          </cell>
          <cell r="B1760">
            <v>6.7460000000000004</v>
          </cell>
          <cell r="C1760">
            <v>6.7460000000000006E-2</v>
          </cell>
        </row>
        <row r="1761">
          <cell r="A1761">
            <v>39780</v>
          </cell>
          <cell r="B1761">
            <v>6.7460000000000004</v>
          </cell>
          <cell r="C1761">
            <v>6.7460000000000006E-2</v>
          </cell>
        </row>
        <row r="1762">
          <cell r="A1762">
            <v>39783</v>
          </cell>
          <cell r="B1762">
            <v>6.6178999999999997</v>
          </cell>
          <cell r="C1762">
            <v>6.6179000000000002E-2</v>
          </cell>
        </row>
        <row r="1763">
          <cell r="A1763">
            <v>39784</v>
          </cell>
          <cell r="B1763">
            <v>6.6146000000000003</v>
          </cell>
          <cell r="C1763">
            <v>6.6145999999999996E-2</v>
          </cell>
        </row>
        <row r="1764">
          <cell r="A1764">
            <v>39785</v>
          </cell>
          <cell r="B1764">
            <v>6.7179000000000002</v>
          </cell>
          <cell r="C1764">
            <v>6.7179000000000003E-2</v>
          </cell>
        </row>
        <row r="1765">
          <cell r="A1765">
            <v>39786</v>
          </cell>
          <cell r="B1765">
            <v>6.7119</v>
          </cell>
          <cell r="C1765">
            <v>6.7118999999999998E-2</v>
          </cell>
        </row>
        <row r="1766">
          <cell r="A1766">
            <v>39787</v>
          </cell>
          <cell r="B1766">
            <v>6.7403000000000004</v>
          </cell>
          <cell r="C1766">
            <v>6.7403000000000005E-2</v>
          </cell>
        </row>
        <row r="1767">
          <cell r="A1767">
            <v>39790</v>
          </cell>
          <cell r="B1767">
            <v>6.7919</v>
          </cell>
          <cell r="C1767">
            <v>6.7919000000000007E-2</v>
          </cell>
        </row>
        <row r="1768">
          <cell r="A1768">
            <v>39791</v>
          </cell>
          <cell r="B1768">
            <v>6.7229999999999999</v>
          </cell>
          <cell r="C1768">
            <v>6.7229999999999998E-2</v>
          </cell>
        </row>
        <row r="1769">
          <cell r="A1769">
            <v>39792</v>
          </cell>
          <cell r="B1769">
            <v>6.6993</v>
          </cell>
          <cell r="C1769">
            <v>6.6992999999999997E-2</v>
          </cell>
        </row>
        <row r="1770">
          <cell r="A1770">
            <v>39793</v>
          </cell>
          <cell r="B1770">
            <v>6.6731999999999996</v>
          </cell>
          <cell r="C1770">
            <v>6.6732E-2</v>
          </cell>
        </row>
        <row r="1771">
          <cell r="A1771">
            <v>39794</v>
          </cell>
          <cell r="B1771">
            <v>6.6840000000000002</v>
          </cell>
          <cell r="C1771">
            <v>6.6839999999999997E-2</v>
          </cell>
        </row>
        <row r="1772">
          <cell r="A1772">
            <v>39797</v>
          </cell>
          <cell r="B1772">
            <v>6.6917999999999997</v>
          </cell>
          <cell r="C1772">
            <v>6.6917999999999991E-2</v>
          </cell>
        </row>
        <row r="1773">
          <cell r="A1773">
            <v>39798</v>
          </cell>
          <cell r="B1773">
            <v>6.6151</v>
          </cell>
          <cell r="C1773">
            <v>6.6151000000000001E-2</v>
          </cell>
        </row>
        <row r="1774">
          <cell r="A1774">
            <v>39799</v>
          </cell>
          <cell r="B1774">
            <v>6.4908999999999999</v>
          </cell>
          <cell r="C1774">
            <v>6.4908999999999994E-2</v>
          </cell>
        </row>
        <row r="1775">
          <cell r="A1775">
            <v>39800</v>
          </cell>
          <cell r="B1775">
            <v>6.4417999999999997</v>
          </cell>
          <cell r="C1775">
            <v>6.4418000000000003E-2</v>
          </cell>
        </row>
        <row r="1776">
          <cell r="A1776">
            <v>39801</v>
          </cell>
          <cell r="B1776">
            <v>6.5084999999999997</v>
          </cell>
          <cell r="C1776">
            <v>6.5085000000000004E-2</v>
          </cell>
        </row>
        <row r="1777">
          <cell r="A1777">
            <v>39804</v>
          </cell>
          <cell r="B1777">
            <v>6.4969000000000001</v>
          </cell>
          <cell r="C1777">
            <v>6.4968999999999999E-2</v>
          </cell>
        </row>
        <row r="1778">
          <cell r="A1778">
            <v>39805</v>
          </cell>
          <cell r="B1778">
            <v>6.4926000000000004</v>
          </cell>
          <cell r="C1778">
            <v>6.4925999999999998E-2</v>
          </cell>
        </row>
        <row r="1779">
          <cell r="A1779">
            <v>39806</v>
          </cell>
          <cell r="B1779">
            <v>6.4859999999999998</v>
          </cell>
          <cell r="C1779">
            <v>6.4860000000000001E-2</v>
          </cell>
        </row>
        <row r="1780">
          <cell r="A1780">
            <v>39807</v>
          </cell>
          <cell r="B1780">
            <v>6.4836</v>
          </cell>
          <cell r="C1780">
            <v>6.4836000000000005E-2</v>
          </cell>
        </row>
        <row r="1781">
          <cell r="A1781">
            <v>39808</v>
          </cell>
          <cell r="B1781">
            <v>6.4837999999999996</v>
          </cell>
          <cell r="C1781">
            <v>6.4837999999999993E-2</v>
          </cell>
        </row>
        <row r="1782">
          <cell r="A1782">
            <v>39811</v>
          </cell>
          <cell r="B1782">
            <v>6.3856000000000002</v>
          </cell>
          <cell r="C1782">
            <v>6.3855999999999996E-2</v>
          </cell>
        </row>
        <row r="1783">
          <cell r="A1783">
            <v>39812</v>
          </cell>
          <cell r="B1783">
            <v>6.4245999999999999</v>
          </cell>
          <cell r="C1783">
            <v>6.4245999999999998E-2</v>
          </cell>
        </row>
        <row r="1784">
          <cell r="A1784">
            <v>39813</v>
          </cell>
          <cell r="B1784">
            <v>6.4706999999999999</v>
          </cell>
          <cell r="C1784">
            <v>6.4707000000000001E-2</v>
          </cell>
        </row>
        <row r="1785">
          <cell r="A1785">
            <v>39814</v>
          </cell>
          <cell r="B1785">
            <v>6.4675000000000002</v>
          </cell>
          <cell r="C1785">
            <v>6.4674999999999996E-2</v>
          </cell>
        </row>
        <row r="1786">
          <cell r="A1786">
            <v>39815</v>
          </cell>
          <cell r="B1786">
            <v>6.5441000000000003</v>
          </cell>
          <cell r="C1786">
            <v>6.5440999999999999E-2</v>
          </cell>
        </row>
        <row r="1787">
          <cell r="A1787">
            <v>39818</v>
          </cell>
          <cell r="B1787">
            <v>6.6356999999999999</v>
          </cell>
          <cell r="C1787">
            <v>6.6356999999999999E-2</v>
          </cell>
        </row>
        <row r="1788">
          <cell r="A1788">
            <v>39819</v>
          </cell>
          <cell r="B1788">
            <v>6.6559999999999997</v>
          </cell>
          <cell r="C1788">
            <v>6.6559999999999994E-2</v>
          </cell>
        </row>
        <row r="1789">
          <cell r="A1789">
            <v>39820</v>
          </cell>
          <cell r="B1789">
            <v>6.7084999999999999</v>
          </cell>
          <cell r="C1789">
            <v>6.7085000000000006E-2</v>
          </cell>
        </row>
        <row r="1790">
          <cell r="A1790">
            <v>39821</v>
          </cell>
          <cell r="B1790">
            <v>6.6779000000000002</v>
          </cell>
          <cell r="C1790">
            <v>6.6779000000000005E-2</v>
          </cell>
        </row>
        <row r="1791">
          <cell r="A1791">
            <v>39822</v>
          </cell>
          <cell r="B1791">
            <v>6.6487999999999996</v>
          </cell>
          <cell r="C1791">
            <v>6.6487999999999992E-2</v>
          </cell>
        </row>
        <row r="1792">
          <cell r="A1792">
            <v>39825</v>
          </cell>
          <cell r="B1792">
            <v>6.63</v>
          </cell>
          <cell r="C1792">
            <v>6.6299999999999998E-2</v>
          </cell>
        </row>
        <row r="1793">
          <cell r="A1793">
            <v>39826</v>
          </cell>
          <cell r="B1793">
            <v>6.5803000000000003</v>
          </cell>
          <cell r="C1793">
            <v>6.5803E-2</v>
          </cell>
        </row>
        <row r="1794">
          <cell r="A1794">
            <v>39827</v>
          </cell>
          <cell r="B1794">
            <v>6.4055</v>
          </cell>
          <cell r="C1794">
            <v>6.4055000000000001E-2</v>
          </cell>
        </row>
        <row r="1795">
          <cell r="A1795">
            <v>39828</v>
          </cell>
          <cell r="B1795">
            <v>6.444</v>
          </cell>
          <cell r="C1795">
            <v>6.4439999999999997E-2</v>
          </cell>
        </row>
        <row r="1796">
          <cell r="A1796">
            <v>39829</v>
          </cell>
          <cell r="B1796">
            <v>6.5271999999999997</v>
          </cell>
          <cell r="C1796">
            <v>6.5271999999999997E-2</v>
          </cell>
        </row>
        <row r="1797">
          <cell r="A1797">
            <v>39832</v>
          </cell>
          <cell r="B1797">
            <v>6.6077000000000004</v>
          </cell>
          <cell r="C1797">
            <v>6.6076999999999997E-2</v>
          </cell>
        </row>
        <row r="1798">
          <cell r="A1798">
            <v>39833</v>
          </cell>
          <cell r="B1798">
            <v>6.5513000000000003</v>
          </cell>
          <cell r="C1798">
            <v>6.5513000000000002E-2</v>
          </cell>
        </row>
        <row r="1799">
          <cell r="A1799">
            <v>39834</v>
          </cell>
          <cell r="B1799">
            <v>6.6315</v>
          </cell>
          <cell r="C1799">
            <v>6.6314999999999999E-2</v>
          </cell>
        </row>
        <row r="1800">
          <cell r="A1800">
            <v>39835</v>
          </cell>
          <cell r="B1800">
            <v>6.6513</v>
          </cell>
          <cell r="C1800">
            <v>6.6513000000000003E-2</v>
          </cell>
        </row>
        <row r="1801">
          <cell r="A1801">
            <v>39836</v>
          </cell>
          <cell r="B1801">
            <v>6.6684000000000001</v>
          </cell>
          <cell r="C1801">
            <v>6.6684000000000007E-2</v>
          </cell>
        </row>
        <row r="1802">
          <cell r="A1802">
            <v>39839</v>
          </cell>
          <cell r="B1802">
            <v>6.7526000000000002</v>
          </cell>
          <cell r="C1802">
            <v>6.7526000000000003E-2</v>
          </cell>
        </row>
        <row r="1803">
          <cell r="A1803">
            <v>39840</v>
          </cell>
          <cell r="B1803">
            <v>6.6982999999999997</v>
          </cell>
          <cell r="C1803">
            <v>6.6983000000000001E-2</v>
          </cell>
        </row>
        <row r="1804">
          <cell r="A1804">
            <v>39841</v>
          </cell>
          <cell r="B1804">
            <v>6.7218</v>
          </cell>
          <cell r="C1804">
            <v>6.7218E-2</v>
          </cell>
        </row>
        <row r="1805">
          <cell r="A1805">
            <v>39842</v>
          </cell>
          <cell r="B1805">
            <v>6.7910000000000004</v>
          </cell>
          <cell r="C1805">
            <v>6.7909999999999998E-2</v>
          </cell>
        </row>
        <row r="1806">
          <cell r="A1806">
            <v>39843</v>
          </cell>
          <cell r="B1806">
            <v>6.7358000000000002</v>
          </cell>
          <cell r="C1806">
            <v>6.7358000000000001E-2</v>
          </cell>
        </row>
        <row r="1807">
          <cell r="A1807">
            <v>39846</v>
          </cell>
          <cell r="B1807">
            <v>6.6535000000000002</v>
          </cell>
          <cell r="C1807">
            <v>6.6534999999999997E-2</v>
          </cell>
        </row>
        <row r="1808">
          <cell r="A1808">
            <v>39847</v>
          </cell>
          <cell r="B1808">
            <v>6.6919000000000004</v>
          </cell>
          <cell r="C1808">
            <v>6.6919000000000006E-2</v>
          </cell>
        </row>
        <row r="1809">
          <cell r="A1809">
            <v>39848</v>
          </cell>
          <cell r="B1809">
            <v>6.6917999999999997</v>
          </cell>
          <cell r="C1809">
            <v>6.6917999999999991E-2</v>
          </cell>
        </row>
        <row r="1810">
          <cell r="A1810">
            <v>39849</v>
          </cell>
          <cell r="B1810">
            <v>6.6188000000000002</v>
          </cell>
          <cell r="C1810">
            <v>6.6187999999999997E-2</v>
          </cell>
        </row>
        <row r="1811">
          <cell r="A1811">
            <v>39850</v>
          </cell>
          <cell r="B1811">
            <v>6.7054</v>
          </cell>
          <cell r="C1811">
            <v>6.7054000000000002E-2</v>
          </cell>
        </row>
        <row r="1812">
          <cell r="A1812">
            <v>39853</v>
          </cell>
          <cell r="B1812">
            <v>6.7690999999999999</v>
          </cell>
          <cell r="C1812">
            <v>6.7691000000000001E-2</v>
          </cell>
        </row>
        <row r="1813">
          <cell r="A1813">
            <v>39854</v>
          </cell>
          <cell r="B1813">
            <v>6.7131999999999996</v>
          </cell>
          <cell r="C1813">
            <v>6.7131999999999997E-2</v>
          </cell>
        </row>
        <row r="1814">
          <cell r="A1814">
            <v>39855</v>
          </cell>
          <cell r="B1814">
            <v>6.6813000000000002</v>
          </cell>
          <cell r="C1814">
            <v>6.6812999999999997E-2</v>
          </cell>
        </row>
        <row r="1815">
          <cell r="A1815">
            <v>39856</v>
          </cell>
          <cell r="B1815">
            <v>6.6226000000000003</v>
          </cell>
          <cell r="C1815">
            <v>6.6226000000000007E-2</v>
          </cell>
        </row>
        <row r="1816">
          <cell r="A1816">
            <v>39857</v>
          </cell>
          <cell r="B1816">
            <v>6.6501999999999999</v>
          </cell>
          <cell r="C1816">
            <v>6.6502000000000006E-2</v>
          </cell>
        </row>
        <row r="1817">
          <cell r="A1817">
            <v>39860</v>
          </cell>
          <cell r="B1817">
            <v>6.6510999999999996</v>
          </cell>
          <cell r="C1817">
            <v>6.6511000000000001E-2</v>
          </cell>
        </row>
        <row r="1818">
          <cell r="A1818">
            <v>39861</v>
          </cell>
          <cell r="B1818">
            <v>6.5286</v>
          </cell>
          <cell r="C1818">
            <v>6.5285999999999997E-2</v>
          </cell>
        </row>
        <row r="1819">
          <cell r="A1819">
            <v>39862</v>
          </cell>
          <cell r="B1819">
            <v>6.5743</v>
          </cell>
          <cell r="C1819">
            <v>6.5742999999999996E-2</v>
          </cell>
        </row>
        <row r="1820">
          <cell r="A1820">
            <v>39863</v>
          </cell>
          <cell r="B1820">
            <v>6.6494999999999997</v>
          </cell>
          <cell r="C1820">
            <v>6.6494999999999999E-2</v>
          </cell>
        </row>
        <row r="1821">
          <cell r="A1821">
            <v>39864</v>
          </cell>
          <cell r="B1821">
            <v>6.5736999999999997</v>
          </cell>
          <cell r="C1821">
            <v>6.573699999999999E-2</v>
          </cell>
        </row>
        <row r="1822">
          <cell r="A1822">
            <v>39867</v>
          </cell>
          <cell r="B1822">
            <v>6.5625</v>
          </cell>
          <cell r="C1822">
            <v>6.5625000000000003E-2</v>
          </cell>
        </row>
        <row r="1823">
          <cell r="A1823">
            <v>39868</v>
          </cell>
          <cell r="B1823">
            <v>6.5754000000000001</v>
          </cell>
          <cell r="C1823">
            <v>6.5754000000000007E-2</v>
          </cell>
        </row>
        <row r="1824">
          <cell r="A1824">
            <v>39869</v>
          </cell>
          <cell r="B1824">
            <v>6.6642000000000001</v>
          </cell>
          <cell r="C1824">
            <v>6.6642000000000007E-2</v>
          </cell>
        </row>
        <row r="1825">
          <cell r="A1825">
            <v>39870</v>
          </cell>
          <cell r="B1825">
            <v>6.6817000000000002</v>
          </cell>
          <cell r="C1825">
            <v>6.6817000000000001E-2</v>
          </cell>
        </row>
        <row r="1826">
          <cell r="A1826">
            <v>39871</v>
          </cell>
          <cell r="B1826">
            <v>6.6715</v>
          </cell>
          <cell r="C1826">
            <v>6.6714999999999997E-2</v>
          </cell>
        </row>
        <row r="1827">
          <cell r="A1827">
            <v>39874</v>
          </cell>
          <cell r="B1827">
            <v>6.5724</v>
          </cell>
          <cell r="C1827">
            <v>6.5724000000000005E-2</v>
          </cell>
        </row>
        <row r="1828">
          <cell r="A1828">
            <v>39875</v>
          </cell>
          <cell r="B1828">
            <v>6.6040000000000001</v>
          </cell>
          <cell r="C1828">
            <v>6.6040000000000001E-2</v>
          </cell>
        </row>
        <row r="1829">
          <cell r="A1829">
            <v>39876</v>
          </cell>
          <cell r="B1829">
            <v>6.6361999999999997</v>
          </cell>
          <cell r="C1829">
            <v>6.636199999999999E-2</v>
          </cell>
        </row>
        <row r="1830">
          <cell r="A1830">
            <v>39877</v>
          </cell>
          <cell r="B1830">
            <v>6.5236999999999998</v>
          </cell>
          <cell r="C1830">
            <v>6.5237000000000003E-2</v>
          </cell>
        </row>
        <row r="1831">
          <cell r="A1831">
            <v>39878</v>
          </cell>
          <cell r="B1831">
            <v>6.5820999999999996</v>
          </cell>
          <cell r="C1831">
            <v>6.5820999999999991E-2</v>
          </cell>
        </row>
        <row r="1832">
          <cell r="A1832">
            <v>39881</v>
          </cell>
          <cell r="B1832">
            <v>6.6116000000000001</v>
          </cell>
          <cell r="C1832">
            <v>6.6116000000000008E-2</v>
          </cell>
        </row>
        <row r="1833">
          <cell r="A1833">
            <v>39882</v>
          </cell>
          <cell r="B1833">
            <v>6.6817000000000002</v>
          </cell>
          <cell r="C1833">
            <v>6.6817000000000001E-2</v>
          </cell>
        </row>
        <row r="1834">
          <cell r="A1834">
            <v>39883</v>
          </cell>
          <cell r="B1834">
            <v>6.6307999999999998</v>
          </cell>
          <cell r="C1834">
            <v>6.6307999999999992E-2</v>
          </cell>
        </row>
        <row r="1835">
          <cell r="A1835">
            <v>39884</v>
          </cell>
          <cell r="B1835">
            <v>6.6215999999999999</v>
          </cell>
          <cell r="C1835">
            <v>6.6215999999999997E-2</v>
          </cell>
        </row>
        <row r="1836">
          <cell r="A1836">
            <v>39885</v>
          </cell>
          <cell r="B1836">
            <v>6.5785</v>
          </cell>
          <cell r="C1836">
            <v>6.5784999999999996E-2</v>
          </cell>
        </row>
        <row r="1837">
          <cell r="A1837">
            <v>39888</v>
          </cell>
          <cell r="B1837">
            <v>6.5953999999999997</v>
          </cell>
          <cell r="C1837">
            <v>6.5953999999999999E-2</v>
          </cell>
        </row>
        <row r="1838">
          <cell r="A1838">
            <v>39889</v>
          </cell>
          <cell r="B1838">
            <v>6.6005000000000003</v>
          </cell>
          <cell r="C1838">
            <v>6.6005000000000008E-2</v>
          </cell>
        </row>
        <row r="1839">
          <cell r="A1839">
            <v>39890</v>
          </cell>
          <cell r="B1839">
            <v>6.5140000000000002</v>
          </cell>
          <cell r="C1839">
            <v>6.5140000000000003E-2</v>
          </cell>
        </row>
        <row r="1840">
          <cell r="A1840">
            <v>39891</v>
          </cell>
          <cell r="B1840">
            <v>6.5439999999999996</v>
          </cell>
          <cell r="C1840">
            <v>6.5439999999999998E-2</v>
          </cell>
        </row>
        <row r="1841">
          <cell r="A1841">
            <v>39892</v>
          </cell>
          <cell r="B1841">
            <v>6.5613000000000001</v>
          </cell>
          <cell r="C1841">
            <v>6.5613000000000005E-2</v>
          </cell>
        </row>
        <row r="1842">
          <cell r="A1842">
            <v>39895</v>
          </cell>
          <cell r="B1842">
            <v>6.5629999999999997</v>
          </cell>
          <cell r="C1842">
            <v>6.5629999999999994E-2</v>
          </cell>
        </row>
        <row r="1843">
          <cell r="A1843">
            <v>39896</v>
          </cell>
          <cell r="B1843">
            <v>6.6223000000000001</v>
          </cell>
          <cell r="C1843">
            <v>6.6223000000000004E-2</v>
          </cell>
        </row>
        <row r="1844">
          <cell r="A1844">
            <v>39897</v>
          </cell>
          <cell r="B1844">
            <v>6.6708999999999996</v>
          </cell>
          <cell r="C1844">
            <v>6.6708999999999991E-2</v>
          </cell>
        </row>
        <row r="1845">
          <cell r="A1845">
            <v>39898</v>
          </cell>
          <cell r="B1845">
            <v>6.5065</v>
          </cell>
          <cell r="C1845">
            <v>6.5064999999999998E-2</v>
          </cell>
        </row>
        <row r="1846">
          <cell r="A1846">
            <v>39899</v>
          </cell>
          <cell r="B1846">
            <v>6.5216000000000003</v>
          </cell>
          <cell r="C1846">
            <v>6.5215999999999996E-2</v>
          </cell>
        </row>
        <row r="1847">
          <cell r="A1847">
            <v>39902</v>
          </cell>
          <cell r="B1847">
            <v>6.4698000000000002</v>
          </cell>
          <cell r="C1847">
            <v>6.4698000000000006E-2</v>
          </cell>
        </row>
        <row r="1848">
          <cell r="A1848">
            <v>39903</v>
          </cell>
          <cell r="B1848">
            <v>6.4288999999999996</v>
          </cell>
          <cell r="C1848">
            <v>6.4288999999999999E-2</v>
          </cell>
        </row>
        <row r="1849">
          <cell r="A1849">
            <v>39904</v>
          </cell>
          <cell r="B1849">
            <v>6.4385000000000003</v>
          </cell>
          <cell r="C1849">
            <v>6.4384999999999998E-2</v>
          </cell>
        </row>
        <row r="1850">
          <cell r="A1850">
            <v>39905</v>
          </cell>
          <cell r="B1850">
            <v>6.4751000000000003</v>
          </cell>
          <cell r="C1850">
            <v>6.4751000000000003E-2</v>
          </cell>
        </row>
        <row r="1851">
          <cell r="A1851">
            <v>39906</v>
          </cell>
          <cell r="B1851">
            <v>6.4980000000000002</v>
          </cell>
          <cell r="C1851">
            <v>6.4979999999999996E-2</v>
          </cell>
        </row>
        <row r="1852">
          <cell r="A1852">
            <v>39909</v>
          </cell>
          <cell r="B1852">
            <v>6.5397999999999996</v>
          </cell>
          <cell r="C1852">
            <v>6.5397999999999998E-2</v>
          </cell>
        </row>
        <row r="1853">
          <cell r="A1853">
            <v>39910</v>
          </cell>
          <cell r="B1853">
            <v>6.5041000000000002</v>
          </cell>
          <cell r="C1853">
            <v>6.5041000000000002E-2</v>
          </cell>
        </row>
        <row r="1854">
          <cell r="A1854">
            <v>39911</v>
          </cell>
          <cell r="B1854">
            <v>6.4672000000000001</v>
          </cell>
          <cell r="C1854">
            <v>6.4672000000000007E-2</v>
          </cell>
        </row>
        <row r="1855">
          <cell r="A1855">
            <v>39912</v>
          </cell>
          <cell r="B1855">
            <v>6.476</v>
          </cell>
          <cell r="C1855">
            <v>6.4759999999999998E-2</v>
          </cell>
        </row>
        <row r="1856">
          <cell r="A1856">
            <v>39913</v>
          </cell>
          <cell r="B1856">
            <v>6.4687000000000001</v>
          </cell>
          <cell r="C1856">
            <v>6.4686999999999995E-2</v>
          </cell>
        </row>
        <row r="1857">
          <cell r="A1857">
            <v>39916</v>
          </cell>
          <cell r="B1857">
            <v>6.4684999999999997</v>
          </cell>
          <cell r="C1857">
            <v>6.4684999999999993E-2</v>
          </cell>
        </row>
        <row r="1858">
          <cell r="A1858">
            <v>39917</v>
          </cell>
          <cell r="B1858">
            <v>6.4328000000000003</v>
          </cell>
          <cell r="C1858">
            <v>6.4327999999999996E-2</v>
          </cell>
        </row>
        <row r="1859">
          <cell r="A1859">
            <v>39918</v>
          </cell>
          <cell r="B1859">
            <v>6.4326999999999996</v>
          </cell>
          <cell r="C1859">
            <v>6.4326999999999995E-2</v>
          </cell>
        </row>
        <row r="1860">
          <cell r="A1860">
            <v>39919</v>
          </cell>
          <cell r="B1860">
            <v>6.4394999999999998</v>
          </cell>
          <cell r="C1860">
            <v>6.4394999999999994E-2</v>
          </cell>
        </row>
        <row r="1861">
          <cell r="A1861">
            <v>39920</v>
          </cell>
          <cell r="B1861">
            <v>6.4734999999999996</v>
          </cell>
          <cell r="C1861">
            <v>6.4735000000000001E-2</v>
          </cell>
        </row>
        <row r="1862">
          <cell r="A1862">
            <v>39923</v>
          </cell>
          <cell r="B1862">
            <v>6.3501000000000003</v>
          </cell>
          <cell r="C1862">
            <v>6.3501000000000002E-2</v>
          </cell>
        </row>
        <row r="1863">
          <cell r="A1863">
            <v>39924</v>
          </cell>
          <cell r="B1863">
            <v>6.3718000000000004</v>
          </cell>
          <cell r="C1863">
            <v>6.3717999999999997E-2</v>
          </cell>
        </row>
        <row r="1864">
          <cell r="A1864">
            <v>39925</v>
          </cell>
          <cell r="B1864">
            <v>6.4288999999999996</v>
          </cell>
          <cell r="C1864">
            <v>6.4288999999999999E-2</v>
          </cell>
        </row>
        <row r="1865">
          <cell r="A1865">
            <v>39926</v>
          </cell>
          <cell r="B1865">
            <v>6.4534000000000002</v>
          </cell>
          <cell r="C1865">
            <v>6.4534000000000008E-2</v>
          </cell>
        </row>
        <row r="1866">
          <cell r="A1866">
            <v>39927</v>
          </cell>
          <cell r="B1866">
            <v>6.4485999999999999</v>
          </cell>
          <cell r="C1866">
            <v>6.4486000000000002E-2</v>
          </cell>
        </row>
        <row r="1867">
          <cell r="A1867">
            <v>39930</v>
          </cell>
          <cell r="B1867">
            <v>6.4363000000000001</v>
          </cell>
          <cell r="C1867">
            <v>6.4363000000000004E-2</v>
          </cell>
        </row>
        <row r="1868">
          <cell r="A1868">
            <v>39931</v>
          </cell>
          <cell r="B1868">
            <v>6.4467999999999996</v>
          </cell>
          <cell r="C1868">
            <v>6.4467999999999998E-2</v>
          </cell>
        </row>
        <row r="1869">
          <cell r="A1869">
            <v>39932</v>
          </cell>
          <cell r="B1869">
            <v>6.4668999999999999</v>
          </cell>
          <cell r="C1869">
            <v>6.4669000000000004E-2</v>
          </cell>
        </row>
        <row r="1870">
          <cell r="A1870">
            <v>39933</v>
          </cell>
          <cell r="B1870">
            <v>6.4759000000000002</v>
          </cell>
          <cell r="C1870">
            <v>6.4758999999999997E-2</v>
          </cell>
        </row>
        <row r="1871">
          <cell r="A1871">
            <v>39934</v>
          </cell>
          <cell r="B1871">
            <v>6.4396000000000004</v>
          </cell>
          <cell r="C1871">
            <v>6.4396000000000009E-2</v>
          </cell>
        </row>
        <row r="1872">
          <cell r="A1872">
            <v>39937</v>
          </cell>
          <cell r="B1872">
            <v>6.4097999999999997</v>
          </cell>
          <cell r="C1872">
            <v>6.4098000000000002E-2</v>
          </cell>
        </row>
        <row r="1873">
          <cell r="A1873">
            <v>39938</v>
          </cell>
          <cell r="B1873">
            <v>6.3890000000000002</v>
          </cell>
          <cell r="C1873">
            <v>6.3890000000000002E-2</v>
          </cell>
        </row>
        <row r="1874">
          <cell r="A1874">
            <v>39939</v>
          </cell>
          <cell r="B1874">
            <v>6.3567</v>
          </cell>
          <cell r="C1874">
            <v>6.3566999999999999E-2</v>
          </cell>
        </row>
        <row r="1875">
          <cell r="A1875">
            <v>39940</v>
          </cell>
          <cell r="B1875">
            <v>6.3985000000000003</v>
          </cell>
          <cell r="C1875">
            <v>6.3985E-2</v>
          </cell>
        </row>
        <row r="1876">
          <cell r="A1876">
            <v>39941</v>
          </cell>
          <cell r="B1876">
            <v>6.4066999999999998</v>
          </cell>
          <cell r="C1876">
            <v>6.4066999999999999E-2</v>
          </cell>
        </row>
        <row r="1877">
          <cell r="A1877">
            <v>39944</v>
          </cell>
          <cell r="B1877">
            <v>6.3220999999999998</v>
          </cell>
          <cell r="C1877">
            <v>6.3220999999999999E-2</v>
          </cell>
        </row>
        <row r="1878">
          <cell r="A1878">
            <v>39945</v>
          </cell>
          <cell r="B1878">
            <v>6.3498000000000001</v>
          </cell>
          <cell r="C1878">
            <v>6.3497999999999999E-2</v>
          </cell>
        </row>
        <row r="1879">
          <cell r="A1879">
            <v>39946</v>
          </cell>
          <cell r="B1879">
            <v>6.2270000000000003</v>
          </cell>
          <cell r="C1879">
            <v>6.2270000000000006E-2</v>
          </cell>
        </row>
        <row r="1880">
          <cell r="A1880">
            <v>39947</v>
          </cell>
          <cell r="B1880">
            <v>6.1864999999999997</v>
          </cell>
          <cell r="C1880">
            <v>6.1864999999999996E-2</v>
          </cell>
        </row>
        <row r="1881">
          <cell r="A1881">
            <v>39948</v>
          </cell>
          <cell r="B1881">
            <v>6.1875999999999998</v>
          </cell>
          <cell r="C1881">
            <v>6.1876E-2</v>
          </cell>
        </row>
        <row r="1882">
          <cell r="A1882">
            <v>39951</v>
          </cell>
          <cell r="B1882">
            <v>6.1961000000000004</v>
          </cell>
          <cell r="C1882">
            <v>6.1961000000000002E-2</v>
          </cell>
        </row>
        <row r="1883">
          <cell r="A1883">
            <v>39952</v>
          </cell>
          <cell r="B1883">
            <v>6.2393000000000001</v>
          </cell>
          <cell r="C1883">
            <v>6.2393000000000004E-2</v>
          </cell>
        </row>
        <row r="1884">
          <cell r="A1884">
            <v>39953</v>
          </cell>
          <cell r="B1884">
            <v>6.2011000000000003</v>
          </cell>
          <cell r="C1884">
            <v>6.2011000000000004E-2</v>
          </cell>
        </row>
        <row r="1885">
          <cell r="A1885">
            <v>39954</v>
          </cell>
          <cell r="B1885">
            <v>6.2656999999999998</v>
          </cell>
          <cell r="C1885">
            <v>6.2657000000000004E-2</v>
          </cell>
        </row>
        <row r="1886">
          <cell r="A1886">
            <v>39955</v>
          </cell>
          <cell r="B1886">
            <v>6.2380000000000004</v>
          </cell>
          <cell r="C1886">
            <v>6.2380000000000005E-2</v>
          </cell>
        </row>
        <row r="1887">
          <cell r="A1887">
            <v>39958</v>
          </cell>
          <cell r="B1887">
            <v>6.2384000000000004</v>
          </cell>
          <cell r="C1887">
            <v>6.2384000000000002E-2</v>
          </cell>
        </row>
        <row r="1888">
          <cell r="A1888">
            <v>39959</v>
          </cell>
          <cell r="B1888">
            <v>6.3548</v>
          </cell>
          <cell r="C1888">
            <v>6.3547999999999993E-2</v>
          </cell>
        </row>
        <row r="1889">
          <cell r="A1889">
            <v>39960</v>
          </cell>
          <cell r="B1889">
            <v>6.4097</v>
          </cell>
          <cell r="C1889">
            <v>6.4097000000000001E-2</v>
          </cell>
        </row>
        <row r="1890">
          <cell r="A1890">
            <v>39961</v>
          </cell>
          <cell r="B1890">
            <v>6.2560000000000002</v>
          </cell>
          <cell r="C1890">
            <v>6.2560000000000004E-2</v>
          </cell>
        </row>
        <row r="1891">
          <cell r="A1891">
            <v>39962</v>
          </cell>
          <cell r="B1891">
            <v>6.1550000000000002</v>
          </cell>
          <cell r="C1891">
            <v>6.1550000000000001E-2</v>
          </cell>
        </row>
        <row r="1892">
          <cell r="A1892">
            <v>39965</v>
          </cell>
          <cell r="B1892">
            <v>6.1843000000000004</v>
          </cell>
          <cell r="C1892">
            <v>6.1843000000000002E-2</v>
          </cell>
        </row>
        <row r="1893">
          <cell r="A1893">
            <v>39966</v>
          </cell>
          <cell r="B1893">
            <v>6.1295000000000002</v>
          </cell>
          <cell r="C1893">
            <v>6.1295000000000002E-2</v>
          </cell>
        </row>
        <row r="1894">
          <cell r="A1894">
            <v>39967</v>
          </cell>
          <cell r="B1894">
            <v>6.0292000000000003</v>
          </cell>
          <cell r="C1894">
            <v>6.0292000000000005E-2</v>
          </cell>
        </row>
        <row r="1895">
          <cell r="A1895">
            <v>39968</v>
          </cell>
          <cell r="B1895">
            <v>6.0542999999999996</v>
          </cell>
          <cell r="C1895">
            <v>6.0542999999999993E-2</v>
          </cell>
        </row>
        <row r="1896">
          <cell r="A1896">
            <v>39969</v>
          </cell>
          <cell r="B1896">
            <v>6.0260999999999996</v>
          </cell>
          <cell r="C1896">
            <v>6.0260999999999995E-2</v>
          </cell>
        </row>
        <row r="1897">
          <cell r="A1897">
            <v>39972</v>
          </cell>
          <cell r="B1897">
            <v>5.9965999999999999</v>
          </cell>
          <cell r="C1897">
            <v>5.9965999999999998E-2</v>
          </cell>
        </row>
        <row r="1898">
          <cell r="A1898">
            <v>39973</v>
          </cell>
          <cell r="B1898">
            <v>6.0263</v>
          </cell>
          <cell r="C1898">
            <v>6.0262999999999997E-2</v>
          </cell>
        </row>
        <row r="1899">
          <cell r="A1899">
            <v>39974</v>
          </cell>
          <cell r="B1899">
            <v>6.0724999999999998</v>
          </cell>
          <cell r="C1899">
            <v>6.0725000000000001E-2</v>
          </cell>
        </row>
        <row r="1900">
          <cell r="A1900">
            <v>39975</v>
          </cell>
          <cell r="B1900">
            <v>5.9443999999999999</v>
          </cell>
          <cell r="C1900">
            <v>5.9443999999999997E-2</v>
          </cell>
        </row>
        <row r="1901">
          <cell r="A1901">
            <v>39976</v>
          </cell>
          <cell r="B1901">
            <v>5.8750999999999998</v>
          </cell>
          <cell r="C1901">
            <v>5.8750999999999998E-2</v>
          </cell>
        </row>
        <row r="1902">
          <cell r="A1902">
            <v>39979</v>
          </cell>
          <cell r="B1902">
            <v>5.8334000000000001</v>
          </cell>
          <cell r="C1902">
            <v>5.8334000000000004E-2</v>
          </cell>
        </row>
        <row r="1903">
          <cell r="A1903">
            <v>39980</v>
          </cell>
          <cell r="B1903">
            <v>5.7872000000000003</v>
          </cell>
          <cell r="C1903">
            <v>5.7872000000000007E-2</v>
          </cell>
        </row>
        <row r="1904">
          <cell r="A1904">
            <v>39981</v>
          </cell>
          <cell r="B1904">
            <v>5.7714999999999996</v>
          </cell>
          <cell r="C1904">
            <v>5.7714999999999995E-2</v>
          </cell>
        </row>
        <row r="1905">
          <cell r="A1905">
            <v>39982</v>
          </cell>
          <cell r="B1905">
            <v>5.7876000000000003</v>
          </cell>
          <cell r="C1905">
            <v>5.7876000000000004E-2</v>
          </cell>
        </row>
        <row r="1906">
          <cell r="A1906">
            <v>39983</v>
          </cell>
          <cell r="B1906">
            <v>5.7907999999999999</v>
          </cell>
          <cell r="C1906">
            <v>5.7908000000000001E-2</v>
          </cell>
        </row>
        <row r="1907">
          <cell r="A1907">
            <v>39986</v>
          </cell>
          <cell r="B1907">
            <v>5.7244999999999999</v>
          </cell>
          <cell r="C1907">
            <v>5.7244999999999997E-2</v>
          </cell>
        </row>
        <row r="1908">
          <cell r="A1908">
            <v>39987</v>
          </cell>
          <cell r="B1908">
            <v>5.6485000000000003</v>
          </cell>
          <cell r="C1908">
            <v>5.6485E-2</v>
          </cell>
        </row>
        <row r="1909">
          <cell r="A1909">
            <v>39988</v>
          </cell>
          <cell r="B1909">
            <v>5.6734999999999998</v>
          </cell>
          <cell r="C1909">
            <v>5.6735000000000001E-2</v>
          </cell>
        </row>
        <row r="1910">
          <cell r="A1910">
            <v>39989</v>
          </cell>
          <cell r="B1910">
            <v>5.6707000000000001</v>
          </cell>
          <cell r="C1910">
            <v>5.6707E-2</v>
          </cell>
        </row>
        <row r="1911">
          <cell r="A1911">
            <v>39990</v>
          </cell>
          <cell r="B1911">
            <v>5.6551</v>
          </cell>
          <cell r="C1911">
            <v>5.6550999999999997E-2</v>
          </cell>
        </row>
        <row r="1912">
          <cell r="A1912">
            <v>39993</v>
          </cell>
          <cell r="B1912">
            <v>5.6410999999999998</v>
          </cell>
          <cell r="C1912">
            <v>5.6410999999999996E-2</v>
          </cell>
        </row>
        <row r="1913">
          <cell r="A1913">
            <v>39994</v>
          </cell>
          <cell r="B1913">
            <v>5.6119000000000003</v>
          </cell>
          <cell r="C1913">
            <v>5.6119000000000002E-2</v>
          </cell>
        </row>
        <row r="1914">
          <cell r="A1914">
            <v>39995</v>
          </cell>
          <cell r="B1914">
            <v>5.6111000000000004</v>
          </cell>
          <cell r="C1914">
            <v>5.6111000000000001E-2</v>
          </cell>
        </row>
        <row r="1915">
          <cell r="A1915">
            <v>39996</v>
          </cell>
          <cell r="B1915">
            <v>5.6082000000000001</v>
          </cell>
          <cell r="C1915">
            <v>5.6082E-2</v>
          </cell>
        </row>
        <row r="1916">
          <cell r="A1916">
            <v>39997</v>
          </cell>
          <cell r="B1916">
            <v>5.6093999999999999</v>
          </cell>
          <cell r="C1916">
            <v>5.6093999999999998E-2</v>
          </cell>
        </row>
        <row r="1917">
          <cell r="A1917">
            <v>40000</v>
          </cell>
          <cell r="B1917">
            <v>5.6170999999999998</v>
          </cell>
          <cell r="C1917">
            <v>5.6170999999999999E-2</v>
          </cell>
        </row>
        <row r="1918">
          <cell r="A1918">
            <v>40001</v>
          </cell>
          <cell r="B1918">
            <v>5.6035000000000004</v>
          </cell>
          <cell r="C1918">
            <v>5.6035000000000001E-2</v>
          </cell>
        </row>
        <row r="1919">
          <cell r="A1919">
            <v>40002</v>
          </cell>
          <cell r="B1919">
            <v>5.5761000000000003</v>
          </cell>
          <cell r="C1919">
            <v>5.5761000000000005E-2</v>
          </cell>
        </row>
        <row r="1920">
          <cell r="A1920">
            <v>40003</v>
          </cell>
          <cell r="B1920">
            <v>5.62</v>
          </cell>
          <cell r="C1920">
            <v>5.62E-2</v>
          </cell>
        </row>
        <row r="1921">
          <cell r="A1921">
            <v>40004</v>
          </cell>
          <cell r="B1921">
            <v>5.5963000000000003</v>
          </cell>
          <cell r="C1921">
            <v>5.5963000000000006E-2</v>
          </cell>
        </row>
        <row r="1922">
          <cell r="A1922">
            <v>40007</v>
          </cell>
          <cell r="B1922">
            <v>5.6420000000000003</v>
          </cell>
          <cell r="C1922">
            <v>5.6420000000000005E-2</v>
          </cell>
        </row>
        <row r="1923">
          <cell r="A1923">
            <v>40008</v>
          </cell>
          <cell r="B1923">
            <v>5.7251000000000003</v>
          </cell>
          <cell r="C1923">
            <v>5.7251000000000003E-2</v>
          </cell>
        </row>
        <row r="1924">
          <cell r="A1924">
            <v>40009</v>
          </cell>
          <cell r="B1924">
            <v>5.7587999999999999</v>
          </cell>
          <cell r="C1924">
            <v>5.7588E-2</v>
          </cell>
        </row>
        <row r="1925">
          <cell r="A1925">
            <v>40010</v>
          </cell>
          <cell r="B1925">
            <v>5.6841999999999997</v>
          </cell>
          <cell r="C1925">
            <v>5.6841999999999997E-2</v>
          </cell>
        </row>
        <row r="1926">
          <cell r="A1926">
            <v>40011</v>
          </cell>
          <cell r="B1926">
            <v>5.7122000000000002</v>
          </cell>
          <cell r="C1926">
            <v>5.7121999999999999E-2</v>
          </cell>
        </row>
        <row r="1927">
          <cell r="A1927">
            <v>40014</v>
          </cell>
          <cell r="B1927">
            <v>5.6193</v>
          </cell>
          <cell r="C1927">
            <v>5.6193E-2</v>
          </cell>
        </row>
        <row r="1928">
          <cell r="A1928">
            <v>40015</v>
          </cell>
          <cell r="B1928">
            <v>5.6515000000000004</v>
          </cell>
          <cell r="C1928">
            <v>5.6515000000000003E-2</v>
          </cell>
        </row>
        <row r="1929">
          <cell r="A1929">
            <v>40016</v>
          </cell>
          <cell r="B1929">
            <v>5.6665999999999999</v>
          </cell>
          <cell r="C1929">
            <v>5.6666000000000001E-2</v>
          </cell>
        </row>
        <row r="1930">
          <cell r="A1930">
            <v>40017</v>
          </cell>
          <cell r="B1930">
            <v>5.7100999999999997</v>
          </cell>
          <cell r="C1930">
            <v>5.7100999999999999E-2</v>
          </cell>
        </row>
        <row r="1931">
          <cell r="A1931">
            <v>40018</v>
          </cell>
          <cell r="B1931">
            <v>5.7096</v>
          </cell>
          <cell r="C1931">
            <v>5.7096000000000001E-2</v>
          </cell>
        </row>
        <row r="1932">
          <cell r="A1932">
            <v>40021</v>
          </cell>
          <cell r="B1932">
            <v>5.7245999999999997</v>
          </cell>
          <cell r="C1932">
            <v>5.7245999999999998E-2</v>
          </cell>
        </row>
        <row r="1933">
          <cell r="A1933">
            <v>40022</v>
          </cell>
          <cell r="B1933">
            <v>5.6814999999999998</v>
          </cell>
          <cell r="C1933">
            <v>5.6814999999999997E-2</v>
          </cell>
        </row>
        <row r="1934">
          <cell r="A1934">
            <v>40023</v>
          </cell>
          <cell r="B1934">
            <v>5.6768999999999998</v>
          </cell>
          <cell r="C1934">
            <v>5.6769E-2</v>
          </cell>
        </row>
        <row r="1935">
          <cell r="A1935">
            <v>40024</v>
          </cell>
          <cell r="B1935">
            <v>5.6731999999999996</v>
          </cell>
          <cell r="C1935">
            <v>5.6731999999999998E-2</v>
          </cell>
        </row>
        <row r="1936">
          <cell r="A1936">
            <v>40025</v>
          </cell>
          <cell r="B1936">
            <v>5.5571000000000002</v>
          </cell>
          <cell r="C1936">
            <v>5.5571000000000002E-2</v>
          </cell>
        </row>
        <row r="1937">
          <cell r="A1937">
            <v>40028</v>
          </cell>
          <cell r="B1937">
            <v>5.5587</v>
          </cell>
          <cell r="C1937">
            <v>5.5586999999999998E-2</v>
          </cell>
        </row>
        <row r="1938">
          <cell r="A1938">
            <v>40029</v>
          </cell>
          <cell r="B1938">
            <v>5.5716000000000001</v>
          </cell>
          <cell r="C1938">
            <v>5.5716000000000002E-2</v>
          </cell>
        </row>
        <row r="1939">
          <cell r="A1939">
            <v>40030</v>
          </cell>
          <cell r="B1939">
            <v>5.6071999999999997</v>
          </cell>
          <cell r="C1939">
            <v>5.6071999999999997E-2</v>
          </cell>
        </row>
        <row r="1940">
          <cell r="A1940">
            <v>40031</v>
          </cell>
          <cell r="B1940">
            <v>5.5434000000000001</v>
          </cell>
          <cell r="C1940">
            <v>5.5434000000000004E-2</v>
          </cell>
        </row>
        <row r="1941">
          <cell r="A1941">
            <v>40032</v>
          </cell>
          <cell r="B1941">
            <v>5.5720999999999998</v>
          </cell>
          <cell r="C1941">
            <v>5.5721E-2</v>
          </cell>
        </row>
        <row r="1942">
          <cell r="A1942">
            <v>40035</v>
          </cell>
          <cell r="B1942">
            <v>5.5416999999999996</v>
          </cell>
          <cell r="C1942">
            <v>5.5416999999999994E-2</v>
          </cell>
        </row>
        <row r="1943">
          <cell r="A1943">
            <v>40036</v>
          </cell>
          <cell r="B1943">
            <v>5.4546999999999999</v>
          </cell>
          <cell r="C1943">
            <v>5.4546999999999998E-2</v>
          </cell>
        </row>
        <row r="1944">
          <cell r="A1944">
            <v>40037</v>
          </cell>
          <cell r="B1944">
            <v>5.468</v>
          </cell>
          <cell r="C1944">
            <v>5.4679999999999999E-2</v>
          </cell>
        </row>
        <row r="1945">
          <cell r="A1945">
            <v>40038</v>
          </cell>
          <cell r="B1945">
            <v>5.4486999999999997</v>
          </cell>
          <cell r="C1945">
            <v>5.4486999999999994E-2</v>
          </cell>
        </row>
        <row r="1946">
          <cell r="A1946">
            <v>40039</v>
          </cell>
          <cell r="B1946">
            <v>5.4145000000000003</v>
          </cell>
          <cell r="C1946">
            <v>5.4145000000000006E-2</v>
          </cell>
        </row>
        <row r="1947">
          <cell r="A1947">
            <v>40042</v>
          </cell>
          <cell r="B1947">
            <v>5.3739999999999997</v>
          </cell>
          <cell r="C1947">
            <v>5.3739999999999996E-2</v>
          </cell>
        </row>
        <row r="1948">
          <cell r="A1948">
            <v>40043</v>
          </cell>
          <cell r="B1948">
            <v>5.3418000000000001</v>
          </cell>
          <cell r="C1948">
            <v>5.3418E-2</v>
          </cell>
        </row>
        <row r="1949">
          <cell r="A1949">
            <v>40044</v>
          </cell>
          <cell r="B1949">
            <v>5.3456999999999999</v>
          </cell>
          <cell r="C1949">
            <v>5.3456999999999998E-2</v>
          </cell>
        </row>
        <row r="1950">
          <cell r="A1950">
            <v>40045</v>
          </cell>
          <cell r="B1950">
            <v>5.3410000000000002</v>
          </cell>
          <cell r="C1950">
            <v>5.3409999999999999E-2</v>
          </cell>
        </row>
        <row r="1951">
          <cell r="A1951">
            <v>40046</v>
          </cell>
          <cell r="B1951">
            <v>5.3895</v>
          </cell>
          <cell r="C1951">
            <v>5.3894999999999998E-2</v>
          </cell>
        </row>
        <row r="1952">
          <cell r="A1952">
            <v>40049</v>
          </cell>
          <cell r="B1952">
            <v>5.3552999999999997</v>
          </cell>
          <cell r="C1952">
            <v>5.3552999999999996E-2</v>
          </cell>
        </row>
        <row r="1953">
          <cell r="A1953">
            <v>40050</v>
          </cell>
          <cell r="B1953">
            <v>5.3375000000000004</v>
          </cell>
          <cell r="C1953">
            <v>5.3375000000000006E-2</v>
          </cell>
        </row>
        <row r="1954">
          <cell r="A1954">
            <v>40051</v>
          </cell>
          <cell r="B1954">
            <v>5.3369999999999997</v>
          </cell>
          <cell r="C1954">
            <v>5.3370000000000001E-2</v>
          </cell>
        </row>
        <row r="1955">
          <cell r="A1955">
            <v>40052</v>
          </cell>
          <cell r="B1955">
            <v>5.3311999999999999</v>
          </cell>
          <cell r="C1955">
            <v>5.3311999999999998E-2</v>
          </cell>
        </row>
        <row r="1956">
          <cell r="A1956">
            <v>40053</v>
          </cell>
          <cell r="B1956">
            <v>5.3292000000000002</v>
          </cell>
          <cell r="C1956">
            <v>5.3291999999999999E-2</v>
          </cell>
        </row>
        <row r="1957">
          <cell r="A1957">
            <v>40056</v>
          </cell>
          <cell r="B1957">
            <v>5.3095999999999997</v>
          </cell>
          <cell r="C1957">
            <v>5.3095999999999997E-2</v>
          </cell>
        </row>
        <row r="1958">
          <cell r="A1958">
            <v>40057</v>
          </cell>
          <cell r="B1958">
            <v>5.2866</v>
          </cell>
          <cell r="C1958">
            <v>5.2865999999999996E-2</v>
          </cell>
        </row>
        <row r="1959">
          <cell r="A1959">
            <v>40058</v>
          </cell>
          <cell r="B1959">
            <v>5.2195</v>
          </cell>
          <cell r="C1959">
            <v>5.2194999999999998E-2</v>
          </cell>
        </row>
        <row r="1960">
          <cell r="A1960">
            <v>40059</v>
          </cell>
          <cell r="B1960">
            <v>5.2454000000000001</v>
          </cell>
          <cell r="C1960">
            <v>5.2454000000000001E-2</v>
          </cell>
        </row>
        <row r="1961">
          <cell r="A1961">
            <v>40060</v>
          </cell>
          <cell r="B1961">
            <v>5.2515000000000001</v>
          </cell>
          <cell r="C1961">
            <v>5.2514999999999999E-2</v>
          </cell>
        </row>
        <row r="1962">
          <cell r="A1962">
            <v>40063</v>
          </cell>
          <cell r="B1962">
            <v>5.2533000000000003</v>
          </cell>
          <cell r="C1962">
            <v>5.2533000000000003E-2</v>
          </cell>
        </row>
        <row r="1963">
          <cell r="A1963">
            <v>40064</v>
          </cell>
          <cell r="B1963">
            <v>5.3433999999999999</v>
          </cell>
          <cell r="C1963">
            <v>5.3434000000000002E-2</v>
          </cell>
        </row>
        <row r="1964">
          <cell r="A1964">
            <v>40065</v>
          </cell>
          <cell r="B1964">
            <v>5.3566000000000003</v>
          </cell>
          <cell r="C1964">
            <v>5.3566000000000003E-2</v>
          </cell>
        </row>
        <row r="1965">
          <cell r="A1965">
            <v>40066</v>
          </cell>
          <cell r="B1965">
            <v>5.2906000000000004</v>
          </cell>
          <cell r="C1965">
            <v>5.2906000000000002E-2</v>
          </cell>
        </row>
        <row r="1966">
          <cell r="A1966">
            <v>40067</v>
          </cell>
          <cell r="B1966">
            <v>5.2259000000000002</v>
          </cell>
          <cell r="C1966">
            <v>5.2259E-2</v>
          </cell>
        </row>
        <row r="1967">
          <cell r="A1967">
            <v>40070</v>
          </cell>
          <cell r="B1967">
            <v>5.2645</v>
          </cell>
          <cell r="C1967">
            <v>5.2644999999999997E-2</v>
          </cell>
        </row>
        <row r="1968">
          <cell r="A1968">
            <v>40071</v>
          </cell>
          <cell r="B1968">
            <v>5.2774999999999999</v>
          </cell>
          <cell r="C1968">
            <v>5.2774999999999996E-2</v>
          </cell>
        </row>
        <row r="1969">
          <cell r="A1969">
            <v>40072</v>
          </cell>
          <cell r="B1969">
            <v>5.3064</v>
          </cell>
          <cell r="C1969">
            <v>5.3064E-2</v>
          </cell>
        </row>
        <row r="1970">
          <cell r="A1970">
            <v>40073</v>
          </cell>
          <cell r="B1970">
            <v>5.3078000000000003</v>
          </cell>
          <cell r="C1970">
            <v>5.3078E-2</v>
          </cell>
        </row>
        <row r="1971">
          <cell r="A1971">
            <v>40074</v>
          </cell>
          <cell r="B1971">
            <v>5.3676000000000004</v>
          </cell>
          <cell r="C1971">
            <v>5.3676000000000001E-2</v>
          </cell>
        </row>
        <row r="1972">
          <cell r="A1972">
            <v>40077</v>
          </cell>
          <cell r="B1972">
            <v>5.3680000000000003</v>
          </cell>
          <cell r="C1972">
            <v>5.3680000000000005E-2</v>
          </cell>
        </row>
        <row r="1973">
          <cell r="A1973">
            <v>40078</v>
          </cell>
          <cell r="B1973">
            <v>5.3727999999999998</v>
          </cell>
          <cell r="C1973">
            <v>5.3727999999999998E-2</v>
          </cell>
        </row>
        <row r="1974">
          <cell r="A1974">
            <v>40079</v>
          </cell>
          <cell r="B1974">
            <v>5.3665000000000003</v>
          </cell>
          <cell r="C1974">
            <v>5.3665000000000004E-2</v>
          </cell>
        </row>
        <row r="1975">
          <cell r="A1975">
            <v>40080</v>
          </cell>
          <cell r="B1975">
            <v>5.3449999999999998</v>
          </cell>
          <cell r="C1975">
            <v>5.3449999999999998E-2</v>
          </cell>
        </row>
        <row r="1976">
          <cell r="A1976">
            <v>40081</v>
          </cell>
          <cell r="B1976">
            <v>5.3236999999999997</v>
          </cell>
          <cell r="C1976">
            <v>5.3237E-2</v>
          </cell>
        </row>
        <row r="1977">
          <cell r="A1977">
            <v>40084</v>
          </cell>
          <cell r="B1977">
            <v>5.3037000000000001</v>
          </cell>
          <cell r="C1977">
            <v>5.3037000000000001E-2</v>
          </cell>
        </row>
        <row r="1978">
          <cell r="A1978">
            <v>40085</v>
          </cell>
          <cell r="B1978">
            <v>5.2976000000000001</v>
          </cell>
          <cell r="C1978">
            <v>5.2976000000000002E-2</v>
          </cell>
        </row>
        <row r="1979">
          <cell r="A1979">
            <v>40086</v>
          </cell>
          <cell r="B1979">
            <v>5.2793000000000001</v>
          </cell>
          <cell r="C1979">
            <v>5.2793E-2</v>
          </cell>
        </row>
        <row r="1980">
          <cell r="A1980">
            <v>40087</v>
          </cell>
          <cell r="B1980">
            <v>5.2356999999999996</v>
          </cell>
          <cell r="C1980">
            <v>5.2356999999999994E-2</v>
          </cell>
        </row>
        <row r="1981">
          <cell r="A1981">
            <v>40088</v>
          </cell>
          <cell r="B1981">
            <v>5.2622999999999998</v>
          </cell>
          <cell r="C1981">
            <v>5.2622999999999996E-2</v>
          </cell>
        </row>
        <row r="1982">
          <cell r="A1982">
            <v>40091</v>
          </cell>
          <cell r="B1982">
            <v>5.2457000000000003</v>
          </cell>
          <cell r="C1982">
            <v>5.2457000000000004E-2</v>
          </cell>
        </row>
        <row r="1983">
          <cell r="A1983">
            <v>40092</v>
          </cell>
          <cell r="B1983">
            <v>5.2859999999999996</v>
          </cell>
          <cell r="C1983">
            <v>5.2859999999999997E-2</v>
          </cell>
        </row>
        <row r="1984">
          <cell r="A1984">
            <v>40093</v>
          </cell>
          <cell r="B1984">
            <v>5.2877000000000001</v>
          </cell>
          <cell r="C1984">
            <v>5.2877E-2</v>
          </cell>
        </row>
        <row r="1985">
          <cell r="A1985">
            <v>40094</v>
          </cell>
          <cell r="B1985">
            <v>5.3372999999999999</v>
          </cell>
          <cell r="C1985">
            <v>5.3372999999999997E-2</v>
          </cell>
        </row>
        <row r="1986">
          <cell r="A1986">
            <v>40095</v>
          </cell>
          <cell r="B1986">
            <v>5.4222999999999999</v>
          </cell>
          <cell r="C1986">
            <v>5.4223E-2</v>
          </cell>
        </row>
        <row r="1987">
          <cell r="A1987">
            <v>40098</v>
          </cell>
          <cell r="B1987">
            <v>5.4256000000000002</v>
          </cell>
          <cell r="C1987">
            <v>5.4255999999999999E-2</v>
          </cell>
        </row>
        <row r="1988">
          <cell r="A1988">
            <v>40099</v>
          </cell>
          <cell r="B1988">
            <v>5.4029999999999996</v>
          </cell>
          <cell r="C1988">
            <v>5.4029999999999995E-2</v>
          </cell>
        </row>
        <row r="1989">
          <cell r="A1989">
            <v>40100</v>
          </cell>
          <cell r="B1989">
            <v>5.4204999999999997</v>
          </cell>
          <cell r="C1989">
            <v>5.4204999999999996E-2</v>
          </cell>
        </row>
        <row r="1990">
          <cell r="A1990">
            <v>40101</v>
          </cell>
          <cell r="B1990">
            <v>5.4360999999999997</v>
          </cell>
          <cell r="C1990">
            <v>5.4361E-2</v>
          </cell>
        </row>
        <row r="1991">
          <cell r="A1991">
            <v>40102</v>
          </cell>
          <cell r="B1991">
            <v>5.3754</v>
          </cell>
          <cell r="C1991">
            <v>5.3753999999999996E-2</v>
          </cell>
        </row>
        <row r="1992">
          <cell r="A1992">
            <v>40105</v>
          </cell>
          <cell r="B1992">
            <v>5.3949999999999996</v>
          </cell>
          <cell r="C1992">
            <v>5.3949999999999998E-2</v>
          </cell>
        </row>
        <row r="1993">
          <cell r="A1993">
            <v>40106</v>
          </cell>
          <cell r="B1993">
            <v>5.3304999999999998</v>
          </cell>
          <cell r="C1993">
            <v>5.3304999999999998E-2</v>
          </cell>
        </row>
        <row r="1994">
          <cell r="A1994">
            <v>40107</v>
          </cell>
          <cell r="B1994">
            <v>5.3273999999999999</v>
          </cell>
          <cell r="C1994">
            <v>5.3274000000000002E-2</v>
          </cell>
        </row>
        <row r="1995">
          <cell r="A1995">
            <v>40108</v>
          </cell>
          <cell r="B1995">
            <v>5.3429000000000002</v>
          </cell>
          <cell r="C1995">
            <v>5.3429000000000004E-2</v>
          </cell>
        </row>
        <row r="1996">
          <cell r="A1996">
            <v>40109</v>
          </cell>
          <cell r="B1996">
            <v>5.3579999999999997</v>
          </cell>
          <cell r="C1996">
            <v>5.3579999999999996E-2</v>
          </cell>
        </row>
        <row r="1997">
          <cell r="A1997">
            <v>40112</v>
          </cell>
          <cell r="B1997">
            <v>5.3920000000000003</v>
          </cell>
          <cell r="C1997">
            <v>5.3920000000000003E-2</v>
          </cell>
        </row>
        <row r="1998">
          <cell r="A1998">
            <v>40113</v>
          </cell>
          <cell r="B1998">
            <v>5.3780999999999999</v>
          </cell>
          <cell r="C1998">
            <v>5.3780999999999995E-2</v>
          </cell>
        </row>
        <row r="1999">
          <cell r="A1999">
            <v>40114</v>
          </cell>
          <cell r="B1999">
            <v>5.3532999999999999</v>
          </cell>
          <cell r="C1999">
            <v>5.3532999999999997E-2</v>
          </cell>
        </row>
        <row r="2000">
          <cell r="A2000">
            <v>40115</v>
          </cell>
          <cell r="B2000">
            <v>5.3943000000000003</v>
          </cell>
          <cell r="C2000">
            <v>5.3943000000000005E-2</v>
          </cell>
        </row>
        <row r="2001">
          <cell r="A2001">
            <v>40116</v>
          </cell>
          <cell r="B2001">
            <v>5.3529</v>
          </cell>
          <cell r="C2001">
            <v>5.3529E-2</v>
          </cell>
        </row>
        <row r="2002">
          <cell r="A2002">
            <v>40119</v>
          </cell>
          <cell r="B2002">
            <v>5.3715999999999999</v>
          </cell>
          <cell r="C2002">
            <v>5.3716E-2</v>
          </cell>
        </row>
        <row r="2003">
          <cell r="A2003">
            <v>40120</v>
          </cell>
          <cell r="B2003">
            <v>5.3644999999999996</v>
          </cell>
          <cell r="C2003">
            <v>5.3644999999999998E-2</v>
          </cell>
        </row>
        <row r="2004">
          <cell r="A2004">
            <v>40121</v>
          </cell>
          <cell r="B2004">
            <v>5.3857999999999997</v>
          </cell>
          <cell r="C2004">
            <v>5.3857999999999996E-2</v>
          </cell>
        </row>
        <row r="2005">
          <cell r="A2005">
            <v>40122</v>
          </cell>
          <cell r="B2005">
            <v>5.4477000000000002</v>
          </cell>
          <cell r="C2005">
            <v>5.4477000000000005E-2</v>
          </cell>
        </row>
        <row r="2006">
          <cell r="A2006">
            <v>40123</v>
          </cell>
          <cell r="B2006">
            <v>5.4424000000000001</v>
          </cell>
          <cell r="C2006">
            <v>5.4424E-2</v>
          </cell>
        </row>
        <row r="2007">
          <cell r="A2007">
            <v>40126</v>
          </cell>
          <cell r="B2007">
            <v>5.4180000000000001</v>
          </cell>
          <cell r="C2007">
            <v>5.4179999999999999E-2</v>
          </cell>
        </row>
        <row r="2008">
          <cell r="A2008">
            <v>40127</v>
          </cell>
          <cell r="B2008">
            <v>5.4047000000000001</v>
          </cell>
          <cell r="C2008">
            <v>5.4046999999999998E-2</v>
          </cell>
        </row>
        <row r="2009">
          <cell r="A2009">
            <v>40128</v>
          </cell>
          <cell r="B2009">
            <v>5.4032999999999998</v>
          </cell>
          <cell r="C2009">
            <v>5.4032999999999998E-2</v>
          </cell>
        </row>
        <row r="2010">
          <cell r="A2010">
            <v>40129</v>
          </cell>
          <cell r="B2010">
            <v>5.4306000000000001</v>
          </cell>
          <cell r="C2010">
            <v>5.4306E-2</v>
          </cell>
        </row>
        <row r="2011">
          <cell r="A2011">
            <v>40130</v>
          </cell>
          <cell r="B2011">
            <v>5.3936999999999999</v>
          </cell>
          <cell r="C2011">
            <v>5.3936999999999999E-2</v>
          </cell>
        </row>
        <row r="2012">
          <cell r="A2012">
            <v>40133</v>
          </cell>
          <cell r="B2012">
            <v>5.3318000000000003</v>
          </cell>
          <cell r="C2012">
            <v>5.3318000000000004E-2</v>
          </cell>
        </row>
        <row r="2013">
          <cell r="A2013">
            <v>40134</v>
          </cell>
          <cell r="B2013">
            <v>5.3239000000000001</v>
          </cell>
          <cell r="C2013">
            <v>5.3239000000000002E-2</v>
          </cell>
        </row>
        <row r="2014">
          <cell r="A2014">
            <v>40135</v>
          </cell>
          <cell r="B2014">
            <v>5.3525999999999998</v>
          </cell>
          <cell r="C2014">
            <v>5.3525999999999997E-2</v>
          </cell>
        </row>
        <row r="2015">
          <cell r="A2015">
            <v>40136</v>
          </cell>
          <cell r="B2015">
            <v>5.3399000000000001</v>
          </cell>
          <cell r="C2015">
            <v>5.3399000000000002E-2</v>
          </cell>
        </row>
        <row r="2016">
          <cell r="A2016">
            <v>40137</v>
          </cell>
          <cell r="B2016">
            <v>5.3341000000000003</v>
          </cell>
          <cell r="C2016">
            <v>5.3341E-2</v>
          </cell>
        </row>
        <row r="2017">
          <cell r="A2017">
            <v>40140</v>
          </cell>
          <cell r="B2017">
            <v>5.3647</v>
          </cell>
          <cell r="C2017">
            <v>5.3647E-2</v>
          </cell>
        </row>
        <row r="2018">
          <cell r="A2018">
            <v>40141</v>
          </cell>
          <cell r="B2018">
            <v>5.3056000000000001</v>
          </cell>
          <cell r="C2018">
            <v>5.3055999999999999E-2</v>
          </cell>
        </row>
        <row r="2019">
          <cell r="A2019">
            <v>40142</v>
          </cell>
          <cell r="B2019">
            <v>5.2971000000000004</v>
          </cell>
          <cell r="C2019">
            <v>5.2971000000000004E-2</v>
          </cell>
        </row>
        <row r="2020">
          <cell r="A2020">
            <v>40143</v>
          </cell>
          <cell r="B2020">
            <v>5.2691999999999997</v>
          </cell>
          <cell r="C2020">
            <v>5.2691999999999996E-2</v>
          </cell>
        </row>
        <row r="2021">
          <cell r="A2021">
            <v>40144</v>
          </cell>
          <cell r="B2021">
            <v>5.2994000000000003</v>
          </cell>
          <cell r="C2021">
            <v>5.2994000000000006E-2</v>
          </cell>
        </row>
        <row r="2022">
          <cell r="A2022">
            <v>40147</v>
          </cell>
          <cell r="B2022">
            <v>5.3144</v>
          </cell>
          <cell r="C2022">
            <v>5.3143999999999997E-2</v>
          </cell>
        </row>
        <row r="2023">
          <cell r="A2023">
            <v>40148</v>
          </cell>
          <cell r="B2023">
            <v>5.3388</v>
          </cell>
          <cell r="C2023">
            <v>5.3387999999999998E-2</v>
          </cell>
        </row>
        <row r="2024">
          <cell r="A2024">
            <v>40149</v>
          </cell>
          <cell r="B2024">
            <v>5.3505000000000003</v>
          </cell>
          <cell r="C2024">
            <v>5.3505000000000004E-2</v>
          </cell>
        </row>
        <row r="2025">
          <cell r="A2025">
            <v>40150</v>
          </cell>
          <cell r="B2025">
            <v>5.3375000000000004</v>
          </cell>
          <cell r="C2025">
            <v>5.3375000000000006E-2</v>
          </cell>
        </row>
        <row r="2026">
          <cell r="A2026">
            <v>40151</v>
          </cell>
          <cell r="B2026">
            <v>5.3823999999999996</v>
          </cell>
          <cell r="C2026">
            <v>5.3823999999999997E-2</v>
          </cell>
        </row>
        <row r="2027">
          <cell r="A2027">
            <v>40154</v>
          </cell>
          <cell r="B2027">
            <v>5.3726000000000003</v>
          </cell>
          <cell r="C2027">
            <v>5.3726000000000003E-2</v>
          </cell>
        </row>
        <row r="2028">
          <cell r="A2028">
            <v>40155</v>
          </cell>
          <cell r="B2028">
            <v>5.4024999999999999</v>
          </cell>
          <cell r="C2028">
            <v>5.4024999999999997E-2</v>
          </cell>
        </row>
        <row r="2029">
          <cell r="A2029">
            <v>40156</v>
          </cell>
          <cell r="B2029">
            <v>5.4573</v>
          </cell>
          <cell r="C2029">
            <v>5.4573000000000003E-2</v>
          </cell>
        </row>
        <row r="2030">
          <cell r="A2030">
            <v>40157</v>
          </cell>
          <cell r="B2030">
            <v>5.4938000000000002</v>
          </cell>
          <cell r="C2030">
            <v>5.4938000000000001E-2</v>
          </cell>
        </row>
        <row r="2031">
          <cell r="A2031">
            <v>40158</v>
          </cell>
          <cell r="B2031">
            <v>5.4927999999999999</v>
          </cell>
          <cell r="C2031">
            <v>5.4927999999999998E-2</v>
          </cell>
        </row>
        <row r="2032">
          <cell r="A2032">
            <v>40161</v>
          </cell>
          <cell r="B2032">
            <v>5.5034000000000001</v>
          </cell>
          <cell r="C2032">
            <v>5.5034E-2</v>
          </cell>
        </row>
        <row r="2033">
          <cell r="A2033">
            <v>40162</v>
          </cell>
          <cell r="B2033">
            <v>5.5018000000000002</v>
          </cell>
          <cell r="C2033">
            <v>5.5018000000000004E-2</v>
          </cell>
        </row>
        <row r="2034">
          <cell r="A2034">
            <v>40163</v>
          </cell>
          <cell r="B2034">
            <v>5.4729000000000001</v>
          </cell>
          <cell r="C2034">
            <v>5.4729E-2</v>
          </cell>
        </row>
        <row r="2035">
          <cell r="A2035">
            <v>40164</v>
          </cell>
          <cell r="B2035">
            <v>5.4756999999999998</v>
          </cell>
          <cell r="C2035">
            <v>5.4757E-2</v>
          </cell>
        </row>
        <row r="2036">
          <cell r="A2036">
            <v>40165</v>
          </cell>
          <cell r="B2036">
            <v>5.5069999999999997</v>
          </cell>
          <cell r="C2036">
            <v>5.5069999999999994E-2</v>
          </cell>
        </row>
        <row r="2037">
          <cell r="A2037">
            <v>40168</v>
          </cell>
          <cell r="B2037">
            <v>5.5915999999999997</v>
          </cell>
          <cell r="C2037">
            <v>5.5915999999999993E-2</v>
          </cell>
        </row>
        <row r="2038">
          <cell r="A2038">
            <v>40169</v>
          </cell>
          <cell r="B2038">
            <v>5.5979000000000001</v>
          </cell>
          <cell r="C2038">
            <v>5.5979000000000001E-2</v>
          </cell>
        </row>
        <row r="2039">
          <cell r="A2039">
            <v>40170</v>
          </cell>
          <cell r="B2039">
            <v>5.5895000000000001</v>
          </cell>
          <cell r="C2039">
            <v>5.5895E-2</v>
          </cell>
        </row>
        <row r="2040">
          <cell r="A2040">
            <v>40171</v>
          </cell>
          <cell r="B2040">
            <v>5.5903</v>
          </cell>
          <cell r="C2040">
            <v>5.5903000000000001E-2</v>
          </cell>
        </row>
        <row r="2041">
          <cell r="A2041">
            <v>40172</v>
          </cell>
          <cell r="B2041">
            <v>5.5922000000000001</v>
          </cell>
          <cell r="C2041">
            <v>5.5921999999999999E-2</v>
          </cell>
        </row>
        <row r="2042">
          <cell r="A2042">
            <v>40175</v>
          </cell>
          <cell r="B2042">
            <v>5.5914000000000001</v>
          </cell>
          <cell r="C2042">
            <v>5.5913999999999998E-2</v>
          </cell>
        </row>
        <row r="2043">
          <cell r="A2043">
            <v>40176</v>
          </cell>
          <cell r="B2043">
            <v>5.6048</v>
          </cell>
          <cell r="C2043">
            <v>5.6048000000000001E-2</v>
          </cell>
        </row>
        <row r="2044">
          <cell r="A2044">
            <v>40177</v>
          </cell>
          <cell r="B2044">
            <v>5.6189</v>
          </cell>
          <cell r="C2044">
            <v>5.6189000000000003E-2</v>
          </cell>
        </row>
        <row r="2045">
          <cell r="A2045">
            <v>40178</v>
          </cell>
          <cell r="B2045">
            <v>5.5944000000000003</v>
          </cell>
          <cell r="C2045">
            <v>5.5944000000000001E-2</v>
          </cell>
        </row>
        <row r="2046">
          <cell r="A2046">
            <v>40179</v>
          </cell>
          <cell r="B2046">
            <v>5.5941000000000001</v>
          </cell>
          <cell r="C2046">
            <v>5.5940999999999998E-2</v>
          </cell>
        </row>
        <row r="2047">
          <cell r="A2047">
            <v>40182</v>
          </cell>
          <cell r="B2047">
            <v>5.6097000000000001</v>
          </cell>
          <cell r="C2047">
            <v>5.6097000000000001E-2</v>
          </cell>
        </row>
        <row r="2048">
          <cell r="A2048">
            <v>40183</v>
          </cell>
          <cell r="B2048">
            <v>5.5679999999999996</v>
          </cell>
          <cell r="C2048">
            <v>5.5679999999999993E-2</v>
          </cell>
        </row>
        <row r="2049">
          <cell r="A2049">
            <v>40184</v>
          </cell>
          <cell r="B2049">
            <v>5.5968</v>
          </cell>
          <cell r="C2049">
            <v>5.5967999999999997E-2</v>
          </cell>
        </row>
        <row r="2050">
          <cell r="A2050">
            <v>40185</v>
          </cell>
          <cell r="B2050">
            <v>5.6157000000000004</v>
          </cell>
          <cell r="C2050">
            <v>5.6157000000000006E-2</v>
          </cell>
        </row>
        <row r="2051">
          <cell r="A2051">
            <v>40186</v>
          </cell>
          <cell r="B2051">
            <v>5.5651000000000002</v>
          </cell>
          <cell r="C2051">
            <v>5.5650999999999999E-2</v>
          </cell>
        </row>
        <row r="2052">
          <cell r="A2052">
            <v>40189</v>
          </cell>
          <cell r="B2052">
            <v>5.5498000000000003</v>
          </cell>
          <cell r="C2052">
            <v>5.5498000000000006E-2</v>
          </cell>
        </row>
        <row r="2053">
          <cell r="A2053">
            <v>40190</v>
          </cell>
          <cell r="B2053">
            <v>5.5027999999999997</v>
          </cell>
          <cell r="C2053">
            <v>5.5027999999999994E-2</v>
          </cell>
        </row>
        <row r="2054">
          <cell r="A2054">
            <v>40191</v>
          </cell>
          <cell r="B2054">
            <v>5.5308999999999999</v>
          </cell>
          <cell r="C2054">
            <v>5.5308999999999997E-2</v>
          </cell>
        </row>
        <row r="2055">
          <cell r="A2055">
            <v>40192</v>
          </cell>
          <cell r="B2055">
            <v>5.4741999999999997</v>
          </cell>
          <cell r="C2055">
            <v>5.4741999999999999E-2</v>
          </cell>
        </row>
        <row r="2056">
          <cell r="A2056">
            <v>40193</v>
          </cell>
          <cell r="B2056">
            <v>5.4066999999999998</v>
          </cell>
          <cell r="C2056">
            <v>5.4066999999999997E-2</v>
          </cell>
        </row>
        <row r="2057">
          <cell r="A2057">
            <v>40196</v>
          </cell>
          <cell r="B2057">
            <v>5.3895</v>
          </cell>
          <cell r="C2057">
            <v>5.3894999999999998E-2</v>
          </cell>
        </row>
        <row r="2058">
          <cell r="A2058">
            <v>40197</v>
          </cell>
          <cell r="B2058">
            <v>5.4099000000000004</v>
          </cell>
          <cell r="C2058">
            <v>5.4099000000000001E-2</v>
          </cell>
        </row>
        <row r="2059">
          <cell r="A2059">
            <v>40198</v>
          </cell>
          <cell r="B2059">
            <v>5.4055999999999997</v>
          </cell>
          <cell r="C2059">
            <v>5.4056E-2</v>
          </cell>
        </row>
        <row r="2060">
          <cell r="A2060">
            <v>40199</v>
          </cell>
          <cell r="B2060">
            <v>5.3723999999999998</v>
          </cell>
          <cell r="C2060">
            <v>5.3724000000000001E-2</v>
          </cell>
        </row>
        <row r="2061">
          <cell r="A2061">
            <v>40200</v>
          </cell>
          <cell r="B2061">
            <v>5.3762999999999996</v>
          </cell>
          <cell r="C2061">
            <v>5.3762999999999998E-2</v>
          </cell>
        </row>
        <row r="2062">
          <cell r="A2062">
            <v>40203</v>
          </cell>
          <cell r="B2062">
            <v>5.3745000000000003</v>
          </cell>
          <cell r="C2062">
            <v>5.3745000000000001E-2</v>
          </cell>
        </row>
        <row r="2063">
          <cell r="A2063">
            <v>40204</v>
          </cell>
          <cell r="B2063">
            <v>5.3506999999999998</v>
          </cell>
          <cell r="C2063">
            <v>5.3506999999999999E-2</v>
          </cell>
        </row>
        <row r="2064">
          <cell r="A2064">
            <v>40205</v>
          </cell>
          <cell r="B2064">
            <v>5.3403999999999998</v>
          </cell>
          <cell r="C2064">
            <v>5.3404E-2</v>
          </cell>
        </row>
        <row r="2065">
          <cell r="A2065">
            <v>40206</v>
          </cell>
          <cell r="B2065">
            <v>5.3167</v>
          </cell>
          <cell r="C2065">
            <v>5.3166999999999999E-2</v>
          </cell>
        </row>
        <row r="2066">
          <cell r="A2066">
            <v>40207</v>
          </cell>
          <cell r="B2066">
            <v>5.3372000000000002</v>
          </cell>
          <cell r="C2066">
            <v>5.3372000000000003E-2</v>
          </cell>
        </row>
        <row r="2067">
          <cell r="A2067">
            <v>40210</v>
          </cell>
          <cell r="B2067">
            <v>5.3712</v>
          </cell>
          <cell r="C2067">
            <v>5.3712000000000003E-2</v>
          </cell>
        </row>
        <row r="2068">
          <cell r="A2068">
            <v>40211</v>
          </cell>
          <cell r="B2068">
            <v>5.3799000000000001</v>
          </cell>
          <cell r="C2068">
            <v>5.3799E-2</v>
          </cell>
        </row>
        <row r="2069">
          <cell r="A2069">
            <v>40212</v>
          </cell>
          <cell r="B2069">
            <v>5.4189999999999996</v>
          </cell>
          <cell r="C2069">
            <v>5.4189999999999995E-2</v>
          </cell>
        </row>
        <row r="2070">
          <cell r="A2070">
            <v>40213</v>
          </cell>
          <cell r="B2070">
            <v>5.3661000000000003</v>
          </cell>
          <cell r="C2070">
            <v>5.3661E-2</v>
          </cell>
        </row>
        <row r="2071">
          <cell r="A2071">
            <v>40214</v>
          </cell>
          <cell r="B2071">
            <v>5.3667999999999996</v>
          </cell>
          <cell r="C2071">
            <v>5.3667999999999993E-2</v>
          </cell>
        </row>
        <row r="2072">
          <cell r="A2072">
            <v>40217</v>
          </cell>
          <cell r="B2072">
            <v>5.3937999999999997</v>
          </cell>
          <cell r="C2072">
            <v>5.3938E-2</v>
          </cell>
        </row>
        <row r="2073">
          <cell r="A2073">
            <v>40218</v>
          </cell>
          <cell r="B2073">
            <v>5.4215999999999998</v>
          </cell>
          <cell r="C2073">
            <v>5.4216E-2</v>
          </cell>
        </row>
        <row r="2074">
          <cell r="A2074">
            <v>40219</v>
          </cell>
          <cell r="B2074">
            <v>5.4298000000000002</v>
          </cell>
          <cell r="C2074">
            <v>5.4297999999999999E-2</v>
          </cell>
        </row>
        <row r="2075">
          <cell r="A2075">
            <v>40220</v>
          </cell>
          <cell r="B2075">
            <v>5.4645000000000001</v>
          </cell>
          <cell r="C2075">
            <v>5.4644999999999999E-2</v>
          </cell>
        </row>
        <row r="2076">
          <cell r="A2076">
            <v>40221</v>
          </cell>
          <cell r="B2076">
            <v>5.4721000000000002</v>
          </cell>
          <cell r="C2076">
            <v>5.4720999999999999E-2</v>
          </cell>
        </row>
        <row r="2077">
          <cell r="A2077">
            <v>40224</v>
          </cell>
          <cell r="B2077">
            <v>5.4725000000000001</v>
          </cell>
          <cell r="C2077">
            <v>5.4725000000000003E-2</v>
          </cell>
        </row>
        <row r="2078">
          <cell r="A2078">
            <v>40225</v>
          </cell>
          <cell r="B2078">
            <v>5.4729999999999999</v>
          </cell>
          <cell r="C2078">
            <v>5.4730000000000001E-2</v>
          </cell>
        </row>
        <row r="2079">
          <cell r="A2079">
            <v>40226</v>
          </cell>
          <cell r="B2079">
            <v>5.4781000000000004</v>
          </cell>
          <cell r="C2079">
            <v>5.4781000000000003E-2</v>
          </cell>
        </row>
        <row r="2080">
          <cell r="A2080">
            <v>40227</v>
          </cell>
          <cell r="B2080">
            <v>5.4644000000000004</v>
          </cell>
          <cell r="C2080">
            <v>5.4644000000000005E-2</v>
          </cell>
        </row>
        <row r="2081">
          <cell r="A2081">
            <v>40228</v>
          </cell>
          <cell r="B2081">
            <v>5.4695999999999998</v>
          </cell>
          <cell r="C2081">
            <v>5.4695999999999995E-2</v>
          </cell>
        </row>
        <row r="2082">
          <cell r="A2082">
            <v>40231</v>
          </cell>
          <cell r="B2082">
            <v>5.4828999999999999</v>
          </cell>
          <cell r="C2082">
            <v>5.4828999999999996E-2</v>
          </cell>
        </row>
        <row r="2083">
          <cell r="A2083">
            <v>40232</v>
          </cell>
          <cell r="B2083">
            <v>5.4291999999999998</v>
          </cell>
          <cell r="C2083">
            <v>5.4292E-2</v>
          </cell>
        </row>
        <row r="2084">
          <cell r="A2084">
            <v>40233</v>
          </cell>
          <cell r="B2084">
            <v>5.4211999999999998</v>
          </cell>
          <cell r="C2084">
            <v>5.4211999999999996E-2</v>
          </cell>
        </row>
        <row r="2085">
          <cell r="A2085">
            <v>40234</v>
          </cell>
          <cell r="B2085">
            <v>5.4135</v>
          </cell>
          <cell r="C2085">
            <v>5.4135000000000003E-2</v>
          </cell>
        </row>
        <row r="2086">
          <cell r="A2086">
            <v>40235</v>
          </cell>
          <cell r="B2086">
            <v>5.3914</v>
          </cell>
          <cell r="C2086">
            <v>5.3913999999999997E-2</v>
          </cell>
        </row>
        <row r="2087">
          <cell r="A2087">
            <v>40238</v>
          </cell>
          <cell r="B2087">
            <v>5.3933999999999997</v>
          </cell>
          <cell r="C2087">
            <v>5.3933999999999996E-2</v>
          </cell>
        </row>
        <row r="2088">
          <cell r="A2088">
            <v>40239</v>
          </cell>
          <cell r="B2088">
            <v>5.3776000000000002</v>
          </cell>
          <cell r="C2088">
            <v>5.3776000000000004E-2</v>
          </cell>
        </row>
        <row r="2089">
          <cell r="A2089">
            <v>40240</v>
          </cell>
          <cell r="B2089">
            <v>5.3868</v>
          </cell>
          <cell r="C2089">
            <v>5.3867999999999999E-2</v>
          </cell>
        </row>
        <row r="2090">
          <cell r="A2090">
            <v>40241</v>
          </cell>
          <cell r="B2090">
            <v>5.3920000000000003</v>
          </cell>
          <cell r="C2090">
            <v>5.3920000000000003E-2</v>
          </cell>
        </row>
        <row r="2091">
          <cell r="A2091">
            <v>40242</v>
          </cell>
          <cell r="B2091">
            <v>5.4425999999999997</v>
          </cell>
          <cell r="C2091">
            <v>5.4425999999999995E-2</v>
          </cell>
        </row>
        <row r="2092">
          <cell r="A2092">
            <v>40245</v>
          </cell>
          <cell r="B2092">
            <v>5.4694000000000003</v>
          </cell>
          <cell r="C2092">
            <v>5.4694E-2</v>
          </cell>
        </row>
        <row r="2093">
          <cell r="A2093">
            <v>40246</v>
          </cell>
          <cell r="B2093">
            <v>5.4795999999999996</v>
          </cell>
          <cell r="C2093">
            <v>5.4795999999999997E-2</v>
          </cell>
        </row>
        <row r="2094">
          <cell r="A2094">
            <v>40247</v>
          </cell>
          <cell r="B2094">
            <v>5.4908999999999999</v>
          </cell>
          <cell r="C2094">
            <v>5.4908999999999999E-2</v>
          </cell>
        </row>
        <row r="2095">
          <cell r="A2095">
            <v>40248</v>
          </cell>
          <cell r="B2095">
            <v>5.4185999999999996</v>
          </cell>
          <cell r="C2095">
            <v>5.4185999999999998E-2</v>
          </cell>
        </row>
        <row r="2096">
          <cell r="A2096">
            <v>40249</v>
          </cell>
          <cell r="B2096">
            <v>5.4603999999999999</v>
          </cell>
          <cell r="C2096">
            <v>5.4604E-2</v>
          </cell>
        </row>
        <row r="2097">
          <cell r="A2097">
            <v>40252</v>
          </cell>
          <cell r="B2097">
            <v>5.4012000000000002</v>
          </cell>
          <cell r="C2097">
            <v>5.4012000000000004E-2</v>
          </cell>
        </row>
        <row r="2098">
          <cell r="A2098">
            <v>40253</v>
          </cell>
          <cell r="B2098">
            <v>5.3331</v>
          </cell>
          <cell r="C2098">
            <v>5.3330999999999996E-2</v>
          </cell>
        </row>
        <row r="2099">
          <cell r="A2099">
            <v>40254</v>
          </cell>
          <cell r="B2099">
            <v>5.3545999999999996</v>
          </cell>
          <cell r="C2099">
            <v>5.3545999999999996E-2</v>
          </cell>
        </row>
        <row r="2100">
          <cell r="A2100">
            <v>40255</v>
          </cell>
          <cell r="B2100">
            <v>5.3300999999999998</v>
          </cell>
          <cell r="C2100">
            <v>5.3301000000000001E-2</v>
          </cell>
        </row>
        <row r="2101">
          <cell r="A2101">
            <v>40256</v>
          </cell>
          <cell r="B2101">
            <v>5.3693999999999997</v>
          </cell>
          <cell r="C2101">
            <v>5.3693999999999999E-2</v>
          </cell>
        </row>
        <row r="2102">
          <cell r="A2102">
            <v>40259</v>
          </cell>
          <cell r="B2102">
            <v>5.3190999999999997</v>
          </cell>
          <cell r="C2102">
            <v>5.3190999999999995E-2</v>
          </cell>
        </row>
        <row r="2103">
          <cell r="A2103">
            <v>40260</v>
          </cell>
          <cell r="B2103">
            <v>5.3318000000000003</v>
          </cell>
          <cell r="C2103">
            <v>5.3318000000000004E-2</v>
          </cell>
        </row>
        <row r="2104">
          <cell r="A2104">
            <v>40261</v>
          </cell>
          <cell r="B2104">
            <v>5.3925000000000001</v>
          </cell>
          <cell r="C2104">
            <v>5.3925000000000001E-2</v>
          </cell>
        </row>
        <row r="2105">
          <cell r="A2105">
            <v>40262</v>
          </cell>
          <cell r="B2105">
            <v>5.3689</v>
          </cell>
          <cell r="C2105">
            <v>5.3689000000000001E-2</v>
          </cell>
        </row>
        <row r="2106">
          <cell r="A2106">
            <v>40263</v>
          </cell>
          <cell r="B2106">
            <v>5.3592000000000004</v>
          </cell>
          <cell r="C2106">
            <v>5.3592000000000001E-2</v>
          </cell>
        </row>
        <row r="2107">
          <cell r="A2107">
            <v>40266</v>
          </cell>
          <cell r="B2107">
            <v>5.3930999999999996</v>
          </cell>
          <cell r="C2107">
            <v>5.3930999999999993E-2</v>
          </cell>
        </row>
        <row r="2108">
          <cell r="A2108">
            <v>40267</v>
          </cell>
          <cell r="B2108">
            <v>5.3879999999999999</v>
          </cell>
          <cell r="C2108">
            <v>5.3879999999999997E-2</v>
          </cell>
        </row>
        <row r="2109">
          <cell r="A2109">
            <v>40268</v>
          </cell>
          <cell r="B2109">
            <v>5.3666</v>
          </cell>
          <cell r="C2109">
            <v>5.3665999999999998E-2</v>
          </cell>
        </row>
        <row r="2110">
          <cell r="A2110">
            <v>40269</v>
          </cell>
          <cell r="B2110">
            <v>5.3063000000000002</v>
          </cell>
          <cell r="C2110">
            <v>5.3062999999999999E-2</v>
          </cell>
        </row>
        <row r="2111">
          <cell r="A2111">
            <v>40270</v>
          </cell>
          <cell r="B2111">
            <v>5.3101000000000003</v>
          </cell>
          <cell r="C2111">
            <v>5.3101000000000002E-2</v>
          </cell>
        </row>
        <row r="2112">
          <cell r="A2112">
            <v>40273</v>
          </cell>
          <cell r="B2112">
            <v>5.4135999999999997</v>
          </cell>
          <cell r="C2112">
            <v>5.4135999999999997E-2</v>
          </cell>
        </row>
        <row r="2113">
          <cell r="A2113">
            <v>40274</v>
          </cell>
          <cell r="B2113">
            <v>5.4036999999999997</v>
          </cell>
          <cell r="C2113">
            <v>5.4036999999999995E-2</v>
          </cell>
        </row>
        <row r="2114">
          <cell r="A2114">
            <v>40275</v>
          </cell>
          <cell r="B2114">
            <v>5.3490000000000002</v>
          </cell>
          <cell r="C2114">
            <v>5.3490000000000003E-2</v>
          </cell>
        </row>
        <row r="2115">
          <cell r="A2115">
            <v>40276</v>
          </cell>
          <cell r="B2115">
            <v>5.3912000000000004</v>
          </cell>
          <cell r="C2115">
            <v>5.3912000000000002E-2</v>
          </cell>
        </row>
        <row r="2116">
          <cell r="A2116">
            <v>40277</v>
          </cell>
          <cell r="B2116">
            <v>5.3428000000000004</v>
          </cell>
          <cell r="C2116">
            <v>5.3428000000000003E-2</v>
          </cell>
        </row>
        <row r="2117">
          <cell r="A2117">
            <v>40280</v>
          </cell>
          <cell r="B2117">
            <v>5.3350999999999997</v>
          </cell>
          <cell r="C2117">
            <v>5.3350999999999996E-2</v>
          </cell>
        </row>
        <row r="2118">
          <cell r="A2118">
            <v>40281</v>
          </cell>
          <cell r="B2118">
            <v>5.3594999999999997</v>
          </cell>
          <cell r="C2118">
            <v>5.3594999999999997E-2</v>
          </cell>
        </row>
        <row r="2119">
          <cell r="A2119">
            <v>40282</v>
          </cell>
          <cell r="B2119">
            <v>5.3602999999999996</v>
          </cell>
          <cell r="C2119">
            <v>5.3602999999999998E-2</v>
          </cell>
        </row>
        <row r="2120">
          <cell r="A2120">
            <v>40283</v>
          </cell>
          <cell r="B2120">
            <v>5.3723000000000001</v>
          </cell>
          <cell r="C2120">
            <v>5.3723E-2</v>
          </cell>
        </row>
        <row r="2121">
          <cell r="A2121">
            <v>40284</v>
          </cell>
          <cell r="B2121">
            <v>5.3326000000000002</v>
          </cell>
          <cell r="C2121">
            <v>5.3326000000000005E-2</v>
          </cell>
        </row>
        <row r="2122">
          <cell r="A2122">
            <v>40287</v>
          </cell>
          <cell r="B2122">
            <v>5.3605999999999998</v>
          </cell>
          <cell r="C2122">
            <v>5.3606000000000001E-2</v>
          </cell>
        </row>
        <row r="2123">
          <cell r="A2123">
            <v>40288</v>
          </cell>
          <cell r="B2123">
            <v>5.3922999999999996</v>
          </cell>
          <cell r="C2123">
            <v>5.3922999999999999E-2</v>
          </cell>
        </row>
        <row r="2124">
          <cell r="A2124">
            <v>40289</v>
          </cell>
          <cell r="B2124">
            <v>5.3446999999999996</v>
          </cell>
          <cell r="C2124">
            <v>5.3446999999999995E-2</v>
          </cell>
        </row>
        <row r="2125">
          <cell r="A2125">
            <v>40290</v>
          </cell>
          <cell r="B2125">
            <v>5.3441000000000001</v>
          </cell>
          <cell r="C2125">
            <v>5.3441000000000002E-2</v>
          </cell>
        </row>
        <row r="2126">
          <cell r="A2126">
            <v>40291</v>
          </cell>
          <cell r="B2126">
            <v>5.3391999999999999</v>
          </cell>
          <cell r="C2126">
            <v>5.3392000000000002E-2</v>
          </cell>
        </row>
        <row r="2127">
          <cell r="A2127">
            <v>40294</v>
          </cell>
          <cell r="B2127">
            <v>5.3487</v>
          </cell>
          <cell r="C2127">
            <v>5.3487E-2</v>
          </cell>
        </row>
        <row r="2128">
          <cell r="A2128">
            <v>40295</v>
          </cell>
          <cell r="B2128">
            <v>5.3171999999999997</v>
          </cell>
          <cell r="C2128">
            <v>5.3171999999999997E-2</v>
          </cell>
        </row>
        <row r="2129">
          <cell r="A2129">
            <v>40296</v>
          </cell>
          <cell r="B2129">
            <v>5.3936999999999999</v>
          </cell>
          <cell r="C2129">
            <v>5.3936999999999999E-2</v>
          </cell>
        </row>
        <row r="2130">
          <cell r="A2130">
            <v>40297</v>
          </cell>
          <cell r="B2130">
            <v>5.3620000000000001</v>
          </cell>
          <cell r="C2130">
            <v>5.3620000000000001E-2</v>
          </cell>
        </row>
        <row r="2131">
          <cell r="A2131">
            <v>40298</v>
          </cell>
          <cell r="B2131">
            <v>5.2854000000000001</v>
          </cell>
          <cell r="C2131">
            <v>5.2853999999999998E-2</v>
          </cell>
        </row>
        <row r="2132">
          <cell r="A2132">
            <v>40301</v>
          </cell>
          <cell r="B2132">
            <v>5.2946</v>
          </cell>
          <cell r="C2132">
            <v>5.2946E-2</v>
          </cell>
        </row>
        <row r="2133">
          <cell r="A2133">
            <v>40302</v>
          </cell>
          <cell r="B2133">
            <v>5.2735000000000003</v>
          </cell>
          <cell r="C2133">
            <v>5.2735000000000004E-2</v>
          </cell>
        </row>
        <row r="2134">
          <cell r="A2134">
            <v>40303</v>
          </cell>
          <cell r="B2134">
            <v>5.2542</v>
          </cell>
          <cell r="C2134">
            <v>5.2541999999999998E-2</v>
          </cell>
        </row>
        <row r="2135">
          <cell r="A2135">
            <v>40304</v>
          </cell>
          <cell r="B2135">
            <v>5.2218999999999998</v>
          </cell>
          <cell r="C2135">
            <v>5.2218999999999995E-2</v>
          </cell>
        </row>
        <row r="2136">
          <cell r="A2136">
            <v>40305</v>
          </cell>
          <cell r="B2136">
            <v>5.2679</v>
          </cell>
          <cell r="C2136">
            <v>5.2679000000000004E-2</v>
          </cell>
        </row>
        <row r="2137">
          <cell r="A2137">
            <v>40308</v>
          </cell>
          <cell r="B2137">
            <v>5.3540000000000001</v>
          </cell>
          <cell r="C2137">
            <v>5.3540000000000004E-2</v>
          </cell>
        </row>
        <row r="2138">
          <cell r="A2138">
            <v>40309</v>
          </cell>
          <cell r="B2138">
            <v>5.3630000000000004</v>
          </cell>
          <cell r="C2138">
            <v>5.3630000000000004E-2</v>
          </cell>
        </row>
        <row r="2139">
          <cell r="A2139">
            <v>40310</v>
          </cell>
          <cell r="B2139">
            <v>5.3642000000000003</v>
          </cell>
          <cell r="C2139">
            <v>5.3642000000000002E-2</v>
          </cell>
        </row>
        <row r="2140">
          <cell r="A2140">
            <v>40311</v>
          </cell>
          <cell r="B2140">
            <v>5.3</v>
          </cell>
          <cell r="C2140">
            <v>5.2999999999999999E-2</v>
          </cell>
        </row>
        <row r="2141">
          <cell r="A2141">
            <v>40312</v>
          </cell>
          <cell r="B2141">
            <v>5.2907999999999999</v>
          </cell>
          <cell r="C2141">
            <v>5.2907999999999997E-2</v>
          </cell>
        </row>
        <row r="2142">
          <cell r="A2142">
            <v>40315</v>
          </cell>
          <cell r="B2142">
            <v>5.3243</v>
          </cell>
          <cell r="C2142">
            <v>5.3242999999999999E-2</v>
          </cell>
        </row>
        <row r="2143">
          <cell r="A2143">
            <v>40316</v>
          </cell>
          <cell r="B2143">
            <v>5.2347000000000001</v>
          </cell>
          <cell r="C2143">
            <v>5.2347000000000005E-2</v>
          </cell>
        </row>
        <row r="2144">
          <cell r="A2144">
            <v>40317</v>
          </cell>
          <cell r="B2144">
            <v>5.3047000000000004</v>
          </cell>
          <cell r="C2144">
            <v>5.3047000000000004E-2</v>
          </cell>
        </row>
        <row r="2145">
          <cell r="A2145">
            <v>40318</v>
          </cell>
          <cell r="B2145">
            <v>5.2370000000000001</v>
          </cell>
          <cell r="C2145">
            <v>5.237E-2</v>
          </cell>
        </row>
        <row r="2146">
          <cell r="A2146">
            <v>40319</v>
          </cell>
          <cell r="B2146">
            <v>5.2884000000000002</v>
          </cell>
          <cell r="C2146">
            <v>5.2884E-2</v>
          </cell>
        </row>
        <row r="2147">
          <cell r="A2147">
            <v>40322</v>
          </cell>
          <cell r="B2147">
            <v>5.2873999999999999</v>
          </cell>
          <cell r="C2147">
            <v>5.2873999999999997E-2</v>
          </cell>
        </row>
        <row r="2148">
          <cell r="A2148">
            <v>40323</v>
          </cell>
          <cell r="B2148">
            <v>5.2188999999999997</v>
          </cell>
          <cell r="C2148">
            <v>5.2188999999999999E-2</v>
          </cell>
        </row>
        <row r="2149">
          <cell r="A2149">
            <v>40324</v>
          </cell>
          <cell r="B2149">
            <v>5.2775999999999996</v>
          </cell>
          <cell r="C2149">
            <v>5.2775999999999997E-2</v>
          </cell>
        </row>
        <row r="2150">
          <cell r="A2150">
            <v>40325</v>
          </cell>
          <cell r="B2150">
            <v>5.3739999999999997</v>
          </cell>
          <cell r="C2150">
            <v>5.3739999999999996E-2</v>
          </cell>
        </row>
        <row r="2151">
          <cell r="A2151">
            <v>40326</v>
          </cell>
          <cell r="B2151">
            <v>5.2962999999999996</v>
          </cell>
          <cell r="C2151">
            <v>5.2962999999999996E-2</v>
          </cell>
        </row>
        <row r="2152">
          <cell r="A2152">
            <v>40329</v>
          </cell>
          <cell r="B2152">
            <v>5.3581000000000003</v>
          </cell>
          <cell r="C2152">
            <v>5.3581000000000004E-2</v>
          </cell>
        </row>
        <row r="2153">
          <cell r="A2153">
            <v>40330</v>
          </cell>
          <cell r="B2153">
            <v>5.3136999999999999</v>
          </cell>
          <cell r="C2153">
            <v>5.3136999999999997E-2</v>
          </cell>
        </row>
        <row r="2154">
          <cell r="A2154">
            <v>40331</v>
          </cell>
          <cell r="B2154">
            <v>5.3697999999999997</v>
          </cell>
          <cell r="C2154">
            <v>5.3697999999999996E-2</v>
          </cell>
        </row>
        <row r="2155">
          <cell r="A2155">
            <v>40332</v>
          </cell>
          <cell r="B2155">
            <v>5.3743999999999996</v>
          </cell>
          <cell r="C2155">
            <v>5.3743999999999993E-2</v>
          </cell>
        </row>
        <row r="2156">
          <cell r="A2156">
            <v>40333</v>
          </cell>
          <cell r="B2156">
            <v>5.3002000000000002</v>
          </cell>
          <cell r="C2156">
            <v>5.3002000000000001E-2</v>
          </cell>
        </row>
        <row r="2157">
          <cell r="A2157">
            <v>40336</v>
          </cell>
          <cell r="B2157">
            <v>5.3041</v>
          </cell>
          <cell r="C2157">
            <v>5.3040999999999998E-2</v>
          </cell>
        </row>
        <row r="2158">
          <cell r="A2158">
            <v>40337</v>
          </cell>
          <cell r="B2158">
            <v>5.3121</v>
          </cell>
          <cell r="C2158">
            <v>5.3121000000000002E-2</v>
          </cell>
        </row>
        <row r="2159">
          <cell r="A2159">
            <v>40338</v>
          </cell>
          <cell r="B2159">
            <v>5.3479000000000001</v>
          </cell>
          <cell r="C2159">
            <v>5.3478999999999999E-2</v>
          </cell>
        </row>
        <row r="2160">
          <cell r="A2160">
            <v>40339</v>
          </cell>
          <cell r="B2160">
            <v>5.3978999999999999</v>
          </cell>
          <cell r="C2160">
            <v>5.3978999999999999E-2</v>
          </cell>
        </row>
        <row r="2161">
          <cell r="A2161">
            <v>40340</v>
          </cell>
          <cell r="B2161">
            <v>5.3855000000000004</v>
          </cell>
          <cell r="C2161">
            <v>5.3855000000000007E-2</v>
          </cell>
        </row>
        <row r="2162">
          <cell r="A2162">
            <v>40343</v>
          </cell>
          <cell r="B2162">
            <v>5.4241999999999999</v>
          </cell>
          <cell r="C2162">
            <v>5.4241999999999999E-2</v>
          </cell>
        </row>
        <row r="2163">
          <cell r="A2163">
            <v>40344</v>
          </cell>
          <cell r="B2163">
            <v>5.4040999999999997</v>
          </cell>
          <cell r="C2163">
            <v>5.4040999999999999E-2</v>
          </cell>
        </row>
        <row r="2164">
          <cell r="A2164">
            <v>40345</v>
          </cell>
          <cell r="B2164">
            <v>5.3524000000000003</v>
          </cell>
          <cell r="C2164">
            <v>5.3524000000000002E-2</v>
          </cell>
        </row>
        <row r="2165">
          <cell r="A2165">
            <v>40346</v>
          </cell>
          <cell r="B2165">
            <v>5.3216000000000001</v>
          </cell>
          <cell r="C2165">
            <v>5.3215999999999999E-2</v>
          </cell>
        </row>
        <row r="2166">
          <cell r="A2166">
            <v>40347</v>
          </cell>
          <cell r="B2166">
            <v>5.3262999999999998</v>
          </cell>
          <cell r="C2166">
            <v>5.3262999999999998E-2</v>
          </cell>
        </row>
        <row r="2167">
          <cell r="A2167">
            <v>40350</v>
          </cell>
          <cell r="B2167">
            <v>5.3331999999999997</v>
          </cell>
          <cell r="C2167">
            <v>5.3331999999999997E-2</v>
          </cell>
        </row>
        <row r="2168">
          <cell r="A2168">
            <v>40351</v>
          </cell>
          <cell r="B2168">
            <v>5.2786</v>
          </cell>
          <cell r="C2168">
            <v>5.2786E-2</v>
          </cell>
        </row>
        <row r="2169">
          <cell r="A2169">
            <v>40352</v>
          </cell>
          <cell r="B2169">
            <v>5.2671000000000001</v>
          </cell>
          <cell r="C2169">
            <v>5.2671000000000003E-2</v>
          </cell>
        </row>
        <row r="2170">
          <cell r="A2170">
            <v>40353</v>
          </cell>
          <cell r="B2170">
            <v>5.2359999999999998</v>
          </cell>
          <cell r="C2170">
            <v>5.2359999999999997E-2</v>
          </cell>
        </row>
        <row r="2171">
          <cell r="A2171">
            <v>40354</v>
          </cell>
          <cell r="B2171">
            <v>5.1976000000000004</v>
          </cell>
          <cell r="C2171">
            <v>5.1976000000000001E-2</v>
          </cell>
        </row>
        <row r="2172">
          <cell r="A2172">
            <v>40357</v>
          </cell>
          <cell r="B2172">
            <v>5.2119</v>
          </cell>
          <cell r="C2172">
            <v>5.2118999999999999E-2</v>
          </cell>
        </row>
        <row r="2173">
          <cell r="A2173">
            <v>40358</v>
          </cell>
          <cell r="B2173">
            <v>5.1924000000000001</v>
          </cell>
          <cell r="C2173">
            <v>5.1923999999999998E-2</v>
          </cell>
        </row>
        <row r="2174">
          <cell r="A2174">
            <v>40359</v>
          </cell>
          <cell r="B2174">
            <v>5.1841999999999997</v>
          </cell>
          <cell r="C2174">
            <v>5.1841999999999999E-2</v>
          </cell>
        </row>
        <row r="2175">
          <cell r="A2175">
            <v>40360</v>
          </cell>
          <cell r="B2175">
            <v>5.1791</v>
          </cell>
          <cell r="C2175">
            <v>5.1791000000000004E-2</v>
          </cell>
        </row>
        <row r="2176">
          <cell r="A2176">
            <v>40361</v>
          </cell>
          <cell r="B2176">
            <v>5.1898</v>
          </cell>
          <cell r="C2176">
            <v>5.1898E-2</v>
          </cell>
        </row>
        <row r="2177">
          <cell r="A2177">
            <v>40364</v>
          </cell>
          <cell r="B2177">
            <v>5.1688000000000001</v>
          </cell>
          <cell r="C2177">
            <v>5.1687999999999998E-2</v>
          </cell>
        </row>
        <row r="2178">
          <cell r="A2178">
            <v>40365</v>
          </cell>
          <cell r="B2178">
            <v>5.1814999999999998</v>
          </cell>
          <cell r="C2178">
            <v>5.1815E-2</v>
          </cell>
        </row>
        <row r="2179">
          <cell r="A2179">
            <v>40366</v>
          </cell>
          <cell r="B2179">
            <v>5.2568000000000001</v>
          </cell>
          <cell r="C2179">
            <v>5.2568000000000004E-2</v>
          </cell>
        </row>
        <row r="2180">
          <cell r="A2180">
            <v>40367</v>
          </cell>
          <cell r="B2180">
            <v>5.2149999999999999</v>
          </cell>
          <cell r="C2180">
            <v>5.2150000000000002E-2</v>
          </cell>
        </row>
        <row r="2181">
          <cell r="A2181">
            <v>40368</v>
          </cell>
          <cell r="B2181">
            <v>5.2439999999999998</v>
          </cell>
          <cell r="C2181">
            <v>5.2440000000000001E-2</v>
          </cell>
        </row>
        <row r="2182">
          <cell r="A2182">
            <v>40371</v>
          </cell>
          <cell r="B2182">
            <v>5.2184999999999997</v>
          </cell>
          <cell r="C2182">
            <v>5.2184999999999995E-2</v>
          </cell>
        </row>
        <row r="2183">
          <cell r="A2183">
            <v>40372</v>
          </cell>
          <cell r="B2183">
            <v>5.2539999999999996</v>
          </cell>
          <cell r="C2183">
            <v>5.2539999999999996E-2</v>
          </cell>
        </row>
        <row r="2184">
          <cell r="A2184">
            <v>40373</v>
          </cell>
          <cell r="B2184">
            <v>5.2534999999999998</v>
          </cell>
          <cell r="C2184">
            <v>5.2534999999999998E-2</v>
          </cell>
        </row>
        <row r="2185">
          <cell r="A2185">
            <v>40374</v>
          </cell>
          <cell r="B2185">
            <v>5.2577999999999996</v>
          </cell>
          <cell r="C2185">
            <v>5.2577999999999993E-2</v>
          </cell>
        </row>
        <row r="2186">
          <cell r="A2186">
            <v>40375</v>
          </cell>
          <cell r="B2186">
            <v>5.1848000000000001</v>
          </cell>
          <cell r="C2186">
            <v>5.1847999999999998E-2</v>
          </cell>
        </row>
        <row r="2187">
          <cell r="A2187">
            <v>40378</v>
          </cell>
          <cell r="B2187">
            <v>5.2015000000000002</v>
          </cell>
          <cell r="C2187">
            <v>5.2015000000000006E-2</v>
          </cell>
        </row>
        <row r="2188">
          <cell r="A2188">
            <v>40379</v>
          </cell>
          <cell r="B2188">
            <v>5.2408000000000001</v>
          </cell>
          <cell r="C2188">
            <v>5.2408000000000003E-2</v>
          </cell>
        </row>
        <row r="2189">
          <cell r="A2189">
            <v>40380</v>
          </cell>
          <cell r="B2189">
            <v>5.1928000000000001</v>
          </cell>
          <cell r="C2189">
            <v>5.1928000000000002E-2</v>
          </cell>
        </row>
        <row r="2190">
          <cell r="A2190">
            <v>40381</v>
          </cell>
          <cell r="B2190">
            <v>5.2775999999999996</v>
          </cell>
          <cell r="C2190">
            <v>5.2775999999999997E-2</v>
          </cell>
        </row>
        <row r="2191">
          <cell r="A2191">
            <v>40382</v>
          </cell>
          <cell r="B2191">
            <v>5.2728000000000002</v>
          </cell>
          <cell r="C2191">
            <v>5.2728000000000004E-2</v>
          </cell>
        </row>
        <row r="2192">
          <cell r="A2192">
            <v>40385</v>
          </cell>
          <cell r="B2192">
            <v>5.2645</v>
          </cell>
          <cell r="C2192">
            <v>5.2644999999999997E-2</v>
          </cell>
        </row>
        <row r="2193">
          <cell r="A2193">
            <v>40386</v>
          </cell>
          <cell r="B2193">
            <v>5.2976999999999999</v>
          </cell>
          <cell r="C2193">
            <v>5.2976999999999996E-2</v>
          </cell>
        </row>
        <row r="2194">
          <cell r="A2194">
            <v>40387</v>
          </cell>
          <cell r="B2194">
            <v>5.2572000000000001</v>
          </cell>
          <cell r="C2194">
            <v>5.2572000000000001E-2</v>
          </cell>
        </row>
        <row r="2195">
          <cell r="A2195">
            <v>40388</v>
          </cell>
          <cell r="B2195">
            <v>5.258</v>
          </cell>
          <cell r="C2195">
            <v>5.2580000000000002E-2</v>
          </cell>
        </row>
        <row r="2196">
          <cell r="A2196">
            <v>40389</v>
          </cell>
          <cell r="B2196">
            <v>5.19</v>
          </cell>
          <cell r="C2196">
            <v>5.1900000000000002E-2</v>
          </cell>
        </row>
        <row r="2197">
          <cell r="A2197">
            <v>40392</v>
          </cell>
          <cell r="B2197">
            <v>5.1896000000000004</v>
          </cell>
          <cell r="C2197">
            <v>5.1896000000000005E-2</v>
          </cell>
        </row>
        <row r="2198">
          <cell r="A2198">
            <v>40393</v>
          </cell>
          <cell r="B2198">
            <v>5.1908000000000003</v>
          </cell>
          <cell r="C2198">
            <v>5.1908000000000003E-2</v>
          </cell>
        </row>
        <row r="2199">
          <cell r="A2199">
            <v>40394</v>
          </cell>
          <cell r="B2199">
            <v>5.1882999999999999</v>
          </cell>
          <cell r="C2199">
            <v>5.1882999999999999E-2</v>
          </cell>
        </row>
        <row r="2200">
          <cell r="A2200">
            <v>40395</v>
          </cell>
          <cell r="B2200">
            <v>5.1292</v>
          </cell>
          <cell r="C2200">
            <v>5.1291999999999997E-2</v>
          </cell>
        </row>
        <row r="2201">
          <cell r="A2201">
            <v>40396</v>
          </cell>
          <cell r="B2201">
            <v>5.1361999999999997</v>
          </cell>
          <cell r="C2201">
            <v>5.1361999999999998E-2</v>
          </cell>
        </row>
        <row r="2202">
          <cell r="A2202">
            <v>40399</v>
          </cell>
          <cell r="B2202">
            <v>5.1227999999999998</v>
          </cell>
          <cell r="C2202">
            <v>5.1227999999999996E-2</v>
          </cell>
        </row>
        <row r="2203">
          <cell r="A2203">
            <v>40400</v>
          </cell>
          <cell r="B2203">
            <v>5.1094999999999997</v>
          </cell>
          <cell r="C2203">
            <v>5.1094999999999995E-2</v>
          </cell>
        </row>
        <row r="2204">
          <cell r="A2204">
            <v>40401</v>
          </cell>
          <cell r="B2204">
            <v>5.0915999999999997</v>
          </cell>
          <cell r="C2204">
            <v>5.0915999999999996E-2</v>
          </cell>
        </row>
        <row r="2205">
          <cell r="A2205">
            <v>40402</v>
          </cell>
          <cell r="B2205">
            <v>5.1181000000000001</v>
          </cell>
          <cell r="C2205">
            <v>5.1181000000000004E-2</v>
          </cell>
        </row>
        <row r="2206">
          <cell r="A2206">
            <v>40403</v>
          </cell>
          <cell r="B2206">
            <v>5.0740999999999996</v>
          </cell>
          <cell r="C2206">
            <v>5.0740999999999994E-2</v>
          </cell>
        </row>
        <row r="2207">
          <cell r="A2207">
            <v>40406</v>
          </cell>
          <cell r="B2207">
            <v>5.0347999999999997</v>
          </cell>
          <cell r="C2207">
            <v>5.0347999999999997E-2</v>
          </cell>
        </row>
        <row r="2208">
          <cell r="A2208">
            <v>40407</v>
          </cell>
          <cell r="B2208">
            <v>5.0628000000000002</v>
          </cell>
          <cell r="C2208">
            <v>5.0627999999999999E-2</v>
          </cell>
        </row>
        <row r="2209">
          <cell r="A2209">
            <v>40408</v>
          </cell>
          <cell r="B2209">
            <v>5.0401999999999996</v>
          </cell>
          <cell r="C2209">
            <v>5.0401999999999995E-2</v>
          </cell>
        </row>
        <row r="2210">
          <cell r="A2210">
            <v>40409</v>
          </cell>
          <cell r="B2210">
            <v>5.0133999999999999</v>
          </cell>
          <cell r="C2210">
            <v>5.0133999999999998E-2</v>
          </cell>
        </row>
        <row r="2211">
          <cell r="A2211">
            <v>40410</v>
          </cell>
          <cell r="B2211">
            <v>5.0107999999999997</v>
          </cell>
          <cell r="C2211">
            <v>5.0108E-2</v>
          </cell>
        </row>
        <row r="2212">
          <cell r="A2212">
            <v>40413</v>
          </cell>
          <cell r="B2212">
            <v>5.0090000000000003</v>
          </cell>
          <cell r="C2212">
            <v>5.0090000000000003E-2</v>
          </cell>
        </row>
        <row r="2213">
          <cell r="A2213">
            <v>40414</v>
          </cell>
          <cell r="B2213">
            <v>5.0122</v>
          </cell>
          <cell r="C2213">
            <v>5.0122E-2</v>
          </cell>
        </row>
        <row r="2214">
          <cell r="A2214">
            <v>40415</v>
          </cell>
          <cell r="B2214">
            <v>4.9798</v>
          </cell>
          <cell r="C2214">
            <v>4.9798000000000002E-2</v>
          </cell>
        </row>
        <row r="2215">
          <cell r="A2215">
            <v>40416</v>
          </cell>
          <cell r="B2215">
            <v>4.9310999999999998</v>
          </cell>
          <cell r="C2215">
            <v>4.9311000000000001E-2</v>
          </cell>
        </row>
        <row r="2216">
          <cell r="A2216">
            <v>40417</v>
          </cell>
          <cell r="B2216">
            <v>5.0227000000000004</v>
          </cell>
          <cell r="C2216">
            <v>5.0227000000000001E-2</v>
          </cell>
        </row>
        <row r="2217">
          <cell r="A2217">
            <v>40420</v>
          </cell>
          <cell r="B2217">
            <v>4.9451000000000001</v>
          </cell>
          <cell r="C2217">
            <v>4.9451000000000002E-2</v>
          </cell>
        </row>
        <row r="2218">
          <cell r="A2218">
            <v>40421</v>
          </cell>
          <cell r="B2218">
            <v>4.9825999999999997</v>
          </cell>
          <cell r="C2218">
            <v>4.9825999999999995E-2</v>
          </cell>
        </row>
        <row r="2219">
          <cell r="A2219">
            <v>40422</v>
          </cell>
          <cell r="B2219">
            <v>5.0585000000000004</v>
          </cell>
          <cell r="C2219">
            <v>5.0585000000000005E-2</v>
          </cell>
        </row>
        <row r="2220">
          <cell r="A2220">
            <v>40423</v>
          </cell>
          <cell r="B2220">
            <v>5.0930999999999997</v>
          </cell>
          <cell r="C2220">
            <v>5.0930999999999997E-2</v>
          </cell>
        </row>
        <row r="2221">
          <cell r="A2221">
            <v>40424</v>
          </cell>
          <cell r="B2221">
            <v>5.1131000000000002</v>
          </cell>
          <cell r="C2221">
            <v>5.1131000000000003E-2</v>
          </cell>
        </row>
        <row r="2222">
          <cell r="A2222">
            <v>40427</v>
          </cell>
          <cell r="B2222">
            <v>5.1142000000000003</v>
          </cell>
          <cell r="C2222">
            <v>5.1142E-2</v>
          </cell>
        </row>
        <row r="2223">
          <cell r="A2223">
            <v>40428</v>
          </cell>
          <cell r="B2223">
            <v>4.9987000000000004</v>
          </cell>
          <cell r="C2223">
            <v>4.9987000000000004E-2</v>
          </cell>
        </row>
        <row r="2224">
          <cell r="A2224">
            <v>40429</v>
          </cell>
          <cell r="B2224">
            <v>5.1071999999999997</v>
          </cell>
          <cell r="C2224">
            <v>5.1071999999999999E-2</v>
          </cell>
        </row>
        <row r="2225">
          <cell r="A2225">
            <v>40430</v>
          </cell>
          <cell r="B2225">
            <v>5.0747</v>
          </cell>
          <cell r="C2225">
            <v>5.0747E-2</v>
          </cell>
        </row>
        <row r="2226">
          <cell r="A2226">
            <v>40431</v>
          </cell>
          <cell r="B2226">
            <v>5.0804999999999998</v>
          </cell>
          <cell r="C2226">
            <v>5.0804999999999996E-2</v>
          </cell>
        </row>
        <row r="2227">
          <cell r="A2227">
            <v>40434</v>
          </cell>
          <cell r="B2227">
            <v>5.0717999999999996</v>
          </cell>
          <cell r="C2227">
            <v>5.0717999999999999E-2</v>
          </cell>
        </row>
        <row r="2228">
          <cell r="A2228">
            <v>40435</v>
          </cell>
          <cell r="B2228">
            <v>5.0903999999999998</v>
          </cell>
          <cell r="C2228">
            <v>5.0903999999999998E-2</v>
          </cell>
        </row>
        <row r="2229">
          <cell r="A2229">
            <v>40436</v>
          </cell>
          <cell r="B2229">
            <v>5.0727000000000002</v>
          </cell>
          <cell r="C2229">
            <v>5.0727000000000001E-2</v>
          </cell>
        </row>
        <row r="2230">
          <cell r="A2230">
            <v>40437</v>
          </cell>
          <cell r="B2230">
            <v>5.0719000000000003</v>
          </cell>
          <cell r="C2230">
            <v>5.0719E-2</v>
          </cell>
        </row>
        <row r="2231">
          <cell r="A2231">
            <v>40438</v>
          </cell>
          <cell r="B2231">
            <v>5.0388999999999999</v>
          </cell>
          <cell r="C2231">
            <v>5.0388999999999996E-2</v>
          </cell>
        </row>
        <row r="2232">
          <cell r="A2232">
            <v>40441</v>
          </cell>
          <cell r="B2232">
            <v>5.0532000000000004</v>
          </cell>
          <cell r="C2232">
            <v>5.0532000000000001E-2</v>
          </cell>
        </row>
        <row r="2233">
          <cell r="A2233">
            <v>40442</v>
          </cell>
          <cell r="B2233">
            <v>5.0286999999999997</v>
          </cell>
          <cell r="C2233">
            <v>5.0286999999999998E-2</v>
          </cell>
        </row>
        <row r="2234">
          <cell r="A2234">
            <v>40443</v>
          </cell>
          <cell r="B2234">
            <v>4.9618000000000002</v>
          </cell>
          <cell r="C2234">
            <v>4.9618000000000002E-2</v>
          </cell>
        </row>
        <row r="2235">
          <cell r="A2235">
            <v>40444</v>
          </cell>
          <cell r="B2235">
            <v>4.9524999999999997</v>
          </cell>
          <cell r="C2235">
            <v>4.9525E-2</v>
          </cell>
        </row>
        <row r="2236">
          <cell r="A2236">
            <v>40445</v>
          </cell>
          <cell r="B2236">
            <v>4.9478</v>
          </cell>
          <cell r="C2236">
            <v>4.9478000000000001E-2</v>
          </cell>
        </row>
        <row r="2237">
          <cell r="A2237">
            <v>40448</v>
          </cell>
          <cell r="B2237">
            <v>4.8776999999999999</v>
          </cell>
          <cell r="C2237">
            <v>4.8777000000000001E-2</v>
          </cell>
        </row>
        <row r="2238">
          <cell r="A2238">
            <v>40449</v>
          </cell>
          <cell r="B2238">
            <v>4.8826999999999998</v>
          </cell>
          <cell r="C2238">
            <v>4.8826999999999995E-2</v>
          </cell>
        </row>
        <row r="2239">
          <cell r="A2239">
            <v>40450</v>
          </cell>
          <cell r="B2239">
            <v>4.8705999999999996</v>
          </cell>
          <cell r="C2239">
            <v>4.8705999999999999E-2</v>
          </cell>
        </row>
        <row r="2240">
          <cell r="A2240">
            <v>40451</v>
          </cell>
          <cell r="B2240">
            <v>4.8609999999999998</v>
          </cell>
          <cell r="C2240">
            <v>4.861E-2</v>
          </cell>
        </row>
        <row r="2241">
          <cell r="A2241">
            <v>40452</v>
          </cell>
          <cell r="B2241">
            <v>4.8639000000000001</v>
          </cell>
          <cell r="C2241">
            <v>4.8639000000000002E-2</v>
          </cell>
        </row>
        <row r="2242">
          <cell r="A2242">
            <v>40455</v>
          </cell>
          <cell r="B2242">
            <v>4.8452999999999999</v>
          </cell>
          <cell r="C2242">
            <v>4.8452999999999996E-2</v>
          </cell>
        </row>
        <row r="2243">
          <cell r="A2243">
            <v>40456</v>
          </cell>
          <cell r="B2243">
            <v>4.9058000000000002</v>
          </cell>
          <cell r="C2243">
            <v>4.9058000000000004E-2</v>
          </cell>
        </row>
        <row r="2244">
          <cell r="A2244">
            <v>40457</v>
          </cell>
          <cell r="B2244">
            <v>4.8547000000000002</v>
          </cell>
          <cell r="C2244">
            <v>4.8547E-2</v>
          </cell>
        </row>
        <row r="2245">
          <cell r="A2245">
            <v>40458</v>
          </cell>
          <cell r="B2245">
            <v>4.9222000000000001</v>
          </cell>
          <cell r="C2245">
            <v>4.9222000000000002E-2</v>
          </cell>
        </row>
        <row r="2246">
          <cell r="A2246">
            <v>40459</v>
          </cell>
          <cell r="B2246">
            <v>4.8868999999999998</v>
          </cell>
          <cell r="C2246">
            <v>4.8868999999999996E-2</v>
          </cell>
        </row>
        <row r="2247">
          <cell r="A2247">
            <v>40462</v>
          </cell>
          <cell r="B2247">
            <v>4.8875000000000002</v>
          </cell>
          <cell r="C2247">
            <v>4.8875000000000002E-2</v>
          </cell>
        </row>
        <row r="2248">
          <cell r="A2248">
            <v>40463</v>
          </cell>
          <cell r="B2248">
            <v>4.9720000000000004</v>
          </cell>
          <cell r="C2248">
            <v>4.9720000000000007E-2</v>
          </cell>
        </row>
        <row r="2249">
          <cell r="A2249">
            <v>40464</v>
          </cell>
          <cell r="B2249">
            <v>4.9626999999999999</v>
          </cell>
          <cell r="C2249">
            <v>4.9626999999999998E-2</v>
          </cell>
        </row>
        <row r="2250">
          <cell r="A2250">
            <v>40465</v>
          </cell>
          <cell r="B2250">
            <v>4.9820000000000002</v>
          </cell>
          <cell r="C2250">
            <v>4.9820000000000003E-2</v>
          </cell>
        </row>
        <row r="2251">
          <cell r="A2251">
            <v>40466</v>
          </cell>
          <cell r="B2251">
            <v>5.0008999999999997</v>
          </cell>
          <cell r="C2251">
            <v>5.0008999999999998E-2</v>
          </cell>
        </row>
        <row r="2252">
          <cell r="A2252">
            <v>40469</v>
          </cell>
          <cell r="B2252">
            <v>4.9668999999999999</v>
          </cell>
          <cell r="C2252">
            <v>4.9668999999999998E-2</v>
          </cell>
        </row>
        <row r="2253">
          <cell r="A2253">
            <v>40470</v>
          </cell>
          <cell r="B2253">
            <v>4.9619</v>
          </cell>
          <cell r="C2253">
            <v>4.9618999999999996E-2</v>
          </cell>
        </row>
        <row r="2254">
          <cell r="A2254">
            <v>40471</v>
          </cell>
          <cell r="B2254">
            <v>4.9756</v>
          </cell>
          <cell r="C2254">
            <v>4.9756000000000002E-2</v>
          </cell>
        </row>
        <row r="2255">
          <cell r="A2255">
            <v>40472</v>
          </cell>
          <cell r="B2255">
            <v>4.9211999999999998</v>
          </cell>
          <cell r="C2255">
            <v>4.9211999999999999E-2</v>
          </cell>
        </row>
        <row r="2256">
          <cell r="A2256">
            <v>40473</v>
          </cell>
          <cell r="B2256">
            <v>4.9298000000000002</v>
          </cell>
          <cell r="C2256">
            <v>4.9298000000000002E-2</v>
          </cell>
        </row>
        <row r="2257">
          <cell r="A2257">
            <v>40476</v>
          </cell>
          <cell r="B2257">
            <v>4.9223999999999997</v>
          </cell>
          <cell r="C2257">
            <v>4.9223999999999997E-2</v>
          </cell>
        </row>
        <row r="2258">
          <cell r="A2258">
            <v>40477</v>
          </cell>
          <cell r="B2258">
            <v>4.9447000000000001</v>
          </cell>
          <cell r="C2258">
            <v>4.9446999999999998E-2</v>
          </cell>
        </row>
        <row r="2259">
          <cell r="A2259">
            <v>40478</v>
          </cell>
          <cell r="B2259">
            <v>4.9752999999999998</v>
          </cell>
          <cell r="C2259">
            <v>4.9752999999999999E-2</v>
          </cell>
        </row>
        <row r="2260">
          <cell r="A2260">
            <v>40479</v>
          </cell>
          <cell r="B2260">
            <v>4.9504999999999999</v>
          </cell>
          <cell r="C2260">
            <v>4.9505E-2</v>
          </cell>
        </row>
        <row r="2261">
          <cell r="A2261">
            <v>40480</v>
          </cell>
          <cell r="B2261">
            <v>4.9329999999999998</v>
          </cell>
          <cell r="C2261">
            <v>4.9329999999999999E-2</v>
          </cell>
        </row>
        <row r="2262">
          <cell r="A2262">
            <v>40483</v>
          </cell>
          <cell r="B2262">
            <v>4.9702999999999999</v>
          </cell>
          <cell r="C2262">
            <v>4.9702999999999997E-2</v>
          </cell>
        </row>
        <row r="2263">
          <cell r="A2263">
            <v>40484</v>
          </cell>
          <cell r="B2263">
            <v>4.9160000000000004</v>
          </cell>
          <cell r="C2263">
            <v>4.9160000000000002E-2</v>
          </cell>
        </row>
        <row r="2264">
          <cell r="A2264">
            <v>40485</v>
          </cell>
          <cell r="B2264">
            <v>4.9409999999999998</v>
          </cell>
          <cell r="C2264">
            <v>4.9409999999999996E-2</v>
          </cell>
        </row>
        <row r="2265">
          <cell r="A2265">
            <v>40486</v>
          </cell>
          <cell r="B2265">
            <v>4.9161000000000001</v>
          </cell>
          <cell r="C2265">
            <v>4.9161000000000003E-2</v>
          </cell>
        </row>
        <row r="2266">
          <cell r="A2266">
            <v>40487</v>
          </cell>
          <cell r="B2266">
            <v>4.9534000000000002</v>
          </cell>
          <cell r="C2266">
            <v>4.9534000000000002E-2</v>
          </cell>
        </row>
        <row r="2267">
          <cell r="A2267">
            <v>40490</v>
          </cell>
          <cell r="B2267">
            <v>4.9359000000000002</v>
          </cell>
          <cell r="C2267">
            <v>4.9359E-2</v>
          </cell>
        </row>
        <row r="2268">
          <cell r="A2268">
            <v>40491</v>
          </cell>
          <cell r="B2268">
            <v>4.9701000000000004</v>
          </cell>
          <cell r="C2268">
            <v>4.9701000000000002E-2</v>
          </cell>
        </row>
        <row r="2269">
          <cell r="A2269">
            <v>40492</v>
          </cell>
          <cell r="B2269">
            <v>4.9390000000000001</v>
          </cell>
          <cell r="C2269">
            <v>4.9390000000000003E-2</v>
          </cell>
        </row>
        <row r="2270">
          <cell r="A2270">
            <v>40493</v>
          </cell>
          <cell r="B2270">
            <v>4.9366000000000003</v>
          </cell>
          <cell r="C2270">
            <v>4.9366E-2</v>
          </cell>
        </row>
        <row r="2271">
          <cell r="A2271">
            <v>40494</v>
          </cell>
          <cell r="B2271">
            <v>4.9707999999999997</v>
          </cell>
          <cell r="C2271">
            <v>4.9707999999999995E-2</v>
          </cell>
        </row>
        <row r="2272">
          <cell r="A2272">
            <v>40497</v>
          </cell>
          <cell r="B2272">
            <v>5.0822000000000003</v>
          </cell>
          <cell r="C2272">
            <v>5.0822000000000006E-2</v>
          </cell>
        </row>
        <row r="2273">
          <cell r="A2273">
            <v>40498</v>
          </cell>
          <cell r="B2273">
            <v>5.0204000000000004</v>
          </cell>
          <cell r="C2273">
            <v>5.0204000000000006E-2</v>
          </cell>
        </row>
        <row r="2274">
          <cell r="A2274">
            <v>40499</v>
          </cell>
          <cell r="B2274">
            <v>5.0243000000000002</v>
          </cell>
          <cell r="C2274">
            <v>5.0243000000000003E-2</v>
          </cell>
        </row>
        <row r="2275">
          <cell r="A2275">
            <v>40500</v>
          </cell>
          <cell r="B2275">
            <v>5.0419</v>
          </cell>
          <cell r="C2275">
            <v>5.0418999999999999E-2</v>
          </cell>
        </row>
        <row r="2276">
          <cell r="A2276">
            <v>40501</v>
          </cell>
          <cell r="B2276">
            <v>5.0316999999999998</v>
          </cell>
          <cell r="C2276">
            <v>5.0317000000000001E-2</v>
          </cell>
        </row>
        <row r="2277">
          <cell r="A2277">
            <v>40504</v>
          </cell>
          <cell r="B2277">
            <v>5.0010000000000003</v>
          </cell>
          <cell r="C2277">
            <v>5.0010000000000006E-2</v>
          </cell>
        </row>
        <row r="2278">
          <cell r="A2278">
            <v>40505</v>
          </cell>
          <cell r="B2278">
            <v>5.0435999999999996</v>
          </cell>
          <cell r="C2278">
            <v>5.0435999999999995E-2</v>
          </cell>
        </row>
        <row r="2279">
          <cell r="A2279">
            <v>40506</v>
          </cell>
          <cell r="B2279">
            <v>5.0476000000000001</v>
          </cell>
          <cell r="C2279">
            <v>5.0476E-2</v>
          </cell>
        </row>
        <row r="2280">
          <cell r="A2280">
            <v>40507</v>
          </cell>
          <cell r="B2280">
            <v>5.0354000000000001</v>
          </cell>
          <cell r="C2280">
            <v>5.0354000000000003E-2</v>
          </cell>
        </row>
        <row r="2281">
          <cell r="A2281">
            <v>40508</v>
          </cell>
          <cell r="B2281">
            <v>5.0193000000000003</v>
          </cell>
          <cell r="C2281">
            <v>5.0193000000000002E-2</v>
          </cell>
        </row>
        <row r="2282">
          <cell r="A2282">
            <v>40511</v>
          </cell>
          <cell r="B2282">
            <v>4.9801000000000002</v>
          </cell>
          <cell r="C2282">
            <v>4.9801000000000005E-2</v>
          </cell>
        </row>
        <row r="2283">
          <cell r="A2283">
            <v>40512</v>
          </cell>
          <cell r="B2283">
            <v>4.9516</v>
          </cell>
          <cell r="C2283">
            <v>4.9515999999999998E-2</v>
          </cell>
        </row>
        <row r="2284">
          <cell r="A2284">
            <v>40513</v>
          </cell>
          <cell r="B2284">
            <v>5.0289999999999999</v>
          </cell>
          <cell r="C2284">
            <v>5.0290000000000001E-2</v>
          </cell>
        </row>
        <row r="2285">
          <cell r="A2285">
            <v>40514</v>
          </cell>
          <cell r="B2285">
            <v>5.0256999999999996</v>
          </cell>
          <cell r="C2285">
            <v>5.0256999999999996E-2</v>
          </cell>
        </row>
        <row r="2286">
          <cell r="A2286">
            <v>40515</v>
          </cell>
          <cell r="B2286">
            <v>5.0488</v>
          </cell>
          <cell r="C2286">
            <v>5.0487999999999998E-2</v>
          </cell>
        </row>
        <row r="2287">
          <cell r="A2287">
            <v>40518</v>
          </cell>
          <cell r="B2287">
            <v>5.0160999999999998</v>
          </cell>
          <cell r="C2287">
            <v>5.0160999999999997E-2</v>
          </cell>
        </row>
        <row r="2288">
          <cell r="A2288">
            <v>40519</v>
          </cell>
          <cell r="B2288">
            <v>5.0814000000000004</v>
          </cell>
          <cell r="C2288">
            <v>5.0814000000000005E-2</v>
          </cell>
        </row>
        <row r="2289">
          <cell r="A2289">
            <v>40520</v>
          </cell>
          <cell r="B2289">
            <v>5.0829000000000004</v>
          </cell>
          <cell r="C2289">
            <v>5.0829000000000006E-2</v>
          </cell>
        </row>
        <row r="2290">
          <cell r="A2290">
            <v>40521</v>
          </cell>
          <cell r="B2290">
            <v>5.1013999999999999</v>
          </cell>
          <cell r="C2290">
            <v>5.1013999999999997E-2</v>
          </cell>
        </row>
        <row r="2291">
          <cell r="A2291">
            <v>40522</v>
          </cell>
          <cell r="B2291">
            <v>5.1277999999999997</v>
          </cell>
          <cell r="C2291">
            <v>5.1277999999999997E-2</v>
          </cell>
        </row>
        <row r="2292">
          <cell r="A2292">
            <v>40525</v>
          </cell>
          <cell r="B2292">
            <v>5.0750999999999999</v>
          </cell>
          <cell r="C2292">
            <v>5.0750999999999998E-2</v>
          </cell>
        </row>
        <row r="2293">
          <cell r="A2293">
            <v>40526</v>
          </cell>
          <cell r="B2293">
            <v>5.1824000000000003</v>
          </cell>
          <cell r="C2293">
            <v>5.1824000000000002E-2</v>
          </cell>
        </row>
        <row r="2294">
          <cell r="A2294">
            <v>40527</v>
          </cell>
          <cell r="B2294">
            <v>5.1458000000000004</v>
          </cell>
          <cell r="C2294">
            <v>5.1458000000000004E-2</v>
          </cell>
        </row>
        <row r="2295">
          <cell r="A2295">
            <v>40528</v>
          </cell>
          <cell r="B2295">
            <v>5.1078000000000001</v>
          </cell>
          <cell r="C2295">
            <v>5.1077999999999998E-2</v>
          </cell>
        </row>
        <row r="2296">
          <cell r="A2296">
            <v>40529</v>
          </cell>
          <cell r="B2296">
            <v>5.0376000000000003</v>
          </cell>
          <cell r="C2296">
            <v>5.0376000000000004E-2</v>
          </cell>
        </row>
        <row r="2297">
          <cell r="A2297">
            <v>40532</v>
          </cell>
          <cell r="B2297">
            <v>5.0162000000000004</v>
          </cell>
          <cell r="C2297">
            <v>5.0162000000000005E-2</v>
          </cell>
        </row>
        <row r="2298">
          <cell r="A2298">
            <v>40533</v>
          </cell>
          <cell r="B2298">
            <v>4.9790999999999999</v>
          </cell>
          <cell r="C2298">
            <v>4.9791000000000002E-2</v>
          </cell>
        </row>
        <row r="2299">
          <cell r="A2299">
            <v>40534</v>
          </cell>
          <cell r="B2299">
            <v>4.9917999999999996</v>
          </cell>
          <cell r="C2299">
            <v>4.9917999999999997E-2</v>
          </cell>
        </row>
        <row r="2300">
          <cell r="A2300">
            <v>40535</v>
          </cell>
          <cell r="B2300">
            <v>4.9850000000000003</v>
          </cell>
          <cell r="C2300">
            <v>4.9850000000000005E-2</v>
          </cell>
        </row>
        <row r="2301">
          <cell r="A2301">
            <v>40536</v>
          </cell>
          <cell r="B2301">
            <v>4.9762000000000004</v>
          </cell>
          <cell r="C2301">
            <v>4.9762000000000001E-2</v>
          </cell>
        </row>
        <row r="2302">
          <cell r="A2302">
            <v>40539</v>
          </cell>
          <cell r="B2302">
            <v>4.9775</v>
          </cell>
          <cell r="C2302">
            <v>4.9775E-2</v>
          </cell>
        </row>
        <row r="2303">
          <cell r="A2303">
            <v>40540</v>
          </cell>
          <cell r="B2303">
            <v>4.9775</v>
          </cell>
          <cell r="C2303">
            <v>4.9775E-2</v>
          </cell>
        </row>
        <row r="2304">
          <cell r="A2304">
            <v>40541</v>
          </cell>
          <cell r="B2304">
            <v>4.9612999999999996</v>
          </cell>
          <cell r="C2304">
            <v>4.9612999999999997E-2</v>
          </cell>
        </row>
        <row r="2305">
          <cell r="A2305">
            <v>40542</v>
          </cell>
          <cell r="B2305">
            <v>4.9695999999999998</v>
          </cell>
          <cell r="C2305">
            <v>4.9695999999999997E-2</v>
          </cell>
        </row>
        <row r="2306">
          <cell r="A2306">
            <v>40543</v>
          </cell>
          <cell r="B2306">
            <v>4.9607999999999999</v>
          </cell>
          <cell r="C2306">
            <v>4.9607999999999999E-2</v>
          </cell>
        </row>
        <row r="2307">
          <cell r="A2307">
            <v>40546</v>
          </cell>
          <cell r="B2307">
            <v>4.9621000000000004</v>
          </cell>
          <cell r="C2307">
            <v>4.9621000000000005E-2</v>
          </cell>
        </row>
        <row r="2308">
          <cell r="A2308">
            <v>40547</v>
          </cell>
          <cell r="B2308">
            <v>4.9915000000000003</v>
          </cell>
          <cell r="C2308">
            <v>4.9915000000000001E-2</v>
          </cell>
        </row>
        <row r="2309">
          <cell r="A2309">
            <v>40548</v>
          </cell>
          <cell r="B2309">
            <v>5.0540000000000003</v>
          </cell>
          <cell r="C2309">
            <v>5.0540000000000002E-2</v>
          </cell>
        </row>
        <row r="2310">
          <cell r="A2310">
            <v>40549</v>
          </cell>
          <cell r="B2310">
            <v>5.0346000000000002</v>
          </cell>
          <cell r="C2310">
            <v>5.0346000000000002E-2</v>
          </cell>
        </row>
        <row r="2311">
          <cell r="A2311">
            <v>40550</v>
          </cell>
          <cell r="B2311">
            <v>5.0076999999999998</v>
          </cell>
          <cell r="C2311">
            <v>5.0076999999999997E-2</v>
          </cell>
        </row>
        <row r="2312">
          <cell r="A2312">
            <v>40553</v>
          </cell>
          <cell r="B2312">
            <v>4.9942000000000002</v>
          </cell>
          <cell r="C2312">
            <v>4.9942E-2</v>
          </cell>
        </row>
        <row r="2313">
          <cell r="A2313">
            <v>40554</v>
          </cell>
          <cell r="B2313">
            <v>5.0368000000000004</v>
          </cell>
          <cell r="C2313">
            <v>5.0368000000000003E-2</v>
          </cell>
        </row>
        <row r="2314">
          <cell r="A2314">
            <v>40555</v>
          </cell>
          <cell r="B2314">
            <v>5.0560999999999998</v>
          </cell>
          <cell r="C2314">
            <v>5.0560999999999995E-2</v>
          </cell>
        </row>
        <row r="2315">
          <cell r="A2315">
            <v>40556</v>
          </cell>
          <cell r="B2315">
            <v>5.0542999999999996</v>
          </cell>
          <cell r="C2315">
            <v>5.0542999999999998E-2</v>
          </cell>
        </row>
        <row r="2316">
          <cell r="A2316">
            <v>40557</v>
          </cell>
          <cell r="B2316">
            <v>5.0861000000000001</v>
          </cell>
          <cell r="C2316">
            <v>5.0861000000000003E-2</v>
          </cell>
        </row>
        <row r="2317">
          <cell r="A2317">
            <v>40560</v>
          </cell>
          <cell r="B2317">
            <v>5.0742000000000003</v>
          </cell>
          <cell r="C2317">
            <v>5.0742000000000002E-2</v>
          </cell>
        </row>
        <row r="2318">
          <cell r="A2318">
            <v>40561</v>
          </cell>
          <cell r="B2318">
            <v>5.0998999999999999</v>
          </cell>
          <cell r="C2318">
            <v>5.0998999999999996E-2</v>
          </cell>
        </row>
        <row r="2319">
          <cell r="A2319">
            <v>40562</v>
          </cell>
          <cell r="B2319">
            <v>5.0712999999999999</v>
          </cell>
          <cell r="C2319">
            <v>5.0713000000000001E-2</v>
          </cell>
        </row>
        <row r="2320">
          <cell r="A2320">
            <v>40563</v>
          </cell>
          <cell r="B2320">
            <v>5.1383999999999999</v>
          </cell>
          <cell r="C2320">
            <v>5.1383999999999999E-2</v>
          </cell>
        </row>
        <row r="2321">
          <cell r="A2321">
            <v>40564</v>
          </cell>
          <cell r="B2321">
            <v>5.1196000000000002</v>
          </cell>
          <cell r="C2321">
            <v>5.1195999999999998E-2</v>
          </cell>
        </row>
        <row r="2322">
          <cell r="A2322">
            <v>40567</v>
          </cell>
          <cell r="B2322">
            <v>5.1372999999999998</v>
          </cell>
          <cell r="C2322">
            <v>5.1372999999999995E-2</v>
          </cell>
        </row>
        <row r="2323">
          <cell r="A2323">
            <v>40568</v>
          </cell>
          <cell r="B2323">
            <v>5.1215999999999999</v>
          </cell>
          <cell r="C2323">
            <v>5.1215999999999998E-2</v>
          </cell>
        </row>
        <row r="2324">
          <cell r="A2324">
            <v>40569</v>
          </cell>
          <cell r="B2324">
            <v>5.1452</v>
          </cell>
          <cell r="C2324">
            <v>5.1451999999999998E-2</v>
          </cell>
        </row>
        <row r="2325">
          <cell r="A2325">
            <v>40570</v>
          </cell>
          <cell r="B2325">
            <v>5.1047000000000002</v>
          </cell>
          <cell r="C2325">
            <v>5.1047000000000002E-2</v>
          </cell>
        </row>
        <row r="2326">
          <cell r="A2326">
            <v>40571</v>
          </cell>
          <cell r="B2326">
            <v>5.1051000000000002</v>
          </cell>
          <cell r="C2326">
            <v>5.1050999999999999E-2</v>
          </cell>
        </row>
        <row r="2327">
          <cell r="A2327">
            <v>40574</v>
          </cell>
          <cell r="B2327">
            <v>5.1252000000000004</v>
          </cell>
          <cell r="C2327">
            <v>5.1252000000000006E-2</v>
          </cell>
        </row>
        <row r="2328">
          <cell r="A2328">
            <v>40575</v>
          </cell>
          <cell r="B2328">
            <v>5.1627000000000001</v>
          </cell>
          <cell r="C2328">
            <v>5.1626999999999999E-2</v>
          </cell>
        </row>
        <row r="2329">
          <cell r="A2329">
            <v>40576</v>
          </cell>
          <cell r="B2329">
            <v>5.1662999999999997</v>
          </cell>
          <cell r="C2329">
            <v>5.1662999999999994E-2</v>
          </cell>
        </row>
        <row r="2330">
          <cell r="A2330">
            <v>40577</v>
          </cell>
          <cell r="B2330">
            <v>5.1879999999999997</v>
          </cell>
          <cell r="C2330">
            <v>5.1879999999999996E-2</v>
          </cell>
        </row>
        <row r="2331">
          <cell r="A2331">
            <v>40578</v>
          </cell>
          <cell r="B2331">
            <v>5.2015000000000002</v>
          </cell>
          <cell r="C2331">
            <v>5.2015000000000006E-2</v>
          </cell>
        </row>
        <row r="2332">
          <cell r="A2332">
            <v>40581</v>
          </cell>
          <cell r="B2332">
            <v>5.1750999999999996</v>
          </cell>
          <cell r="C2332">
            <v>5.1750999999999998E-2</v>
          </cell>
        </row>
        <row r="2333">
          <cell r="A2333">
            <v>40582</v>
          </cell>
          <cell r="B2333">
            <v>5.2382</v>
          </cell>
          <cell r="C2333">
            <v>5.2381999999999998E-2</v>
          </cell>
        </row>
        <row r="2334">
          <cell r="A2334">
            <v>40583</v>
          </cell>
          <cell r="B2334">
            <v>5.1609999999999996</v>
          </cell>
          <cell r="C2334">
            <v>5.1609999999999996E-2</v>
          </cell>
        </row>
        <row r="2335">
          <cell r="A2335">
            <v>40584</v>
          </cell>
          <cell r="B2335">
            <v>5.1897000000000002</v>
          </cell>
          <cell r="C2335">
            <v>5.1896999999999999E-2</v>
          </cell>
        </row>
        <row r="2336">
          <cell r="A2336">
            <v>40585</v>
          </cell>
          <cell r="B2336">
            <v>5.1727999999999996</v>
          </cell>
          <cell r="C2336">
            <v>5.1727999999999996E-2</v>
          </cell>
        </row>
        <row r="2337">
          <cell r="A2337">
            <v>40588</v>
          </cell>
          <cell r="B2337">
            <v>5.1883999999999997</v>
          </cell>
          <cell r="C2337">
            <v>5.1884E-2</v>
          </cell>
        </row>
        <row r="2338">
          <cell r="A2338">
            <v>40589</v>
          </cell>
          <cell r="B2338">
            <v>5.1783000000000001</v>
          </cell>
          <cell r="C2338">
            <v>5.1783000000000003E-2</v>
          </cell>
        </row>
        <row r="2339">
          <cell r="A2339">
            <v>40590</v>
          </cell>
          <cell r="B2339">
            <v>5.1965000000000003</v>
          </cell>
          <cell r="C2339">
            <v>5.1965000000000004E-2</v>
          </cell>
        </row>
        <row r="2340">
          <cell r="A2340">
            <v>40591</v>
          </cell>
          <cell r="B2340">
            <v>5.1898</v>
          </cell>
          <cell r="C2340">
            <v>5.1898E-2</v>
          </cell>
        </row>
        <row r="2341">
          <cell r="A2341">
            <v>40592</v>
          </cell>
          <cell r="B2341">
            <v>5.1803999999999997</v>
          </cell>
          <cell r="C2341">
            <v>5.1803999999999996E-2</v>
          </cell>
        </row>
        <row r="2342">
          <cell r="A2342">
            <v>40595</v>
          </cell>
          <cell r="B2342">
            <v>5.1802000000000001</v>
          </cell>
          <cell r="C2342">
            <v>5.1802000000000001E-2</v>
          </cell>
        </row>
        <row r="2343">
          <cell r="A2343">
            <v>40596</v>
          </cell>
          <cell r="B2343">
            <v>5.1155999999999997</v>
          </cell>
          <cell r="C2343">
            <v>5.1156E-2</v>
          </cell>
        </row>
        <row r="2344">
          <cell r="A2344">
            <v>40597</v>
          </cell>
          <cell r="B2344">
            <v>5.0785999999999998</v>
          </cell>
          <cell r="C2344">
            <v>5.0785999999999998E-2</v>
          </cell>
        </row>
        <row r="2345">
          <cell r="A2345">
            <v>40598</v>
          </cell>
          <cell r="B2345">
            <v>5.0583</v>
          </cell>
          <cell r="C2345">
            <v>5.0583000000000003E-2</v>
          </cell>
        </row>
        <row r="2346">
          <cell r="A2346">
            <v>40599</v>
          </cell>
          <cell r="B2346">
            <v>5.0374999999999996</v>
          </cell>
          <cell r="C2346">
            <v>5.0374999999999996E-2</v>
          </cell>
        </row>
        <row r="2347">
          <cell r="A2347">
            <v>40602</v>
          </cell>
          <cell r="B2347">
            <v>5.0307000000000004</v>
          </cell>
          <cell r="C2347">
            <v>5.0307000000000004E-2</v>
          </cell>
        </row>
        <row r="2348">
          <cell r="A2348">
            <v>40603</v>
          </cell>
          <cell r="B2348">
            <v>5.0227000000000004</v>
          </cell>
          <cell r="C2348">
            <v>5.0227000000000001E-2</v>
          </cell>
        </row>
        <row r="2349">
          <cell r="A2349">
            <v>40604</v>
          </cell>
          <cell r="B2349">
            <v>5.0735000000000001</v>
          </cell>
          <cell r="C2349">
            <v>5.0735000000000002E-2</v>
          </cell>
        </row>
        <row r="2350">
          <cell r="A2350">
            <v>40605</v>
          </cell>
          <cell r="B2350">
            <v>5.1154000000000002</v>
          </cell>
          <cell r="C2350">
            <v>5.1154000000000005E-2</v>
          </cell>
        </row>
        <row r="2351">
          <cell r="A2351">
            <v>40606</v>
          </cell>
          <cell r="B2351">
            <v>5.0846999999999998</v>
          </cell>
          <cell r="C2351">
            <v>5.0846999999999996E-2</v>
          </cell>
        </row>
        <row r="2352">
          <cell r="A2352">
            <v>40609</v>
          </cell>
          <cell r="B2352">
            <v>5.1345000000000001</v>
          </cell>
          <cell r="C2352">
            <v>5.1345000000000002E-2</v>
          </cell>
        </row>
        <row r="2353">
          <cell r="A2353">
            <v>40610</v>
          </cell>
          <cell r="B2353">
            <v>5.1981000000000002</v>
          </cell>
          <cell r="C2353">
            <v>5.1980999999999999E-2</v>
          </cell>
        </row>
        <row r="2354">
          <cell r="A2354">
            <v>40611</v>
          </cell>
          <cell r="B2354">
            <v>5.1306000000000003</v>
          </cell>
          <cell r="C2354">
            <v>5.1306000000000004E-2</v>
          </cell>
        </row>
        <row r="2355">
          <cell r="A2355">
            <v>40612</v>
          </cell>
          <cell r="B2355">
            <v>5.0998999999999999</v>
          </cell>
          <cell r="C2355">
            <v>5.0998999999999996E-2</v>
          </cell>
        </row>
        <row r="2356">
          <cell r="A2356">
            <v>40613</v>
          </cell>
          <cell r="B2356">
            <v>5.1338999999999997</v>
          </cell>
          <cell r="C2356">
            <v>5.1338999999999996E-2</v>
          </cell>
        </row>
        <row r="2357">
          <cell r="A2357">
            <v>40616</v>
          </cell>
          <cell r="B2357">
            <v>5.1066000000000003</v>
          </cell>
          <cell r="C2357">
            <v>5.1066E-2</v>
          </cell>
        </row>
        <row r="2358">
          <cell r="A2358">
            <v>40617</v>
          </cell>
          <cell r="B2358">
            <v>5.0946999999999996</v>
          </cell>
          <cell r="C2358">
            <v>5.0946999999999992E-2</v>
          </cell>
        </row>
        <row r="2359">
          <cell r="A2359">
            <v>40618</v>
          </cell>
          <cell r="B2359">
            <v>5.0574000000000003</v>
          </cell>
          <cell r="C2359">
            <v>5.0574000000000001E-2</v>
          </cell>
        </row>
        <row r="2360">
          <cell r="A2360">
            <v>40619</v>
          </cell>
          <cell r="B2360">
            <v>5.1032000000000002</v>
          </cell>
          <cell r="C2360">
            <v>5.1032000000000001E-2</v>
          </cell>
        </row>
        <row r="2361">
          <cell r="A2361">
            <v>40620</v>
          </cell>
          <cell r="B2361">
            <v>5.0837000000000003</v>
          </cell>
          <cell r="C2361">
            <v>5.0837E-2</v>
          </cell>
        </row>
        <row r="2362">
          <cell r="A2362">
            <v>40623</v>
          </cell>
          <cell r="B2362">
            <v>5.1077000000000004</v>
          </cell>
          <cell r="C2362">
            <v>5.1077000000000004E-2</v>
          </cell>
        </row>
        <row r="2363">
          <cell r="A2363">
            <v>40624</v>
          </cell>
          <cell r="B2363">
            <v>5.0618999999999996</v>
          </cell>
          <cell r="C2363">
            <v>5.0618999999999997E-2</v>
          </cell>
        </row>
        <row r="2364">
          <cell r="A2364">
            <v>40625</v>
          </cell>
          <cell r="B2364">
            <v>5.0773000000000001</v>
          </cell>
          <cell r="C2364">
            <v>5.0772999999999999E-2</v>
          </cell>
        </row>
        <row r="2365">
          <cell r="A2365">
            <v>40626</v>
          </cell>
          <cell r="B2365">
            <v>5.0854999999999997</v>
          </cell>
          <cell r="C2365">
            <v>5.0854999999999997E-2</v>
          </cell>
        </row>
        <row r="2366">
          <cell r="A2366">
            <v>40627</v>
          </cell>
          <cell r="B2366">
            <v>5.0868000000000002</v>
          </cell>
          <cell r="C2366">
            <v>5.0868000000000003E-2</v>
          </cell>
        </row>
        <row r="2367">
          <cell r="A2367">
            <v>40630</v>
          </cell>
          <cell r="B2367">
            <v>5.1059000000000001</v>
          </cell>
          <cell r="C2367">
            <v>5.1059E-2</v>
          </cell>
        </row>
        <row r="2368">
          <cell r="A2368">
            <v>40631</v>
          </cell>
          <cell r="B2368">
            <v>5.1330999999999998</v>
          </cell>
          <cell r="C2368">
            <v>5.1330999999999995E-2</v>
          </cell>
        </row>
        <row r="2369">
          <cell r="A2369">
            <v>40632</v>
          </cell>
          <cell r="B2369">
            <v>5.1089000000000002</v>
          </cell>
          <cell r="C2369">
            <v>5.1089000000000002E-2</v>
          </cell>
        </row>
        <row r="2370">
          <cell r="A2370">
            <v>40633</v>
          </cell>
          <cell r="B2370">
            <v>5.1580000000000004</v>
          </cell>
          <cell r="C2370">
            <v>5.1580000000000001E-2</v>
          </cell>
        </row>
        <row r="2371">
          <cell r="A2371">
            <v>40634</v>
          </cell>
          <cell r="B2371">
            <v>5.1531000000000002</v>
          </cell>
          <cell r="C2371">
            <v>5.1531E-2</v>
          </cell>
        </row>
        <row r="2372">
          <cell r="A2372">
            <v>40637</v>
          </cell>
          <cell r="B2372">
            <v>5.1585999999999999</v>
          </cell>
          <cell r="C2372">
            <v>5.1586E-2</v>
          </cell>
        </row>
        <row r="2373">
          <cell r="A2373">
            <v>40638</v>
          </cell>
          <cell r="B2373">
            <v>5.1524000000000001</v>
          </cell>
          <cell r="C2373">
            <v>5.1524E-2</v>
          </cell>
        </row>
        <row r="2374">
          <cell r="A2374">
            <v>40639</v>
          </cell>
          <cell r="B2374">
            <v>5.2027999999999999</v>
          </cell>
          <cell r="C2374">
            <v>5.2027999999999998E-2</v>
          </cell>
        </row>
        <row r="2375">
          <cell r="A2375">
            <v>40640</v>
          </cell>
          <cell r="B2375">
            <v>5.2310999999999996</v>
          </cell>
          <cell r="C2375">
            <v>5.2310999999999996E-2</v>
          </cell>
        </row>
        <row r="2376">
          <cell r="A2376">
            <v>40641</v>
          </cell>
          <cell r="B2376">
            <v>5.2419000000000002</v>
          </cell>
          <cell r="C2376">
            <v>5.2419E-2</v>
          </cell>
        </row>
        <row r="2377">
          <cell r="A2377">
            <v>40644</v>
          </cell>
          <cell r="B2377">
            <v>5.2663000000000002</v>
          </cell>
          <cell r="C2377">
            <v>5.2663000000000001E-2</v>
          </cell>
        </row>
        <row r="2378">
          <cell r="A2378">
            <v>40645</v>
          </cell>
          <cell r="B2378">
            <v>5.2119</v>
          </cell>
          <cell r="C2378">
            <v>5.2118999999999999E-2</v>
          </cell>
        </row>
        <row r="2379">
          <cell r="A2379">
            <v>40646</v>
          </cell>
          <cell r="B2379">
            <v>5.1962000000000002</v>
          </cell>
          <cell r="C2379">
            <v>5.1962000000000001E-2</v>
          </cell>
        </row>
        <row r="2380">
          <cell r="A2380">
            <v>40647</v>
          </cell>
          <cell r="B2380">
            <v>5.1856</v>
          </cell>
          <cell r="C2380">
            <v>5.1855999999999999E-2</v>
          </cell>
        </row>
        <row r="2381">
          <cell r="A2381">
            <v>40648</v>
          </cell>
          <cell r="B2381">
            <v>5.1299000000000001</v>
          </cell>
          <cell r="C2381">
            <v>5.1299000000000004E-2</v>
          </cell>
        </row>
        <row r="2382">
          <cell r="A2382">
            <v>40651</v>
          </cell>
          <cell r="B2382">
            <v>5.0964999999999998</v>
          </cell>
          <cell r="C2382">
            <v>5.0964999999999996E-2</v>
          </cell>
        </row>
        <row r="2383">
          <cell r="A2383">
            <v>40652</v>
          </cell>
          <cell r="B2383">
            <v>5.1086999999999998</v>
          </cell>
          <cell r="C2383">
            <v>5.1087E-2</v>
          </cell>
        </row>
        <row r="2384">
          <cell r="A2384">
            <v>40653</v>
          </cell>
          <cell r="B2384">
            <v>5.1689999999999996</v>
          </cell>
          <cell r="C2384">
            <v>5.1689999999999993E-2</v>
          </cell>
        </row>
        <row r="2385">
          <cell r="A2385">
            <v>40654</v>
          </cell>
          <cell r="B2385">
            <v>5.1462000000000003</v>
          </cell>
          <cell r="C2385">
            <v>5.1462000000000001E-2</v>
          </cell>
        </row>
        <row r="2386">
          <cell r="A2386">
            <v>40655</v>
          </cell>
          <cell r="B2386">
            <v>5.1460999999999997</v>
          </cell>
          <cell r="C2386">
            <v>5.1461E-2</v>
          </cell>
        </row>
        <row r="2387">
          <cell r="A2387">
            <v>40658</v>
          </cell>
          <cell r="B2387">
            <v>5.12</v>
          </cell>
          <cell r="C2387">
            <v>5.1200000000000002E-2</v>
          </cell>
        </row>
        <row r="2388">
          <cell r="A2388">
            <v>40659</v>
          </cell>
          <cell r="B2388">
            <v>5.0872000000000002</v>
          </cell>
          <cell r="C2388">
            <v>5.0872000000000001E-2</v>
          </cell>
        </row>
        <row r="2389">
          <cell r="A2389">
            <v>40660</v>
          </cell>
          <cell r="B2389">
            <v>5.1547000000000001</v>
          </cell>
          <cell r="C2389">
            <v>5.1547000000000003E-2</v>
          </cell>
        </row>
        <row r="2390">
          <cell r="A2390">
            <v>40661</v>
          </cell>
          <cell r="B2390">
            <v>5.1239999999999997</v>
          </cell>
          <cell r="C2390">
            <v>5.1239999999999994E-2</v>
          </cell>
        </row>
        <row r="2391">
          <cell r="A2391">
            <v>40662</v>
          </cell>
          <cell r="B2391">
            <v>5.1162999999999998</v>
          </cell>
          <cell r="C2391">
            <v>5.1163E-2</v>
          </cell>
        </row>
        <row r="2392">
          <cell r="A2392">
            <v>40665</v>
          </cell>
          <cell r="B2392">
            <v>5.1147999999999998</v>
          </cell>
          <cell r="C2392">
            <v>5.1147999999999999E-2</v>
          </cell>
        </row>
        <row r="2393">
          <cell r="A2393">
            <v>40666</v>
          </cell>
          <cell r="B2393">
            <v>5.0495000000000001</v>
          </cell>
          <cell r="C2393">
            <v>5.0494999999999998E-2</v>
          </cell>
        </row>
        <row r="2394">
          <cell r="A2394">
            <v>40667</v>
          </cell>
          <cell r="B2394">
            <v>5.0213999999999999</v>
          </cell>
          <cell r="C2394">
            <v>5.0214000000000002E-2</v>
          </cell>
        </row>
        <row r="2395">
          <cell r="A2395">
            <v>40668</v>
          </cell>
          <cell r="B2395">
            <v>4.9968000000000004</v>
          </cell>
          <cell r="C2395">
            <v>4.9968000000000005E-2</v>
          </cell>
        </row>
        <row r="2396">
          <cell r="A2396">
            <v>40669</v>
          </cell>
          <cell r="B2396">
            <v>5.0267999999999997</v>
          </cell>
          <cell r="C2396">
            <v>5.0268E-2</v>
          </cell>
        </row>
        <row r="2397">
          <cell r="A2397">
            <v>40672</v>
          </cell>
          <cell r="B2397">
            <v>5.0350000000000001</v>
          </cell>
          <cell r="C2397">
            <v>5.0349999999999999E-2</v>
          </cell>
        </row>
        <row r="2398">
          <cell r="A2398">
            <v>40673</v>
          </cell>
          <cell r="B2398">
            <v>5.0808999999999997</v>
          </cell>
          <cell r="C2398">
            <v>5.0809E-2</v>
          </cell>
        </row>
        <row r="2399">
          <cell r="A2399">
            <v>40674</v>
          </cell>
          <cell r="B2399">
            <v>5.0313999999999997</v>
          </cell>
          <cell r="C2399">
            <v>5.0313999999999998E-2</v>
          </cell>
        </row>
        <row r="2400">
          <cell r="A2400">
            <v>40675</v>
          </cell>
          <cell r="B2400">
            <v>5.0475000000000003</v>
          </cell>
          <cell r="C2400">
            <v>5.0475000000000006E-2</v>
          </cell>
        </row>
        <row r="2401">
          <cell r="A2401">
            <v>40676</v>
          </cell>
          <cell r="B2401">
            <v>5.0156000000000001</v>
          </cell>
          <cell r="C2401">
            <v>5.0155999999999999E-2</v>
          </cell>
        </row>
        <row r="2402">
          <cell r="A2402">
            <v>40679</v>
          </cell>
          <cell r="B2402">
            <v>5.0170000000000003</v>
          </cell>
          <cell r="C2402">
            <v>5.0170000000000006E-2</v>
          </cell>
        </row>
        <row r="2403">
          <cell r="A2403">
            <v>40680</v>
          </cell>
          <cell r="B2403">
            <v>4.9904999999999999</v>
          </cell>
          <cell r="C2403">
            <v>4.9904999999999998E-2</v>
          </cell>
        </row>
        <row r="2404">
          <cell r="A2404">
            <v>40681</v>
          </cell>
          <cell r="B2404">
            <v>5.0446999999999997</v>
          </cell>
          <cell r="C2404">
            <v>5.0446999999999999E-2</v>
          </cell>
        </row>
        <row r="2405">
          <cell r="A2405">
            <v>40682</v>
          </cell>
          <cell r="B2405">
            <v>5.0267999999999997</v>
          </cell>
          <cell r="C2405">
            <v>5.0268E-2</v>
          </cell>
        </row>
        <row r="2406">
          <cell r="A2406">
            <v>40683</v>
          </cell>
          <cell r="B2406">
            <v>5.0019</v>
          </cell>
          <cell r="C2406">
            <v>5.0019000000000001E-2</v>
          </cell>
        </row>
        <row r="2407">
          <cell r="A2407">
            <v>40686</v>
          </cell>
          <cell r="B2407">
            <v>4.9748000000000001</v>
          </cell>
          <cell r="C2407">
            <v>4.9748000000000001E-2</v>
          </cell>
        </row>
        <row r="2408">
          <cell r="A2408">
            <v>40687</v>
          </cell>
          <cell r="B2408">
            <v>4.9942000000000002</v>
          </cell>
          <cell r="C2408">
            <v>4.9942E-2</v>
          </cell>
        </row>
        <row r="2409">
          <cell r="A2409">
            <v>40688</v>
          </cell>
          <cell r="B2409">
            <v>4.9428000000000001</v>
          </cell>
          <cell r="C2409">
            <v>4.9428E-2</v>
          </cell>
        </row>
        <row r="2410">
          <cell r="A2410">
            <v>40689</v>
          </cell>
          <cell r="B2410">
            <v>4.9157000000000002</v>
          </cell>
          <cell r="C2410">
            <v>4.9156999999999999E-2</v>
          </cell>
        </row>
        <row r="2411">
          <cell r="A2411">
            <v>40690</v>
          </cell>
          <cell r="B2411">
            <v>4.9242999999999997</v>
          </cell>
          <cell r="C2411">
            <v>4.9242999999999995E-2</v>
          </cell>
        </row>
        <row r="2412">
          <cell r="A2412">
            <v>40693</v>
          </cell>
          <cell r="B2412">
            <v>4.9195000000000002</v>
          </cell>
          <cell r="C2412">
            <v>4.9195000000000003E-2</v>
          </cell>
        </row>
        <row r="2413">
          <cell r="A2413">
            <v>40694</v>
          </cell>
          <cell r="B2413">
            <v>4.9353999999999996</v>
          </cell>
          <cell r="C2413">
            <v>4.9353999999999995E-2</v>
          </cell>
        </row>
        <row r="2414">
          <cell r="A2414">
            <v>40695</v>
          </cell>
          <cell r="B2414">
            <v>4.8841999999999999</v>
          </cell>
          <cell r="C2414">
            <v>4.8841999999999997E-2</v>
          </cell>
        </row>
        <row r="2415">
          <cell r="A2415">
            <v>40696</v>
          </cell>
          <cell r="B2415">
            <v>4.9335000000000004</v>
          </cell>
          <cell r="C2415">
            <v>4.9335000000000004E-2</v>
          </cell>
        </row>
        <row r="2416">
          <cell r="A2416">
            <v>40697</v>
          </cell>
          <cell r="B2416">
            <v>4.9245000000000001</v>
          </cell>
          <cell r="C2416">
            <v>4.9245000000000004E-2</v>
          </cell>
        </row>
        <row r="2417">
          <cell r="A2417">
            <v>40700</v>
          </cell>
          <cell r="B2417">
            <v>4.9470999999999998</v>
          </cell>
          <cell r="C2417">
            <v>4.9471000000000001E-2</v>
          </cell>
        </row>
        <row r="2418">
          <cell r="A2418">
            <v>40701</v>
          </cell>
          <cell r="B2418">
            <v>4.9775</v>
          </cell>
          <cell r="C2418">
            <v>4.9775E-2</v>
          </cell>
        </row>
        <row r="2419">
          <cell r="A2419">
            <v>40702</v>
          </cell>
          <cell r="B2419">
            <v>4.9328000000000003</v>
          </cell>
          <cell r="C2419">
            <v>4.9328000000000004E-2</v>
          </cell>
        </row>
        <row r="2420">
          <cell r="A2420">
            <v>40703</v>
          </cell>
          <cell r="B2420">
            <v>4.9764999999999997</v>
          </cell>
          <cell r="C2420">
            <v>4.9764999999999997E-2</v>
          </cell>
        </row>
        <row r="2421">
          <cell r="A2421">
            <v>40704</v>
          </cell>
          <cell r="B2421">
            <v>4.9416000000000002</v>
          </cell>
          <cell r="C2421">
            <v>4.9416000000000002E-2</v>
          </cell>
        </row>
        <row r="2422">
          <cell r="A2422">
            <v>40707</v>
          </cell>
          <cell r="B2422">
            <v>4.9246999999999996</v>
          </cell>
          <cell r="C2422">
            <v>4.9246999999999999E-2</v>
          </cell>
        </row>
        <row r="2423">
          <cell r="A2423">
            <v>40708</v>
          </cell>
          <cell r="B2423">
            <v>4.9617000000000004</v>
          </cell>
          <cell r="C2423">
            <v>4.9617000000000001E-2</v>
          </cell>
        </row>
        <row r="2424">
          <cell r="A2424">
            <v>40709</v>
          </cell>
          <cell r="B2424">
            <v>4.8703000000000003</v>
          </cell>
          <cell r="C2424">
            <v>4.8703000000000003E-2</v>
          </cell>
        </row>
        <row r="2425">
          <cell r="A2425">
            <v>40710</v>
          </cell>
          <cell r="B2425">
            <v>4.8467000000000002</v>
          </cell>
          <cell r="C2425">
            <v>4.8467000000000003E-2</v>
          </cell>
        </row>
        <row r="2426">
          <cell r="A2426">
            <v>40711</v>
          </cell>
          <cell r="B2426">
            <v>4.8543000000000003</v>
          </cell>
          <cell r="C2426">
            <v>4.8543000000000003E-2</v>
          </cell>
        </row>
        <row r="2427">
          <cell r="A2427">
            <v>40714</v>
          </cell>
          <cell r="B2427">
            <v>4.8728999999999996</v>
          </cell>
          <cell r="C2427">
            <v>4.8728999999999995E-2</v>
          </cell>
        </row>
        <row r="2428">
          <cell r="A2428">
            <v>40715</v>
          </cell>
          <cell r="B2428">
            <v>4.8846999999999996</v>
          </cell>
          <cell r="C2428">
            <v>4.8846999999999995E-2</v>
          </cell>
        </row>
        <row r="2429">
          <cell r="A2429">
            <v>40716</v>
          </cell>
          <cell r="B2429">
            <v>4.8742000000000001</v>
          </cell>
          <cell r="C2429">
            <v>4.8742000000000001E-2</v>
          </cell>
        </row>
        <row r="2430">
          <cell r="A2430">
            <v>40717</v>
          </cell>
          <cell r="B2430">
            <v>4.8333000000000004</v>
          </cell>
          <cell r="C2430">
            <v>4.8333000000000001E-2</v>
          </cell>
        </row>
        <row r="2431">
          <cell r="A2431">
            <v>40718</v>
          </cell>
          <cell r="B2431">
            <v>4.8322000000000003</v>
          </cell>
          <cell r="C2431">
            <v>4.8322000000000004E-2</v>
          </cell>
        </row>
        <row r="2432">
          <cell r="A2432">
            <v>40721</v>
          </cell>
          <cell r="B2432">
            <v>4.8863000000000003</v>
          </cell>
          <cell r="C2432">
            <v>4.8863000000000004E-2</v>
          </cell>
        </row>
        <row r="2433">
          <cell r="A2433">
            <v>40722</v>
          </cell>
          <cell r="B2433">
            <v>4.9054000000000002</v>
          </cell>
          <cell r="C2433">
            <v>4.9054E-2</v>
          </cell>
        </row>
        <row r="2434">
          <cell r="A2434">
            <v>40723</v>
          </cell>
          <cell r="B2434">
            <v>4.9932999999999996</v>
          </cell>
          <cell r="C2434">
            <v>4.9932999999999998E-2</v>
          </cell>
        </row>
        <row r="2435">
          <cell r="A2435">
            <v>40724</v>
          </cell>
          <cell r="B2435">
            <v>4.9919000000000002</v>
          </cell>
          <cell r="C2435">
            <v>4.9919000000000005E-2</v>
          </cell>
        </row>
        <row r="2436">
          <cell r="A2436">
            <v>40725</v>
          </cell>
          <cell r="B2436">
            <v>5.0008999999999997</v>
          </cell>
          <cell r="C2436">
            <v>5.0008999999999998E-2</v>
          </cell>
        </row>
        <row r="2437">
          <cell r="A2437">
            <v>40728</v>
          </cell>
          <cell r="B2437">
            <v>4.9615999999999998</v>
          </cell>
          <cell r="C2437">
            <v>4.9616E-2</v>
          </cell>
        </row>
        <row r="2438">
          <cell r="A2438">
            <v>40729</v>
          </cell>
          <cell r="B2438">
            <v>4.9755000000000003</v>
          </cell>
          <cell r="C2438">
            <v>4.9755000000000001E-2</v>
          </cell>
        </row>
        <row r="2439">
          <cell r="A2439">
            <v>40730</v>
          </cell>
          <cell r="B2439">
            <v>4.9438000000000004</v>
          </cell>
          <cell r="C2439">
            <v>4.9438000000000003E-2</v>
          </cell>
        </row>
        <row r="2440">
          <cell r="A2440">
            <v>40731</v>
          </cell>
          <cell r="B2440">
            <v>4.9282000000000004</v>
          </cell>
          <cell r="C2440">
            <v>4.9282000000000006E-2</v>
          </cell>
        </row>
        <row r="2441">
          <cell r="A2441">
            <v>40732</v>
          </cell>
          <cell r="B2441">
            <v>4.8658999999999999</v>
          </cell>
          <cell r="C2441">
            <v>4.8659000000000001E-2</v>
          </cell>
        </row>
        <row r="2442">
          <cell r="A2442">
            <v>40735</v>
          </cell>
          <cell r="B2442">
            <v>4.8037000000000001</v>
          </cell>
          <cell r="C2442">
            <v>4.8037000000000003E-2</v>
          </cell>
        </row>
        <row r="2443">
          <cell r="A2443">
            <v>40736</v>
          </cell>
          <cell r="B2443">
            <v>4.8007999999999997</v>
          </cell>
          <cell r="C2443">
            <v>4.8007999999999995E-2</v>
          </cell>
        </row>
        <row r="2444">
          <cell r="A2444">
            <v>40737</v>
          </cell>
          <cell r="B2444">
            <v>4.8213999999999997</v>
          </cell>
          <cell r="C2444">
            <v>4.8214E-2</v>
          </cell>
        </row>
        <row r="2445">
          <cell r="A2445">
            <v>40738</v>
          </cell>
          <cell r="B2445">
            <v>4.8411999999999997</v>
          </cell>
          <cell r="C2445">
            <v>4.8411999999999997E-2</v>
          </cell>
        </row>
        <row r="2446">
          <cell r="A2446">
            <v>40739</v>
          </cell>
          <cell r="B2446">
            <v>4.7915000000000001</v>
          </cell>
          <cell r="C2446">
            <v>4.7914999999999999E-2</v>
          </cell>
        </row>
        <row r="2447">
          <cell r="A2447">
            <v>40742</v>
          </cell>
          <cell r="B2447">
            <v>4.7977999999999996</v>
          </cell>
          <cell r="C2447">
            <v>4.7977999999999993E-2</v>
          </cell>
        </row>
        <row r="2448">
          <cell r="A2448">
            <v>40743</v>
          </cell>
          <cell r="B2448">
            <v>4.7827000000000002</v>
          </cell>
          <cell r="C2448">
            <v>4.7827000000000001E-2</v>
          </cell>
        </row>
        <row r="2449">
          <cell r="A2449">
            <v>40744</v>
          </cell>
          <cell r="B2449">
            <v>4.8183999999999996</v>
          </cell>
          <cell r="C2449">
            <v>4.8183999999999998E-2</v>
          </cell>
        </row>
        <row r="2450">
          <cell r="A2450">
            <v>40745</v>
          </cell>
          <cell r="B2450">
            <v>4.8696999999999999</v>
          </cell>
          <cell r="C2450">
            <v>4.8696999999999997E-2</v>
          </cell>
        </row>
        <row r="2451">
          <cell r="A2451">
            <v>40746</v>
          </cell>
          <cell r="B2451">
            <v>4.8207000000000004</v>
          </cell>
          <cell r="C2451">
            <v>4.8207000000000007E-2</v>
          </cell>
        </row>
        <row r="2452">
          <cell r="A2452">
            <v>40749</v>
          </cell>
          <cell r="B2452">
            <v>4.8301999999999996</v>
          </cell>
          <cell r="C2452">
            <v>4.8301999999999998E-2</v>
          </cell>
        </row>
        <row r="2453">
          <cell r="A2453">
            <v>40750</v>
          </cell>
          <cell r="B2453">
            <v>4.8014000000000001</v>
          </cell>
          <cell r="C2453">
            <v>4.8014000000000001E-2</v>
          </cell>
        </row>
        <row r="2454">
          <cell r="A2454">
            <v>40751</v>
          </cell>
          <cell r="B2454">
            <v>4.7742000000000004</v>
          </cell>
          <cell r="C2454">
            <v>4.7742000000000007E-2</v>
          </cell>
        </row>
        <row r="2455">
          <cell r="A2455">
            <v>40752</v>
          </cell>
          <cell r="B2455">
            <v>4.7736999999999998</v>
          </cell>
          <cell r="C2455">
            <v>4.7737000000000002E-2</v>
          </cell>
        </row>
        <row r="2456">
          <cell r="A2456">
            <v>40753</v>
          </cell>
          <cell r="B2456">
            <v>4.7027999999999999</v>
          </cell>
          <cell r="C2456">
            <v>4.7028E-2</v>
          </cell>
        </row>
        <row r="2457">
          <cell r="A2457">
            <v>40756</v>
          </cell>
          <cell r="B2457">
            <v>4.6943000000000001</v>
          </cell>
          <cell r="C2457">
            <v>4.6942999999999999E-2</v>
          </cell>
        </row>
        <row r="2458">
          <cell r="A2458">
            <v>40757</v>
          </cell>
          <cell r="B2458">
            <v>4.5945</v>
          </cell>
          <cell r="C2458">
            <v>4.5945E-2</v>
          </cell>
        </row>
        <row r="2459">
          <cell r="A2459">
            <v>40758</v>
          </cell>
          <cell r="B2459">
            <v>4.5998000000000001</v>
          </cell>
          <cell r="C2459">
            <v>4.5998000000000004E-2</v>
          </cell>
        </row>
        <row r="2460">
          <cell r="A2460">
            <v>40759</v>
          </cell>
          <cell r="B2460">
            <v>4.5042</v>
          </cell>
          <cell r="C2460">
            <v>4.5041999999999999E-2</v>
          </cell>
        </row>
        <row r="2461">
          <cell r="A2461">
            <v>40760</v>
          </cell>
          <cell r="B2461">
            <v>4.6638000000000002</v>
          </cell>
          <cell r="C2461">
            <v>4.6637999999999999E-2</v>
          </cell>
        </row>
        <row r="2462">
          <cell r="A2462">
            <v>40763</v>
          </cell>
          <cell r="B2462">
            <v>4.5730000000000004</v>
          </cell>
          <cell r="C2462">
            <v>4.5730000000000007E-2</v>
          </cell>
        </row>
        <row r="2463">
          <cell r="A2463">
            <v>40764</v>
          </cell>
          <cell r="B2463">
            <v>4.5461999999999998</v>
          </cell>
          <cell r="C2463">
            <v>4.5461999999999995E-2</v>
          </cell>
        </row>
        <row r="2464">
          <cell r="A2464">
            <v>40765</v>
          </cell>
          <cell r="B2464">
            <v>4.4652000000000003</v>
          </cell>
          <cell r="C2464">
            <v>4.4652000000000004E-2</v>
          </cell>
        </row>
        <row r="2465">
          <cell r="A2465">
            <v>40766</v>
          </cell>
          <cell r="B2465">
            <v>4.5655999999999999</v>
          </cell>
          <cell r="C2465">
            <v>4.5656000000000002E-2</v>
          </cell>
        </row>
        <row r="2466">
          <cell r="A2466">
            <v>40767</v>
          </cell>
          <cell r="B2466">
            <v>4.6070000000000002</v>
          </cell>
          <cell r="C2466">
            <v>4.607E-2</v>
          </cell>
        </row>
        <row r="2467">
          <cell r="A2467">
            <v>40770</v>
          </cell>
          <cell r="B2467">
            <v>4.6528999999999998</v>
          </cell>
          <cell r="C2467">
            <v>4.6529000000000001E-2</v>
          </cell>
        </row>
        <row r="2468">
          <cell r="A2468">
            <v>40771</v>
          </cell>
          <cell r="B2468">
            <v>4.6341000000000001</v>
          </cell>
          <cell r="C2468">
            <v>4.6341E-2</v>
          </cell>
        </row>
        <row r="2469">
          <cell r="A2469">
            <v>40772</v>
          </cell>
          <cell r="B2469">
            <v>4.5781999999999998</v>
          </cell>
          <cell r="C2469">
            <v>4.5781999999999996E-2</v>
          </cell>
        </row>
        <row r="2470">
          <cell r="A2470">
            <v>40773</v>
          </cell>
          <cell r="B2470">
            <v>4.4926000000000004</v>
          </cell>
          <cell r="C2470">
            <v>4.4926000000000001E-2</v>
          </cell>
        </row>
        <row r="2471">
          <cell r="A2471">
            <v>40774</v>
          </cell>
          <cell r="B2471">
            <v>4.5012999999999996</v>
          </cell>
          <cell r="C2471">
            <v>4.5012999999999997E-2</v>
          </cell>
        </row>
        <row r="2472">
          <cell r="A2472">
            <v>40777</v>
          </cell>
          <cell r="B2472">
            <v>4.4984000000000002</v>
          </cell>
          <cell r="C2472">
            <v>4.4984000000000003E-2</v>
          </cell>
        </row>
        <row r="2473">
          <cell r="A2473">
            <v>40778</v>
          </cell>
          <cell r="B2473">
            <v>4.5542999999999996</v>
          </cell>
          <cell r="C2473">
            <v>4.5542999999999993E-2</v>
          </cell>
        </row>
        <row r="2474">
          <cell r="A2474">
            <v>40779</v>
          </cell>
          <cell r="B2474">
            <v>4.6136999999999997</v>
          </cell>
          <cell r="C2474">
            <v>4.6136999999999997E-2</v>
          </cell>
        </row>
        <row r="2475">
          <cell r="A2475">
            <v>40780</v>
          </cell>
          <cell r="B2475">
            <v>4.5929000000000002</v>
          </cell>
          <cell r="C2475">
            <v>4.5929000000000005E-2</v>
          </cell>
        </row>
        <row r="2476">
          <cell r="A2476">
            <v>40781</v>
          </cell>
          <cell r="B2476">
            <v>4.5648999999999997</v>
          </cell>
          <cell r="C2476">
            <v>4.5648999999999995E-2</v>
          </cell>
        </row>
        <row r="2477">
          <cell r="A2477">
            <v>40784</v>
          </cell>
          <cell r="B2477">
            <v>4.6280999999999999</v>
          </cell>
          <cell r="C2477">
            <v>4.6280999999999996E-2</v>
          </cell>
        </row>
        <row r="2478">
          <cell r="A2478">
            <v>40785</v>
          </cell>
          <cell r="B2478">
            <v>4.5918999999999999</v>
          </cell>
          <cell r="C2478">
            <v>4.5919000000000001E-2</v>
          </cell>
        </row>
        <row r="2479">
          <cell r="A2479">
            <v>40786</v>
          </cell>
          <cell r="B2479">
            <v>4.6886000000000001</v>
          </cell>
          <cell r="C2479">
            <v>4.6886000000000004E-2</v>
          </cell>
        </row>
        <row r="2480">
          <cell r="A2480">
            <v>40787</v>
          </cell>
          <cell r="B2480">
            <v>4.6163999999999996</v>
          </cell>
          <cell r="C2480">
            <v>4.6163999999999997E-2</v>
          </cell>
        </row>
        <row r="2481">
          <cell r="A2481">
            <v>40788</v>
          </cell>
          <cell r="B2481">
            <v>4.5537000000000001</v>
          </cell>
          <cell r="C2481">
            <v>4.5537000000000001E-2</v>
          </cell>
        </row>
        <row r="2482">
          <cell r="A2482">
            <v>40791</v>
          </cell>
          <cell r="B2482">
            <v>4.5537000000000001</v>
          </cell>
          <cell r="C2482">
            <v>4.5537000000000001E-2</v>
          </cell>
        </row>
        <row r="2483">
          <cell r="A2483">
            <v>40792</v>
          </cell>
          <cell r="B2483">
            <v>4.5101000000000004</v>
          </cell>
          <cell r="C2483">
            <v>4.5101000000000002E-2</v>
          </cell>
        </row>
        <row r="2484">
          <cell r="A2484">
            <v>40793</v>
          </cell>
          <cell r="B2484">
            <v>4.5395000000000003</v>
          </cell>
          <cell r="C2484">
            <v>4.5395000000000005E-2</v>
          </cell>
        </row>
        <row r="2485">
          <cell r="A2485">
            <v>40794</v>
          </cell>
          <cell r="B2485">
            <v>4.4995000000000003</v>
          </cell>
          <cell r="C2485">
            <v>4.4995E-2</v>
          </cell>
        </row>
        <row r="2486">
          <cell r="A2486">
            <v>40795</v>
          </cell>
          <cell r="B2486">
            <v>4.4107000000000003</v>
          </cell>
          <cell r="C2486">
            <v>4.4107E-2</v>
          </cell>
        </row>
        <row r="2487">
          <cell r="A2487">
            <v>40798</v>
          </cell>
          <cell r="B2487">
            <v>4.3947000000000003</v>
          </cell>
          <cell r="C2487">
            <v>4.3947E-2</v>
          </cell>
        </row>
        <row r="2488">
          <cell r="A2488">
            <v>40799</v>
          </cell>
          <cell r="B2488">
            <v>4.4279000000000002</v>
          </cell>
          <cell r="C2488">
            <v>4.4278999999999999E-2</v>
          </cell>
        </row>
        <row r="2489">
          <cell r="A2489">
            <v>40800</v>
          </cell>
          <cell r="B2489">
            <v>4.4356</v>
          </cell>
          <cell r="C2489">
            <v>4.4356E-2</v>
          </cell>
        </row>
        <row r="2490">
          <cell r="A2490">
            <v>40801</v>
          </cell>
          <cell r="B2490">
            <v>4.5464000000000002</v>
          </cell>
          <cell r="C2490">
            <v>4.5464000000000004E-2</v>
          </cell>
        </row>
        <row r="2491">
          <cell r="A2491">
            <v>40802</v>
          </cell>
          <cell r="B2491">
            <v>4.5361000000000002</v>
          </cell>
          <cell r="C2491">
            <v>4.5361000000000005E-2</v>
          </cell>
        </row>
        <row r="2492">
          <cell r="A2492">
            <v>40805</v>
          </cell>
          <cell r="B2492">
            <v>4.4581999999999997</v>
          </cell>
          <cell r="C2492">
            <v>4.4581999999999997E-2</v>
          </cell>
        </row>
        <row r="2493">
          <cell r="A2493">
            <v>40806</v>
          </cell>
          <cell r="B2493">
            <v>4.4438000000000004</v>
          </cell>
          <cell r="C2493">
            <v>4.4438000000000005E-2</v>
          </cell>
        </row>
        <row r="2494">
          <cell r="A2494">
            <v>40807</v>
          </cell>
          <cell r="B2494">
            <v>4.3727999999999998</v>
          </cell>
          <cell r="C2494">
            <v>4.3727999999999996E-2</v>
          </cell>
        </row>
        <row r="2495">
          <cell r="A2495">
            <v>40808</v>
          </cell>
          <cell r="B2495">
            <v>4.3192000000000004</v>
          </cell>
          <cell r="C2495">
            <v>4.3192000000000001E-2</v>
          </cell>
        </row>
        <row r="2496">
          <cell r="A2496">
            <v>40809</v>
          </cell>
          <cell r="B2496">
            <v>4.2820999999999998</v>
          </cell>
          <cell r="C2496">
            <v>4.2820999999999998E-2</v>
          </cell>
        </row>
        <row r="2497">
          <cell r="A2497">
            <v>40812</v>
          </cell>
          <cell r="B2497">
            <v>4.3738000000000001</v>
          </cell>
          <cell r="C2497">
            <v>4.3737999999999999E-2</v>
          </cell>
        </row>
        <row r="2498">
          <cell r="A2498">
            <v>40813</v>
          </cell>
          <cell r="B2498">
            <v>4.4318999999999997</v>
          </cell>
          <cell r="C2498">
            <v>4.4318999999999997E-2</v>
          </cell>
        </row>
        <row r="2499">
          <cell r="A2499">
            <v>40814</v>
          </cell>
          <cell r="B2499">
            <v>4.4748000000000001</v>
          </cell>
          <cell r="C2499">
            <v>4.4748000000000003E-2</v>
          </cell>
        </row>
        <row r="2500">
          <cell r="A2500">
            <v>40815</v>
          </cell>
          <cell r="B2500">
            <v>4.5091000000000001</v>
          </cell>
          <cell r="C2500">
            <v>4.5090999999999999E-2</v>
          </cell>
        </row>
        <row r="2501">
          <cell r="A2501">
            <v>40816</v>
          </cell>
          <cell r="B2501">
            <v>4.4139999999999997</v>
          </cell>
          <cell r="C2501">
            <v>4.4139999999999999E-2</v>
          </cell>
        </row>
        <row r="2502">
          <cell r="A2502">
            <v>40819</v>
          </cell>
          <cell r="B2502">
            <v>4.3232999999999997</v>
          </cell>
          <cell r="C2502">
            <v>4.3232999999999994E-2</v>
          </cell>
        </row>
        <row r="2503">
          <cell r="A2503">
            <v>40820</v>
          </cell>
          <cell r="B2503">
            <v>4.3411999999999997</v>
          </cell>
          <cell r="C2503">
            <v>4.3411999999999999E-2</v>
          </cell>
        </row>
        <row r="2504">
          <cell r="A2504">
            <v>40821</v>
          </cell>
          <cell r="B2504">
            <v>4.3712</v>
          </cell>
          <cell r="C2504">
            <v>4.3712000000000001E-2</v>
          </cell>
        </row>
        <row r="2505">
          <cell r="A2505">
            <v>40822</v>
          </cell>
          <cell r="B2505">
            <v>4.4665999999999997</v>
          </cell>
          <cell r="C2505">
            <v>4.4665999999999997E-2</v>
          </cell>
        </row>
        <row r="2506">
          <cell r="A2506">
            <v>40823</v>
          </cell>
          <cell r="B2506">
            <v>4.4805000000000001</v>
          </cell>
          <cell r="C2506">
            <v>4.4805000000000005E-2</v>
          </cell>
        </row>
        <row r="2507">
          <cell r="A2507">
            <v>40826</v>
          </cell>
          <cell r="B2507">
            <v>4.4805000000000001</v>
          </cell>
          <cell r="C2507">
            <v>4.4805000000000005E-2</v>
          </cell>
        </row>
        <row r="2508">
          <cell r="A2508">
            <v>40827</v>
          </cell>
          <cell r="B2508">
            <v>4.5335999999999999</v>
          </cell>
          <cell r="C2508">
            <v>4.5336000000000001E-2</v>
          </cell>
        </row>
        <row r="2509">
          <cell r="A2509">
            <v>40828</v>
          </cell>
          <cell r="B2509">
            <v>4.6092000000000004</v>
          </cell>
          <cell r="C2509">
            <v>4.6092000000000001E-2</v>
          </cell>
        </row>
        <row r="2510">
          <cell r="A2510">
            <v>40829</v>
          </cell>
          <cell r="B2510">
            <v>4.5712999999999999</v>
          </cell>
          <cell r="C2510">
            <v>4.5712999999999997E-2</v>
          </cell>
        </row>
        <row r="2511">
          <cell r="A2511">
            <v>40830</v>
          </cell>
          <cell r="B2511">
            <v>4.6040999999999999</v>
          </cell>
          <cell r="C2511">
            <v>4.6040999999999999E-2</v>
          </cell>
        </row>
        <row r="2512">
          <cell r="A2512">
            <v>40833</v>
          </cell>
          <cell r="B2512">
            <v>4.4687000000000001</v>
          </cell>
          <cell r="C2512">
            <v>4.4687000000000004E-2</v>
          </cell>
        </row>
        <row r="2513">
          <cell r="A2513">
            <v>40834</v>
          </cell>
          <cell r="B2513">
            <v>4.5039999999999996</v>
          </cell>
          <cell r="C2513">
            <v>4.5039999999999997E-2</v>
          </cell>
        </row>
        <row r="2514">
          <cell r="A2514">
            <v>40835</v>
          </cell>
          <cell r="B2514">
            <v>4.5378999999999996</v>
          </cell>
          <cell r="C2514">
            <v>4.5378999999999996E-2</v>
          </cell>
        </row>
        <row r="2515">
          <cell r="A2515">
            <v>40836</v>
          </cell>
          <cell r="B2515">
            <v>4.5293000000000001</v>
          </cell>
          <cell r="C2515">
            <v>4.5293E-2</v>
          </cell>
        </row>
        <row r="2516">
          <cell r="A2516">
            <v>40837</v>
          </cell>
          <cell r="B2516">
            <v>4.5765000000000002</v>
          </cell>
          <cell r="C2516">
            <v>4.5765E-2</v>
          </cell>
        </row>
        <row r="2517">
          <cell r="A2517">
            <v>40840</v>
          </cell>
          <cell r="B2517">
            <v>4.5860000000000003</v>
          </cell>
          <cell r="C2517">
            <v>4.5860000000000005E-2</v>
          </cell>
        </row>
        <row r="2518">
          <cell r="A2518">
            <v>40841</v>
          </cell>
          <cell r="B2518">
            <v>4.5331000000000001</v>
          </cell>
          <cell r="C2518">
            <v>4.5331000000000003E-2</v>
          </cell>
        </row>
        <row r="2519">
          <cell r="A2519">
            <v>40842</v>
          </cell>
          <cell r="B2519">
            <v>4.6444999999999999</v>
          </cell>
          <cell r="C2519">
            <v>4.6445E-2</v>
          </cell>
        </row>
        <row r="2520">
          <cell r="A2520">
            <v>40843</v>
          </cell>
          <cell r="B2520">
            <v>4.7689000000000004</v>
          </cell>
          <cell r="C2520">
            <v>4.7689000000000002E-2</v>
          </cell>
        </row>
        <row r="2521">
          <cell r="A2521">
            <v>40844</v>
          </cell>
          <cell r="B2521">
            <v>4.6551</v>
          </cell>
          <cell r="C2521">
            <v>4.6551000000000002E-2</v>
          </cell>
        </row>
        <row r="2522">
          <cell r="A2522">
            <v>40847</v>
          </cell>
          <cell r="B2522">
            <v>4.5063000000000004</v>
          </cell>
          <cell r="C2522">
            <v>4.5063000000000006E-2</v>
          </cell>
        </row>
        <row r="2523">
          <cell r="A2523">
            <v>40848</v>
          </cell>
          <cell r="B2523">
            <v>4.3887</v>
          </cell>
          <cell r="C2523">
            <v>4.3887000000000002E-2</v>
          </cell>
        </row>
        <row r="2524">
          <cell r="A2524">
            <v>40849</v>
          </cell>
          <cell r="B2524">
            <v>4.3819999999999997</v>
          </cell>
          <cell r="C2524">
            <v>4.3819999999999998E-2</v>
          </cell>
        </row>
        <row r="2525">
          <cell r="A2525">
            <v>40850</v>
          </cell>
          <cell r="B2525">
            <v>4.4455999999999998</v>
          </cell>
          <cell r="C2525">
            <v>4.4455999999999996E-2</v>
          </cell>
        </row>
        <row r="2526">
          <cell r="A2526">
            <v>40851</v>
          </cell>
          <cell r="B2526">
            <v>4.4181999999999997</v>
          </cell>
          <cell r="C2526">
            <v>4.4181999999999999E-2</v>
          </cell>
        </row>
        <row r="2527">
          <cell r="A2527">
            <v>40854</v>
          </cell>
          <cell r="B2527">
            <v>4.4043999999999999</v>
          </cell>
          <cell r="C2527">
            <v>4.4044E-2</v>
          </cell>
        </row>
        <row r="2528">
          <cell r="A2528">
            <v>40855</v>
          </cell>
          <cell r="B2528">
            <v>4.3925999999999998</v>
          </cell>
          <cell r="C2528">
            <v>4.3926E-2</v>
          </cell>
        </row>
        <row r="2529">
          <cell r="A2529">
            <v>40856</v>
          </cell>
          <cell r="B2529">
            <v>4.3255999999999997</v>
          </cell>
          <cell r="C2529">
            <v>4.3255999999999996E-2</v>
          </cell>
        </row>
        <row r="2530">
          <cell r="A2530">
            <v>40857</v>
          </cell>
          <cell r="B2530">
            <v>4.3364000000000003</v>
          </cell>
          <cell r="C2530">
            <v>4.3364E-2</v>
          </cell>
        </row>
        <row r="2531">
          <cell r="A2531">
            <v>40858</v>
          </cell>
          <cell r="B2531">
            <v>4.3369999999999997</v>
          </cell>
          <cell r="C2531">
            <v>4.3369999999999999E-2</v>
          </cell>
        </row>
        <row r="2532">
          <cell r="A2532">
            <v>40861</v>
          </cell>
          <cell r="B2532">
            <v>4.3331999999999997</v>
          </cell>
          <cell r="C2532">
            <v>4.3331999999999996E-2</v>
          </cell>
        </row>
        <row r="2533">
          <cell r="A2533">
            <v>40862</v>
          </cell>
          <cell r="B2533">
            <v>4.3169000000000004</v>
          </cell>
          <cell r="C2533">
            <v>4.3169000000000006E-2</v>
          </cell>
        </row>
        <row r="2534">
          <cell r="A2534">
            <v>40863</v>
          </cell>
          <cell r="B2534">
            <v>4.3022</v>
          </cell>
          <cell r="C2534">
            <v>4.3021999999999998E-2</v>
          </cell>
        </row>
        <row r="2535">
          <cell r="A2535">
            <v>40864</v>
          </cell>
          <cell r="B2535">
            <v>4.2946999999999997</v>
          </cell>
          <cell r="C2535">
            <v>4.2946999999999999E-2</v>
          </cell>
        </row>
        <row r="2536">
          <cell r="A2536">
            <v>40865</v>
          </cell>
          <cell r="B2536">
            <v>4.3170999999999999</v>
          </cell>
          <cell r="C2536">
            <v>4.3171000000000001E-2</v>
          </cell>
        </row>
        <row r="2537">
          <cell r="A2537">
            <v>40868</v>
          </cell>
          <cell r="B2537">
            <v>4.3041</v>
          </cell>
          <cell r="C2537">
            <v>4.3041000000000003E-2</v>
          </cell>
        </row>
        <row r="2538">
          <cell r="A2538">
            <v>40869</v>
          </cell>
          <cell r="B2538">
            <v>4.2615999999999996</v>
          </cell>
          <cell r="C2538">
            <v>4.2615999999999994E-2</v>
          </cell>
        </row>
        <row r="2539">
          <cell r="A2539">
            <v>40870</v>
          </cell>
          <cell r="B2539">
            <v>4.2279999999999998</v>
          </cell>
          <cell r="C2539">
            <v>4.2279999999999998E-2</v>
          </cell>
        </row>
        <row r="2540">
          <cell r="A2540">
            <v>40871</v>
          </cell>
          <cell r="B2540">
            <v>4.2290999999999999</v>
          </cell>
          <cell r="C2540">
            <v>4.2290999999999995E-2</v>
          </cell>
        </row>
        <row r="2541">
          <cell r="A2541">
            <v>40872</v>
          </cell>
          <cell r="B2541">
            <v>4.2609000000000004</v>
          </cell>
          <cell r="C2541">
            <v>4.2609000000000001E-2</v>
          </cell>
        </row>
        <row r="2542">
          <cell r="A2542">
            <v>40875</v>
          </cell>
          <cell r="B2542">
            <v>4.2958999999999996</v>
          </cell>
          <cell r="C2542">
            <v>4.2958999999999997E-2</v>
          </cell>
        </row>
        <row r="2543">
          <cell r="A2543">
            <v>40876</v>
          </cell>
          <cell r="B2543">
            <v>4.2938000000000001</v>
          </cell>
          <cell r="C2543">
            <v>4.2938000000000004E-2</v>
          </cell>
        </row>
        <row r="2544">
          <cell r="A2544">
            <v>40877</v>
          </cell>
          <cell r="B2544">
            <v>4.2938000000000001</v>
          </cell>
          <cell r="C2544">
            <v>4.2938000000000004E-2</v>
          </cell>
        </row>
        <row r="2545">
          <cell r="A2545">
            <v>40878</v>
          </cell>
          <cell r="B2545">
            <v>4.327</v>
          </cell>
          <cell r="C2545">
            <v>4.3270000000000003E-2</v>
          </cell>
        </row>
        <row r="2546">
          <cell r="A2546">
            <v>40879</v>
          </cell>
          <cell r="B2546">
            <v>4.2942</v>
          </cell>
          <cell r="C2546">
            <v>4.2942000000000001E-2</v>
          </cell>
        </row>
        <row r="2547">
          <cell r="A2547">
            <v>40882</v>
          </cell>
          <cell r="B2547">
            <v>4.2733999999999996</v>
          </cell>
          <cell r="C2547">
            <v>4.2733999999999994E-2</v>
          </cell>
        </row>
        <row r="2548">
          <cell r="A2548">
            <v>40883</v>
          </cell>
          <cell r="B2548">
            <v>4.2983000000000002</v>
          </cell>
          <cell r="C2548">
            <v>4.2983E-2</v>
          </cell>
        </row>
        <row r="2549">
          <cell r="A2549">
            <v>40884</v>
          </cell>
          <cell r="B2549">
            <v>4.2229000000000001</v>
          </cell>
          <cell r="C2549">
            <v>4.2229000000000003E-2</v>
          </cell>
        </row>
        <row r="2550">
          <cell r="A2550">
            <v>40885</v>
          </cell>
          <cell r="B2550">
            <v>4.1769999999999996</v>
          </cell>
          <cell r="C2550">
            <v>4.1769999999999995E-2</v>
          </cell>
        </row>
        <row r="2551">
          <cell r="A2551">
            <v>40886</v>
          </cell>
          <cell r="B2551">
            <v>4.2392000000000003</v>
          </cell>
          <cell r="C2551">
            <v>4.2392000000000006E-2</v>
          </cell>
        </row>
        <row r="2552">
          <cell r="A2552">
            <v>40889</v>
          </cell>
          <cell r="B2552">
            <v>4.2061000000000002</v>
          </cell>
          <cell r="C2552">
            <v>4.2061000000000001E-2</v>
          </cell>
        </row>
        <row r="2553">
          <cell r="A2553">
            <v>40890</v>
          </cell>
          <cell r="B2553">
            <v>4.1588000000000003</v>
          </cell>
          <cell r="C2553">
            <v>4.1588E-2</v>
          </cell>
        </row>
        <row r="2554">
          <cell r="A2554">
            <v>40891</v>
          </cell>
          <cell r="B2554">
            <v>4.1360999999999999</v>
          </cell>
          <cell r="C2554">
            <v>4.1361000000000002E-2</v>
          </cell>
        </row>
        <row r="2555">
          <cell r="A2555">
            <v>40892</v>
          </cell>
          <cell r="B2555">
            <v>4.1273999999999997</v>
          </cell>
          <cell r="C2555">
            <v>4.1273999999999998E-2</v>
          </cell>
        </row>
        <row r="2556">
          <cell r="A2556">
            <v>40893</v>
          </cell>
          <cell r="B2556">
            <v>4.1025999999999998</v>
          </cell>
          <cell r="C2556">
            <v>4.1026E-2</v>
          </cell>
        </row>
        <row r="2557">
          <cell r="A2557">
            <v>40896</v>
          </cell>
          <cell r="B2557">
            <v>4.0373999999999999</v>
          </cell>
          <cell r="C2557">
            <v>4.0374E-2</v>
          </cell>
        </row>
        <row r="2558">
          <cell r="A2558">
            <v>40897</v>
          </cell>
          <cell r="B2558">
            <v>4.0068999999999999</v>
          </cell>
          <cell r="C2558">
            <v>4.0069E-2</v>
          </cell>
        </row>
        <row r="2559">
          <cell r="A2559">
            <v>40898</v>
          </cell>
          <cell r="B2559">
            <v>4.0721999999999996</v>
          </cell>
          <cell r="C2559">
            <v>4.0721999999999994E-2</v>
          </cell>
        </row>
        <row r="2560">
          <cell r="A2560">
            <v>40899</v>
          </cell>
          <cell r="B2560">
            <v>4.0545</v>
          </cell>
          <cell r="C2560">
            <v>4.0544999999999998E-2</v>
          </cell>
        </row>
        <row r="2561">
          <cell r="A2561">
            <v>40900</v>
          </cell>
          <cell r="B2561">
            <v>4.1167999999999996</v>
          </cell>
          <cell r="C2561">
            <v>4.1167999999999996E-2</v>
          </cell>
        </row>
        <row r="2562">
          <cell r="A2562">
            <v>40903</v>
          </cell>
          <cell r="B2562">
            <v>4.1167999999999996</v>
          </cell>
          <cell r="C2562">
            <v>4.1167999999999996E-2</v>
          </cell>
        </row>
        <row r="2563">
          <cell r="A2563">
            <v>40904</v>
          </cell>
          <cell r="B2563">
            <v>4.1022999999999996</v>
          </cell>
          <cell r="C2563">
            <v>4.1022999999999997E-2</v>
          </cell>
        </row>
        <row r="2564">
          <cell r="A2564">
            <v>40905</v>
          </cell>
          <cell r="B2564">
            <v>4.1062000000000003</v>
          </cell>
          <cell r="C2564">
            <v>4.1062000000000001E-2</v>
          </cell>
        </row>
        <row r="2565">
          <cell r="A2565">
            <v>40906</v>
          </cell>
          <cell r="B2565">
            <v>4.0529999999999999</v>
          </cell>
          <cell r="C2565">
            <v>4.0529999999999997E-2</v>
          </cell>
        </row>
        <row r="2566">
          <cell r="A2566">
            <v>40907</v>
          </cell>
          <cell r="B2566">
            <v>4.0518999999999998</v>
          </cell>
          <cell r="C2566">
            <v>4.0518999999999999E-2</v>
          </cell>
        </row>
        <row r="2567">
          <cell r="A2567">
            <v>40910</v>
          </cell>
          <cell r="B2567">
            <v>4.0488999999999997</v>
          </cell>
          <cell r="C2567">
            <v>4.0488999999999997E-2</v>
          </cell>
        </row>
        <row r="2568">
          <cell r="A2568">
            <v>40911</v>
          </cell>
          <cell r="B2568">
            <v>4.1071</v>
          </cell>
          <cell r="C2568">
            <v>4.1070999999999996E-2</v>
          </cell>
        </row>
        <row r="2569">
          <cell r="A2569">
            <v>40912</v>
          </cell>
          <cell r="B2569">
            <v>4.1246</v>
          </cell>
          <cell r="C2569">
            <v>4.1245999999999998E-2</v>
          </cell>
        </row>
        <row r="2570">
          <cell r="A2570">
            <v>40913</v>
          </cell>
          <cell r="B2570">
            <v>4.0976999999999997</v>
          </cell>
          <cell r="C2570">
            <v>4.0977E-2</v>
          </cell>
        </row>
        <row r="2571">
          <cell r="A2571">
            <v>40914</v>
          </cell>
          <cell r="B2571">
            <v>4.0896999999999997</v>
          </cell>
          <cell r="C2571">
            <v>4.0896999999999996E-2</v>
          </cell>
        </row>
        <row r="2572">
          <cell r="A2572">
            <v>40917</v>
          </cell>
          <cell r="B2572">
            <v>4.0404</v>
          </cell>
          <cell r="C2572">
            <v>4.0404000000000002E-2</v>
          </cell>
        </row>
        <row r="2573">
          <cell r="A2573">
            <v>40918</v>
          </cell>
          <cell r="B2573">
            <v>4.0351999999999997</v>
          </cell>
          <cell r="C2573">
            <v>4.0351999999999999E-2</v>
          </cell>
        </row>
        <row r="2574">
          <cell r="A2574">
            <v>40919</v>
          </cell>
          <cell r="B2574">
            <v>4.0167999999999999</v>
          </cell>
          <cell r="C2574">
            <v>4.0168000000000002E-2</v>
          </cell>
        </row>
        <row r="2575">
          <cell r="A2575">
            <v>40920</v>
          </cell>
          <cell r="B2575">
            <v>4.0077999999999996</v>
          </cell>
          <cell r="C2575">
            <v>4.0077999999999996E-2</v>
          </cell>
        </row>
        <row r="2576">
          <cell r="A2576">
            <v>40921</v>
          </cell>
          <cell r="B2576">
            <v>3.9971000000000001</v>
          </cell>
          <cell r="C2576">
            <v>3.9971E-2</v>
          </cell>
        </row>
        <row r="2577">
          <cell r="A2577">
            <v>40924</v>
          </cell>
          <cell r="B2577">
            <v>3.9937999999999998</v>
          </cell>
          <cell r="C2577">
            <v>3.9938000000000001E-2</v>
          </cell>
        </row>
        <row r="2578">
          <cell r="A2578">
            <v>40925</v>
          </cell>
          <cell r="B2578">
            <v>3.9790999999999999</v>
          </cell>
          <cell r="C2578">
            <v>3.9791E-2</v>
          </cell>
        </row>
        <row r="2579">
          <cell r="A2579">
            <v>40926</v>
          </cell>
          <cell r="B2579">
            <v>4.0080999999999998</v>
          </cell>
          <cell r="C2579">
            <v>4.0080999999999999E-2</v>
          </cell>
        </row>
        <row r="2580">
          <cell r="A2580">
            <v>40927</v>
          </cell>
          <cell r="B2580">
            <v>4.0354000000000001</v>
          </cell>
          <cell r="C2580">
            <v>4.0354000000000001E-2</v>
          </cell>
        </row>
        <row r="2581">
          <cell r="A2581">
            <v>40928</v>
          </cell>
          <cell r="B2581">
            <v>4.0061999999999998</v>
          </cell>
          <cell r="C2581">
            <v>4.0062E-2</v>
          </cell>
        </row>
        <row r="2582">
          <cell r="A2582">
            <v>40931</v>
          </cell>
          <cell r="B2582">
            <v>4.0614999999999997</v>
          </cell>
          <cell r="C2582">
            <v>4.0614999999999998E-2</v>
          </cell>
        </row>
        <row r="2583">
          <cell r="A2583">
            <v>40932</v>
          </cell>
          <cell r="B2583">
            <v>4.0937000000000001</v>
          </cell>
          <cell r="C2583">
            <v>4.0937000000000001E-2</v>
          </cell>
        </row>
        <row r="2584">
          <cell r="A2584">
            <v>40933</v>
          </cell>
          <cell r="B2584">
            <v>4.0518999999999998</v>
          </cell>
          <cell r="C2584">
            <v>4.0518999999999999E-2</v>
          </cell>
        </row>
        <row r="2585">
          <cell r="A2585">
            <v>40934</v>
          </cell>
          <cell r="B2585">
            <v>4.0566000000000004</v>
          </cell>
          <cell r="C2585">
            <v>4.0566000000000005E-2</v>
          </cell>
        </row>
        <row r="2586">
          <cell r="A2586">
            <v>40935</v>
          </cell>
          <cell r="B2586">
            <v>4.0323000000000002</v>
          </cell>
          <cell r="C2586">
            <v>4.0323000000000005E-2</v>
          </cell>
        </row>
        <row r="2587">
          <cell r="A2587">
            <v>40938</v>
          </cell>
          <cell r="B2587">
            <v>4.0286</v>
          </cell>
          <cell r="C2587">
            <v>4.0286000000000002E-2</v>
          </cell>
        </row>
        <row r="2588">
          <cell r="A2588">
            <v>40939</v>
          </cell>
          <cell r="B2588">
            <v>3.94</v>
          </cell>
          <cell r="C2588">
            <v>3.9399999999999998E-2</v>
          </cell>
        </row>
        <row r="2589">
          <cell r="A2589">
            <v>40940</v>
          </cell>
          <cell r="B2589">
            <v>3.9500999999999999</v>
          </cell>
          <cell r="C2589">
            <v>3.9501000000000001E-2</v>
          </cell>
        </row>
        <row r="2590">
          <cell r="A2590">
            <v>40941</v>
          </cell>
          <cell r="B2590">
            <v>3.9872000000000001</v>
          </cell>
          <cell r="C2590">
            <v>3.9871999999999998E-2</v>
          </cell>
        </row>
        <row r="2591">
          <cell r="A2591">
            <v>40942</v>
          </cell>
          <cell r="B2591">
            <v>4.0221</v>
          </cell>
          <cell r="C2591">
            <v>4.0221E-2</v>
          </cell>
        </row>
        <row r="2592">
          <cell r="A2592">
            <v>40945</v>
          </cell>
          <cell r="B2592">
            <v>4.0224000000000002</v>
          </cell>
          <cell r="C2592">
            <v>4.0224000000000003E-2</v>
          </cell>
        </row>
        <row r="2593">
          <cell r="A2593">
            <v>40946</v>
          </cell>
          <cell r="B2593">
            <v>3.9718</v>
          </cell>
          <cell r="C2593">
            <v>3.9718000000000003E-2</v>
          </cell>
        </row>
        <row r="2594">
          <cell r="A2594">
            <v>40947</v>
          </cell>
          <cell r="B2594">
            <v>4.0323000000000002</v>
          </cell>
          <cell r="C2594">
            <v>4.0323000000000005E-2</v>
          </cell>
        </row>
        <row r="2595">
          <cell r="A2595">
            <v>40948</v>
          </cell>
          <cell r="B2595">
            <v>4.0229999999999997</v>
          </cell>
          <cell r="C2595">
            <v>4.0229999999999995E-2</v>
          </cell>
        </row>
        <row r="2596">
          <cell r="A2596">
            <v>40949</v>
          </cell>
          <cell r="B2596">
            <v>4.0003000000000002</v>
          </cell>
          <cell r="C2596">
            <v>4.0003000000000004E-2</v>
          </cell>
        </row>
        <row r="2597">
          <cell r="A2597">
            <v>40952</v>
          </cell>
          <cell r="B2597">
            <v>4.0073999999999996</v>
          </cell>
          <cell r="C2597">
            <v>4.0073999999999999E-2</v>
          </cell>
        </row>
        <row r="2598">
          <cell r="A2598">
            <v>40953</v>
          </cell>
          <cell r="B2598">
            <v>3.9674</v>
          </cell>
          <cell r="C2598">
            <v>3.9674000000000001E-2</v>
          </cell>
        </row>
        <row r="2599">
          <cell r="A2599">
            <v>40954</v>
          </cell>
          <cell r="B2599">
            <v>3.9590999999999998</v>
          </cell>
          <cell r="C2599">
            <v>3.9591000000000001E-2</v>
          </cell>
        </row>
        <row r="2600">
          <cell r="A2600">
            <v>40955</v>
          </cell>
          <cell r="B2600">
            <v>3.9817</v>
          </cell>
          <cell r="C2600">
            <v>3.9816999999999998E-2</v>
          </cell>
        </row>
        <row r="2601">
          <cell r="A2601">
            <v>40956</v>
          </cell>
          <cell r="B2601">
            <v>4.0201000000000002</v>
          </cell>
          <cell r="C2601">
            <v>4.0201000000000001E-2</v>
          </cell>
        </row>
        <row r="2602">
          <cell r="A2602">
            <v>40960</v>
          </cell>
          <cell r="B2602">
            <v>4.0589000000000004</v>
          </cell>
          <cell r="C2602">
            <v>4.0589000000000007E-2</v>
          </cell>
        </row>
        <row r="2603">
          <cell r="A2603">
            <v>40961</v>
          </cell>
          <cell r="B2603">
            <v>4.0297000000000001</v>
          </cell>
          <cell r="C2603">
            <v>4.0296999999999999E-2</v>
          </cell>
        </row>
        <row r="2604">
          <cell r="A2604">
            <v>40962</v>
          </cell>
          <cell r="B2604">
            <v>4.0286</v>
          </cell>
          <cell r="C2604">
            <v>4.0286000000000002E-2</v>
          </cell>
        </row>
        <row r="2605">
          <cell r="A2605">
            <v>40963</v>
          </cell>
          <cell r="B2605">
            <v>4.0191999999999997</v>
          </cell>
          <cell r="C2605">
            <v>4.0191999999999999E-2</v>
          </cell>
        </row>
        <row r="2606">
          <cell r="A2606">
            <v>40966</v>
          </cell>
          <cell r="B2606">
            <v>4.0152999999999999</v>
          </cell>
          <cell r="C2606">
            <v>4.0153000000000001E-2</v>
          </cell>
        </row>
        <row r="2607">
          <cell r="A2607">
            <v>40967</v>
          </cell>
          <cell r="B2607">
            <v>4.0155000000000003</v>
          </cell>
          <cell r="C2607">
            <v>4.0155000000000003E-2</v>
          </cell>
        </row>
        <row r="2608">
          <cell r="A2608">
            <v>40968</v>
          </cell>
          <cell r="B2608">
            <v>3.9786000000000001</v>
          </cell>
          <cell r="C2608">
            <v>3.9786000000000002E-2</v>
          </cell>
        </row>
        <row r="2609">
          <cell r="A2609">
            <v>40969</v>
          </cell>
          <cell r="B2609">
            <v>3.9990000000000001</v>
          </cell>
          <cell r="C2609">
            <v>3.9989999999999998E-2</v>
          </cell>
        </row>
        <row r="2610">
          <cell r="A2610">
            <v>40970</v>
          </cell>
          <cell r="B2610">
            <v>3.9718</v>
          </cell>
          <cell r="C2610">
            <v>3.9718000000000003E-2</v>
          </cell>
        </row>
        <row r="2611">
          <cell r="A2611">
            <v>40973</v>
          </cell>
          <cell r="B2611">
            <v>3.9632999999999998</v>
          </cell>
          <cell r="C2611">
            <v>3.9633000000000002E-2</v>
          </cell>
        </row>
        <row r="2612">
          <cell r="A2612">
            <v>40974</v>
          </cell>
          <cell r="B2612">
            <v>3.9683000000000002</v>
          </cell>
          <cell r="C2612">
            <v>3.9683000000000003E-2</v>
          </cell>
        </row>
        <row r="2613">
          <cell r="A2613">
            <v>40975</v>
          </cell>
          <cell r="B2613">
            <v>3.9603000000000002</v>
          </cell>
          <cell r="C2613">
            <v>3.9602999999999999E-2</v>
          </cell>
        </row>
        <row r="2614">
          <cell r="A2614">
            <v>40976</v>
          </cell>
          <cell r="B2614">
            <v>4.0079000000000002</v>
          </cell>
          <cell r="C2614">
            <v>4.0079000000000004E-2</v>
          </cell>
        </row>
        <row r="2615">
          <cell r="A2615">
            <v>40977</v>
          </cell>
          <cell r="B2615">
            <v>3.9937999999999998</v>
          </cell>
          <cell r="C2615">
            <v>3.9938000000000001E-2</v>
          </cell>
        </row>
        <row r="2616">
          <cell r="A2616">
            <v>40980</v>
          </cell>
          <cell r="B2616">
            <v>3.9777999999999998</v>
          </cell>
          <cell r="C2616">
            <v>3.9778000000000001E-2</v>
          </cell>
        </row>
        <row r="2617">
          <cell r="A2617">
            <v>40981</v>
          </cell>
          <cell r="B2617">
            <v>4.0130999999999997</v>
          </cell>
          <cell r="C2617">
            <v>4.0131E-2</v>
          </cell>
        </row>
        <row r="2618">
          <cell r="A2618">
            <v>40982</v>
          </cell>
          <cell r="B2618">
            <v>4.0011999999999999</v>
          </cell>
          <cell r="C2618">
            <v>4.0011999999999999E-2</v>
          </cell>
        </row>
        <row r="2619">
          <cell r="A2619">
            <v>40983</v>
          </cell>
          <cell r="B2619">
            <v>4.1039000000000003</v>
          </cell>
          <cell r="C2619">
            <v>4.1039000000000006E-2</v>
          </cell>
        </row>
        <row r="2620">
          <cell r="A2620">
            <v>40984</v>
          </cell>
          <cell r="B2620">
            <v>4.1424000000000003</v>
          </cell>
          <cell r="C2620">
            <v>4.1424000000000002E-2</v>
          </cell>
        </row>
        <row r="2621">
          <cell r="A2621">
            <v>40987</v>
          </cell>
          <cell r="B2621">
            <v>4.1302000000000003</v>
          </cell>
          <cell r="C2621">
            <v>4.1302000000000005E-2</v>
          </cell>
        </row>
        <row r="2622">
          <cell r="A2622">
            <v>40988</v>
          </cell>
          <cell r="B2622">
            <v>4.1558000000000002</v>
          </cell>
          <cell r="C2622">
            <v>4.1558000000000005E-2</v>
          </cell>
        </row>
        <row r="2623">
          <cell r="A2623">
            <v>40989</v>
          </cell>
          <cell r="B2623">
            <v>4.1176000000000004</v>
          </cell>
          <cell r="C2623">
            <v>4.1176000000000004E-2</v>
          </cell>
        </row>
        <row r="2624">
          <cell r="A2624">
            <v>40990</v>
          </cell>
          <cell r="B2624">
            <v>4.0881999999999996</v>
          </cell>
          <cell r="C2624">
            <v>4.0881999999999995E-2</v>
          </cell>
        </row>
        <row r="2625">
          <cell r="A2625">
            <v>40991</v>
          </cell>
          <cell r="B2625">
            <v>4.0824999999999996</v>
          </cell>
          <cell r="C2625">
            <v>4.0824999999999993E-2</v>
          </cell>
        </row>
        <row r="2626">
          <cell r="A2626">
            <v>40994</v>
          </cell>
          <cell r="B2626">
            <v>4.0731999999999999</v>
          </cell>
          <cell r="C2626">
            <v>4.0731999999999997E-2</v>
          </cell>
        </row>
        <row r="2627">
          <cell r="A2627">
            <v>40995</v>
          </cell>
          <cell r="B2627">
            <v>4.0724999999999998</v>
          </cell>
          <cell r="C2627">
            <v>4.0724999999999997E-2</v>
          </cell>
        </row>
        <row r="2628">
          <cell r="A2628">
            <v>40996</v>
          </cell>
          <cell r="B2628">
            <v>4.0197000000000003</v>
          </cell>
          <cell r="C2628">
            <v>4.0197000000000004E-2</v>
          </cell>
        </row>
        <row r="2629">
          <cell r="A2629">
            <v>40997</v>
          </cell>
          <cell r="B2629">
            <v>3.9950999999999999</v>
          </cell>
          <cell r="C2629">
            <v>3.9951E-2</v>
          </cell>
        </row>
        <row r="2630">
          <cell r="A2630">
            <v>40998</v>
          </cell>
          <cell r="B2630">
            <v>4.0057</v>
          </cell>
          <cell r="C2630">
            <v>4.0057000000000002E-2</v>
          </cell>
        </row>
        <row r="2631">
          <cell r="A2631">
            <v>41001</v>
          </cell>
          <cell r="B2631">
            <v>4.0133999999999999</v>
          </cell>
          <cell r="C2631">
            <v>4.0133999999999996E-2</v>
          </cell>
        </row>
        <row r="2632">
          <cell r="A2632">
            <v>41002</v>
          </cell>
          <cell r="B2632">
            <v>4.0114000000000001</v>
          </cell>
          <cell r="C2632">
            <v>4.0114000000000004E-2</v>
          </cell>
        </row>
        <row r="2633">
          <cell r="A2633">
            <v>41003</v>
          </cell>
          <cell r="B2633">
            <v>4.0823999999999998</v>
          </cell>
          <cell r="C2633">
            <v>4.0823999999999999E-2</v>
          </cell>
        </row>
        <row r="2634">
          <cell r="A2634">
            <v>41004</v>
          </cell>
          <cell r="B2634">
            <v>4.0317999999999996</v>
          </cell>
          <cell r="C2634">
            <v>4.0317999999999993E-2</v>
          </cell>
        </row>
        <row r="2635">
          <cell r="A2635">
            <v>41008</v>
          </cell>
          <cell r="B2635">
            <v>3.9723999999999999</v>
          </cell>
          <cell r="C2635">
            <v>3.9724000000000002E-2</v>
          </cell>
        </row>
        <row r="2636">
          <cell r="A2636">
            <v>41009</v>
          </cell>
          <cell r="B2636">
            <v>3.9672999999999998</v>
          </cell>
          <cell r="C2636">
            <v>3.9673E-2</v>
          </cell>
        </row>
        <row r="2637">
          <cell r="A2637">
            <v>41010</v>
          </cell>
          <cell r="B2637">
            <v>3.9222999999999999</v>
          </cell>
          <cell r="C2637">
            <v>3.9223000000000001E-2</v>
          </cell>
        </row>
        <row r="2638">
          <cell r="A2638">
            <v>41011</v>
          </cell>
          <cell r="B2638">
            <v>3.9378000000000002</v>
          </cell>
          <cell r="C2638">
            <v>3.9378000000000003E-2</v>
          </cell>
        </row>
        <row r="2639">
          <cell r="A2639">
            <v>41012</v>
          </cell>
          <cell r="B2639">
            <v>3.9596</v>
          </cell>
          <cell r="C2639">
            <v>3.9595999999999999E-2</v>
          </cell>
        </row>
        <row r="2640">
          <cell r="A2640">
            <v>41015</v>
          </cell>
          <cell r="B2640">
            <v>3.9165000000000001</v>
          </cell>
          <cell r="C2640">
            <v>3.9164999999999998E-2</v>
          </cell>
        </row>
        <row r="2641">
          <cell r="A2641">
            <v>41016</v>
          </cell>
          <cell r="B2641">
            <v>3.9803000000000002</v>
          </cell>
          <cell r="C2641">
            <v>3.9803000000000005E-2</v>
          </cell>
        </row>
        <row r="2642">
          <cell r="A2642">
            <v>41017</v>
          </cell>
          <cell r="B2642">
            <v>3.9901</v>
          </cell>
          <cell r="C2642">
            <v>3.9900999999999999E-2</v>
          </cell>
        </row>
        <row r="2643">
          <cell r="A2643">
            <v>41018</v>
          </cell>
          <cell r="B2643">
            <v>3.9912999999999998</v>
          </cell>
          <cell r="C2643">
            <v>3.9912999999999997E-2</v>
          </cell>
        </row>
        <row r="2644">
          <cell r="A2644">
            <v>41019</v>
          </cell>
          <cell r="B2644">
            <v>3.9843999999999999</v>
          </cell>
          <cell r="C2644">
            <v>3.9843999999999997E-2</v>
          </cell>
        </row>
        <row r="2645">
          <cell r="A2645">
            <v>41022</v>
          </cell>
          <cell r="B2645">
            <v>4.0082000000000004</v>
          </cell>
          <cell r="C2645">
            <v>4.0082000000000007E-2</v>
          </cell>
        </row>
        <row r="2646">
          <cell r="A2646">
            <v>41023</v>
          </cell>
          <cell r="B2646">
            <v>4.0449999999999999</v>
          </cell>
          <cell r="C2646">
            <v>4.045E-2</v>
          </cell>
        </row>
        <row r="2647">
          <cell r="A2647">
            <v>41024</v>
          </cell>
          <cell r="B2647">
            <v>4.0377999999999998</v>
          </cell>
          <cell r="C2647">
            <v>4.0377999999999997E-2</v>
          </cell>
        </row>
        <row r="2648">
          <cell r="A2648">
            <v>41025</v>
          </cell>
          <cell r="B2648">
            <v>4.0773999999999999</v>
          </cell>
          <cell r="C2648">
            <v>4.0773999999999998E-2</v>
          </cell>
        </row>
        <row r="2649">
          <cell r="A2649">
            <v>41026</v>
          </cell>
          <cell r="B2649">
            <v>4.0622999999999996</v>
          </cell>
          <cell r="C2649">
            <v>4.0622999999999992E-2</v>
          </cell>
        </row>
        <row r="2650">
          <cell r="A2650">
            <v>41029</v>
          </cell>
          <cell r="B2650">
            <v>4.0750999999999999</v>
          </cell>
          <cell r="C2650">
            <v>4.0751000000000002E-2</v>
          </cell>
        </row>
        <row r="2651">
          <cell r="A2651">
            <v>41030</v>
          </cell>
          <cell r="B2651">
            <v>4.0602</v>
          </cell>
          <cell r="C2651">
            <v>4.0601999999999999E-2</v>
          </cell>
        </row>
        <row r="2652">
          <cell r="A2652">
            <v>41031</v>
          </cell>
          <cell r="B2652">
            <v>4.0608000000000004</v>
          </cell>
          <cell r="C2652">
            <v>4.0608000000000005E-2</v>
          </cell>
        </row>
        <row r="2653">
          <cell r="A2653">
            <v>41032</v>
          </cell>
          <cell r="B2653">
            <v>4.0265000000000004</v>
          </cell>
          <cell r="C2653">
            <v>4.0265000000000002E-2</v>
          </cell>
        </row>
        <row r="2654">
          <cell r="A2654">
            <v>41033</v>
          </cell>
          <cell r="B2654">
            <v>4.0202999999999998</v>
          </cell>
          <cell r="C2654">
            <v>4.0202999999999996E-2</v>
          </cell>
        </row>
        <row r="2655">
          <cell r="A2655">
            <v>41036</v>
          </cell>
          <cell r="B2655">
            <v>3.9802</v>
          </cell>
          <cell r="C2655">
            <v>3.9801999999999997E-2</v>
          </cell>
        </row>
        <row r="2656">
          <cell r="A2656">
            <v>41037</v>
          </cell>
          <cell r="B2656">
            <v>3.9832999999999998</v>
          </cell>
          <cell r="C2656">
            <v>3.9833E-2</v>
          </cell>
        </row>
        <row r="2657">
          <cell r="A2657">
            <v>41038</v>
          </cell>
          <cell r="B2657">
            <v>3.9533999999999998</v>
          </cell>
          <cell r="C2657">
            <v>3.9534E-2</v>
          </cell>
        </row>
        <row r="2658">
          <cell r="A2658">
            <v>41039</v>
          </cell>
          <cell r="B2658">
            <v>3.9672000000000001</v>
          </cell>
          <cell r="C2658">
            <v>3.9671999999999999E-2</v>
          </cell>
        </row>
        <row r="2659">
          <cell r="A2659">
            <v>41040</v>
          </cell>
          <cell r="B2659">
            <v>3.9723000000000002</v>
          </cell>
          <cell r="C2659">
            <v>3.9723000000000001E-2</v>
          </cell>
        </row>
        <row r="2660">
          <cell r="A2660">
            <v>41043</v>
          </cell>
          <cell r="B2660">
            <v>3.9266999999999999</v>
          </cell>
          <cell r="C2660">
            <v>3.9266999999999996E-2</v>
          </cell>
        </row>
        <row r="2661">
          <cell r="A2661">
            <v>41044</v>
          </cell>
          <cell r="B2661">
            <v>3.9007000000000001</v>
          </cell>
          <cell r="C2661">
            <v>3.9007E-2</v>
          </cell>
        </row>
        <row r="2662">
          <cell r="A2662">
            <v>41045</v>
          </cell>
          <cell r="B2662">
            <v>3.9203999999999999</v>
          </cell>
          <cell r="C2662">
            <v>3.9203999999999996E-2</v>
          </cell>
        </row>
        <row r="2663">
          <cell r="A2663">
            <v>41046</v>
          </cell>
          <cell r="B2663">
            <v>3.9291999999999998</v>
          </cell>
          <cell r="C2663">
            <v>3.9292000000000001E-2</v>
          </cell>
        </row>
        <row r="2664">
          <cell r="A2664">
            <v>41047</v>
          </cell>
          <cell r="B2664">
            <v>3.9098000000000002</v>
          </cell>
          <cell r="C2664">
            <v>3.9098000000000001E-2</v>
          </cell>
        </row>
        <row r="2665">
          <cell r="A2665">
            <v>41051</v>
          </cell>
          <cell r="B2665">
            <v>3.9539</v>
          </cell>
          <cell r="C2665">
            <v>3.9538999999999998E-2</v>
          </cell>
        </row>
        <row r="2666">
          <cell r="A2666">
            <v>41052</v>
          </cell>
          <cell r="B2666">
            <v>3.9483000000000001</v>
          </cell>
          <cell r="C2666">
            <v>3.9483000000000004E-2</v>
          </cell>
        </row>
        <row r="2667">
          <cell r="A2667">
            <v>41053</v>
          </cell>
          <cell r="B2667">
            <v>3.9150999999999998</v>
          </cell>
          <cell r="C2667">
            <v>3.9150999999999998E-2</v>
          </cell>
        </row>
        <row r="2668">
          <cell r="A2668">
            <v>41054</v>
          </cell>
          <cell r="B2668">
            <v>3.9068000000000001</v>
          </cell>
          <cell r="C2668">
            <v>3.9067999999999999E-2</v>
          </cell>
        </row>
        <row r="2669">
          <cell r="A2669">
            <v>41057</v>
          </cell>
          <cell r="B2669">
            <v>3.8605</v>
          </cell>
          <cell r="C2669">
            <v>3.8605E-2</v>
          </cell>
        </row>
        <row r="2670">
          <cell r="A2670">
            <v>41058</v>
          </cell>
          <cell r="B2670">
            <v>3.9289999999999998</v>
          </cell>
          <cell r="C2670">
            <v>3.9289999999999999E-2</v>
          </cell>
        </row>
        <row r="2671">
          <cell r="A2671">
            <v>41059</v>
          </cell>
          <cell r="B2671">
            <v>3.9297</v>
          </cell>
          <cell r="C2671">
            <v>3.9296999999999999E-2</v>
          </cell>
        </row>
        <row r="2672">
          <cell r="A2672">
            <v>41060</v>
          </cell>
          <cell r="B2672">
            <v>3.8748999999999998</v>
          </cell>
          <cell r="C2672">
            <v>3.8748999999999999E-2</v>
          </cell>
        </row>
        <row r="2673">
          <cell r="A2673">
            <v>41061</v>
          </cell>
          <cell r="B2673">
            <v>3.8485999999999998</v>
          </cell>
          <cell r="C2673">
            <v>3.8485999999999999E-2</v>
          </cell>
        </row>
        <row r="2674">
          <cell r="A2674">
            <v>41064</v>
          </cell>
          <cell r="B2674">
            <v>3.7847</v>
          </cell>
          <cell r="C2674">
            <v>3.7846999999999999E-2</v>
          </cell>
        </row>
        <row r="2675">
          <cell r="A2675">
            <v>41065</v>
          </cell>
          <cell r="B2675">
            <v>3.8357000000000001</v>
          </cell>
          <cell r="C2675">
            <v>3.8357000000000002E-2</v>
          </cell>
        </row>
        <row r="2676">
          <cell r="A2676">
            <v>41066</v>
          </cell>
          <cell r="B2676">
            <v>3.8927</v>
          </cell>
          <cell r="C2676">
            <v>3.8927000000000003E-2</v>
          </cell>
        </row>
        <row r="2677">
          <cell r="A2677">
            <v>41067</v>
          </cell>
          <cell r="B2677">
            <v>3.9563999999999999</v>
          </cell>
          <cell r="C2677">
            <v>3.9564000000000002E-2</v>
          </cell>
        </row>
        <row r="2678">
          <cell r="A2678">
            <v>41068</v>
          </cell>
          <cell r="B2678">
            <v>3.9878</v>
          </cell>
          <cell r="C2678">
            <v>3.9877999999999997E-2</v>
          </cell>
        </row>
        <row r="2679">
          <cell r="A2679">
            <v>41071</v>
          </cell>
          <cell r="B2679">
            <v>3.9116</v>
          </cell>
          <cell r="C2679">
            <v>3.9115999999999998E-2</v>
          </cell>
        </row>
        <row r="2680">
          <cell r="A2680">
            <v>41072</v>
          </cell>
          <cell r="B2680">
            <v>3.9396</v>
          </cell>
          <cell r="C2680">
            <v>3.9396E-2</v>
          </cell>
        </row>
        <row r="2681">
          <cell r="A2681">
            <v>41073</v>
          </cell>
          <cell r="B2681">
            <v>3.9405000000000001</v>
          </cell>
          <cell r="C2681">
            <v>3.9405000000000003E-2</v>
          </cell>
        </row>
        <row r="2682">
          <cell r="A2682">
            <v>41074</v>
          </cell>
          <cell r="B2682">
            <v>3.9167000000000001</v>
          </cell>
          <cell r="C2682">
            <v>3.9167E-2</v>
          </cell>
        </row>
        <row r="2683">
          <cell r="A2683">
            <v>41075</v>
          </cell>
          <cell r="B2683">
            <v>3.9376000000000002</v>
          </cell>
          <cell r="C2683">
            <v>3.9376000000000001E-2</v>
          </cell>
        </row>
        <row r="2684">
          <cell r="A2684">
            <v>41078</v>
          </cell>
          <cell r="B2684">
            <v>3.9060000000000001</v>
          </cell>
          <cell r="C2684">
            <v>3.9060000000000004E-2</v>
          </cell>
        </row>
        <row r="2685">
          <cell r="A2685">
            <v>41079</v>
          </cell>
          <cell r="B2685">
            <v>3.9255</v>
          </cell>
          <cell r="C2685">
            <v>3.9254999999999998E-2</v>
          </cell>
        </row>
        <row r="2686">
          <cell r="A2686">
            <v>41080</v>
          </cell>
          <cell r="B2686">
            <v>3.9409000000000001</v>
          </cell>
          <cell r="C2686">
            <v>3.9409E-2</v>
          </cell>
        </row>
        <row r="2687">
          <cell r="A2687">
            <v>41081</v>
          </cell>
          <cell r="B2687">
            <v>3.8980999999999999</v>
          </cell>
          <cell r="C2687">
            <v>3.8981000000000002E-2</v>
          </cell>
        </row>
        <row r="2688">
          <cell r="A2688">
            <v>41082</v>
          </cell>
          <cell r="B2688">
            <v>3.9363999999999999</v>
          </cell>
          <cell r="C2688">
            <v>3.9363999999999996E-2</v>
          </cell>
        </row>
        <row r="2689">
          <cell r="A2689">
            <v>41085</v>
          </cell>
          <cell r="B2689">
            <v>3.8807999999999998</v>
          </cell>
          <cell r="C2689">
            <v>3.8807999999999995E-2</v>
          </cell>
        </row>
        <row r="2690">
          <cell r="A2690">
            <v>41086</v>
          </cell>
          <cell r="B2690">
            <v>3.9089999999999998</v>
          </cell>
          <cell r="C2690">
            <v>3.909E-2</v>
          </cell>
        </row>
        <row r="2691">
          <cell r="A2691">
            <v>41087</v>
          </cell>
          <cell r="B2691">
            <v>3.9075000000000002</v>
          </cell>
          <cell r="C2691">
            <v>3.9074999999999999E-2</v>
          </cell>
        </row>
        <row r="2692">
          <cell r="A2692">
            <v>41088</v>
          </cell>
          <cell r="B2692">
            <v>3.8603999999999998</v>
          </cell>
          <cell r="C2692">
            <v>3.8603999999999999E-2</v>
          </cell>
        </row>
        <row r="2693">
          <cell r="A2693">
            <v>41089</v>
          </cell>
          <cell r="B2693">
            <v>3.9171</v>
          </cell>
          <cell r="C2693">
            <v>3.9170999999999997E-2</v>
          </cell>
        </row>
        <row r="2694">
          <cell r="A2694">
            <v>41093</v>
          </cell>
          <cell r="B2694">
            <v>3.9096000000000002</v>
          </cell>
          <cell r="C2694">
            <v>3.9095999999999999E-2</v>
          </cell>
        </row>
        <row r="2695">
          <cell r="A2695">
            <v>41094</v>
          </cell>
          <cell r="B2695">
            <v>3.8658000000000001</v>
          </cell>
          <cell r="C2695">
            <v>3.8657999999999998E-2</v>
          </cell>
        </row>
        <row r="2696">
          <cell r="A2696">
            <v>41095</v>
          </cell>
          <cell r="B2696">
            <v>3.8740000000000001</v>
          </cell>
          <cell r="C2696">
            <v>3.8740000000000004E-2</v>
          </cell>
        </row>
        <row r="2697">
          <cell r="A2697">
            <v>41096</v>
          </cell>
          <cell r="B2697">
            <v>3.8552</v>
          </cell>
          <cell r="C2697">
            <v>3.8552000000000003E-2</v>
          </cell>
        </row>
        <row r="2698">
          <cell r="A2698">
            <v>41099</v>
          </cell>
          <cell r="B2698">
            <v>3.8388</v>
          </cell>
          <cell r="C2698">
            <v>3.8387999999999999E-2</v>
          </cell>
        </row>
        <row r="2699">
          <cell r="A2699">
            <v>41100</v>
          </cell>
          <cell r="B2699">
            <v>3.8233999999999999</v>
          </cell>
          <cell r="C2699">
            <v>3.8233999999999997E-2</v>
          </cell>
        </row>
        <row r="2700">
          <cell r="A2700">
            <v>41101</v>
          </cell>
          <cell r="B2700">
            <v>3.8452999999999999</v>
          </cell>
          <cell r="C2700">
            <v>3.8453000000000001E-2</v>
          </cell>
        </row>
        <row r="2701">
          <cell r="A2701">
            <v>41102</v>
          </cell>
          <cell r="B2701">
            <v>3.7921</v>
          </cell>
          <cell r="C2701">
            <v>3.7921000000000003E-2</v>
          </cell>
        </row>
        <row r="2702">
          <cell r="A2702">
            <v>41103</v>
          </cell>
          <cell r="B2702">
            <v>3.8105000000000002</v>
          </cell>
          <cell r="C2702">
            <v>3.8105E-2</v>
          </cell>
        </row>
        <row r="2703">
          <cell r="A2703">
            <v>41106</v>
          </cell>
          <cell r="B2703">
            <v>3.7848999999999999</v>
          </cell>
          <cell r="C2703">
            <v>3.7849000000000001E-2</v>
          </cell>
        </row>
        <row r="2704">
          <cell r="A2704">
            <v>41107</v>
          </cell>
          <cell r="B2704">
            <v>3.7886000000000002</v>
          </cell>
          <cell r="C2704">
            <v>3.7886000000000003E-2</v>
          </cell>
        </row>
        <row r="2705">
          <cell r="A2705">
            <v>41108</v>
          </cell>
          <cell r="B2705">
            <v>3.7738</v>
          </cell>
          <cell r="C2705">
            <v>3.7738000000000001E-2</v>
          </cell>
        </row>
        <row r="2706">
          <cell r="A2706">
            <v>41109</v>
          </cell>
          <cell r="B2706">
            <v>3.7993999999999999</v>
          </cell>
          <cell r="C2706">
            <v>3.7994E-2</v>
          </cell>
        </row>
        <row r="2707">
          <cell r="A2707">
            <v>41110</v>
          </cell>
          <cell r="B2707">
            <v>3.7624</v>
          </cell>
          <cell r="C2707">
            <v>3.7623999999999998E-2</v>
          </cell>
        </row>
        <row r="2708">
          <cell r="A2708">
            <v>41113</v>
          </cell>
          <cell r="B2708">
            <v>3.738</v>
          </cell>
          <cell r="C2708">
            <v>3.7379999999999997E-2</v>
          </cell>
        </row>
        <row r="2709">
          <cell r="A2709">
            <v>41114</v>
          </cell>
          <cell r="B2709">
            <v>3.74</v>
          </cell>
          <cell r="C2709">
            <v>3.7400000000000003E-2</v>
          </cell>
        </row>
        <row r="2710">
          <cell r="A2710">
            <v>41115</v>
          </cell>
          <cell r="B2710">
            <v>3.7517999999999998</v>
          </cell>
          <cell r="C2710">
            <v>3.7517999999999996E-2</v>
          </cell>
        </row>
        <row r="2711">
          <cell r="A2711">
            <v>41116</v>
          </cell>
          <cell r="B2711">
            <v>3.8069000000000002</v>
          </cell>
          <cell r="C2711">
            <v>3.8068999999999999E-2</v>
          </cell>
        </row>
        <row r="2712">
          <cell r="A2712">
            <v>41117</v>
          </cell>
          <cell r="B2712">
            <v>3.8650000000000002</v>
          </cell>
          <cell r="C2712">
            <v>3.8650000000000004E-2</v>
          </cell>
        </row>
        <row r="2713">
          <cell r="A2713">
            <v>41120</v>
          </cell>
          <cell r="B2713">
            <v>3.8365999999999998</v>
          </cell>
          <cell r="C2713">
            <v>3.8365999999999997E-2</v>
          </cell>
        </row>
        <row r="2714">
          <cell r="A2714">
            <v>41121</v>
          </cell>
          <cell r="B2714">
            <v>3.7858999999999998</v>
          </cell>
          <cell r="C2714">
            <v>3.7858999999999997E-2</v>
          </cell>
        </row>
        <row r="2715">
          <cell r="A2715">
            <v>41122</v>
          </cell>
          <cell r="B2715">
            <v>3.8065000000000002</v>
          </cell>
          <cell r="C2715">
            <v>3.8065000000000002E-2</v>
          </cell>
        </row>
        <row r="2716">
          <cell r="A2716">
            <v>41123</v>
          </cell>
          <cell r="B2716">
            <v>3.7566000000000002</v>
          </cell>
          <cell r="C2716">
            <v>3.7566000000000002E-2</v>
          </cell>
        </row>
        <row r="2717">
          <cell r="A2717">
            <v>41124</v>
          </cell>
          <cell r="B2717">
            <v>3.8134000000000001</v>
          </cell>
          <cell r="C2717">
            <v>3.8134000000000001E-2</v>
          </cell>
        </row>
        <row r="2718">
          <cell r="A2718">
            <v>41128</v>
          </cell>
          <cell r="B2718">
            <v>3.8889</v>
          </cell>
          <cell r="C2718">
            <v>3.8889E-2</v>
          </cell>
        </row>
        <row r="2719">
          <cell r="A2719">
            <v>41129</v>
          </cell>
          <cell r="B2719">
            <v>3.8555999999999999</v>
          </cell>
          <cell r="C2719">
            <v>3.8556E-2</v>
          </cell>
        </row>
        <row r="2720">
          <cell r="A2720">
            <v>41130</v>
          </cell>
          <cell r="B2720">
            <v>3.8411</v>
          </cell>
          <cell r="C2720">
            <v>3.8411000000000001E-2</v>
          </cell>
        </row>
        <row r="2721">
          <cell r="A2721">
            <v>41131</v>
          </cell>
          <cell r="B2721">
            <v>3.8206000000000002</v>
          </cell>
          <cell r="C2721">
            <v>3.8206000000000004E-2</v>
          </cell>
        </row>
        <row r="2722">
          <cell r="A2722">
            <v>41134</v>
          </cell>
          <cell r="B2722">
            <v>3.8248000000000002</v>
          </cell>
          <cell r="C2722">
            <v>3.8248000000000004E-2</v>
          </cell>
        </row>
        <row r="2723">
          <cell r="A2723">
            <v>41135</v>
          </cell>
          <cell r="B2723">
            <v>3.8573</v>
          </cell>
          <cell r="C2723">
            <v>3.8572999999999996E-2</v>
          </cell>
        </row>
        <row r="2724">
          <cell r="A2724">
            <v>41136</v>
          </cell>
          <cell r="B2724">
            <v>3.9314</v>
          </cell>
          <cell r="C2724">
            <v>3.9314000000000002E-2</v>
          </cell>
        </row>
        <row r="2725">
          <cell r="A2725">
            <v>41137</v>
          </cell>
          <cell r="B2725">
            <v>3.9506999999999999</v>
          </cell>
          <cell r="C2725">
            <v>3.9507E-2</v>
          </cell>
        </row>
        <row r="2726">
          <cell r="A2726">
            <v>41138</v>
          </cell>
          <cell r="B2726">
            <v>3.952</v>
          </cell>
          <cell r="C2726">
            <v>3.952E-2</v>
          </cell>
        </row>
        <row r="2727">
          <cell r="A2727">
            <v>41141</v>
          </cell>
          <cell r="B2727">
            <v>3.9594</v>
          </cell>
          <cell r="C2727">
            <v>3.9593999999999997E-2</v>
          </cell>
        </row>
        <row r="2728">
          <cell r="A2728">
            <v>41142</v>
          </cell>
          <cell r="B2728">
            <v>3.9470999999999998</v>
          </cell>
          <cell r="C2728">
            <v>3.9470999999999999E-2</v>
          </cell>
        </row>
        <row r="2729">
          <cell r="A2729">
            <v>41143</v>
          </cell>
          <cell r="B2729">
            <v>3.8896999999999999</v>
          </cell>
          <cell r="C2729">
            <v>3.8897000000000001E-2</v>
          </cell>
        </row>
        <row r="2730">
          <cell r="A2730">
            <v>41144</v>
          </cell>
          <cell r="B2730">
            <v>3.8763000000000001</v>
          </cell>
          <cell r="C2730">
            <v>3.8762999999999999E-2</v>
          </cell>
        </row>
        <row r="2731">
          <cell r="A2731">
            <v>41145</v>
          </cell>
          <cell r="B2731">
            <v>3.8782999999999999</v>
          </cell>
          <cell r="C2731">
            <v>3.8782999999999998E-2</v>
          </cell>
        </row>
        <row r="2732">
          <cell r="A2732">
            <v>41148</v>
          </cell>
          <cell r="B2732">
            <v>3.8584000000000001</v>
          </cell>
          <cell r="C2732">
            <v>3.8584E-2</v>
          </cell>
        </row>
        <row r="2733">
          <cell r="A2733">
            <v>41149</v>
          </cell>
          <cell r="B2733">
            <v>3.823</v>
          </cell>
          <cell r="C2733">
            <v>3.823E-2</v>
          </cell>
        </row>
        <row r="2734">
          <cell r="A2734">
            <v>41150</v>
          </cell>
          <cell r="B2734">
            <v>3.8363</v>
          </cell>
          <cell r="C2734">
            <v>3.8363000000000001E-2</v>
          </cell>
        </row>
        <row r="2735">
          <cell r="A2735">
            <v>41151</v>
          </cell>
          <cell r="B2735">
            <v>3.8153999999999999</v>
          </cell>
          <cell r="C2735">
            <v>3.8154E-2</v>
          </cell>
        </row>
        <row r="2736">
          <cell r="A2736">
            <v>41152</v>
          </cell>
          <cell r="B2736">
            <v>3.7925</v>
          </cell>
          <cell r="C2736">
            <v>3.7925E-2</v>
          </cell>
        </row>
        <row r="2737">
          <cell r="A2737">
            <v>41156</v>
          </cell>
          <cell r="B2737">
            <v>3.7814999999999999</v>
          </cell>
          <cell r="C2737">
            <v>3.7815000000000001E-2</v>
          </cell>
        </row>
        <row r="2738">
          <cell r="A2738">
            <v>41157</v>
          </cell>
          <cell r="B2738">
            <v>3.7949999999999999</v>
          </cell>
          <cell r="C2738">
            <v>3.7949999999999998E-2</v>
          </cell>
        </row>
        <row r="2739">
          <cell r="A2739">
            <v>41158</v>
          </cell>
          <cell r="B2739">
            <v>3.8738999999999999</v>
          </cell>
          <cell r="C2739">
            <v>3.8738999999999996E-2</v>
          </cell>
        </row>
        <row r="2740">
          <cell r="A2740">
            <v>41159</v>
          </cell>
          <cell r="B2740">
            <v>3.895</v>
          </cell>
          <cell r="C2740">
            <v>3.8949999999999999E-2</v>
          </cell>
        </row>
        <row r="2741">
          <cell r="A2741">
            <v>41162</v>
          </cell>
          <cell r="B2741">
            <v>3.8767999999999998</v>
          </cell>
          <cell r="C2741">
            <v>3.8767999999999997E-2</v>
          </cell>
        </row>
        <row r="2742">
          <cell r="A2742">
            <v>41163</v>
          </cell>
          <cell r="B2742">
            <v>3.9096000000000002</v>
          </cell>
          <cell r="C2742">
            <v>3.9095999999999999E-2</v>
          </cell>
        </row>
        <row r="2743">
          <cell r="A2743">
            <v>41164</v>
          </cell>
          <cell r="B2743">
            <v>3.9525000000000001</v>
          </cell>
          <cell r="C2743">
            <v>3.9525000000000005E-2</v>
          </cell>
        </row>
        <row r="2744">
          <cell r="A2744">
            <v>41165</v>
          </cell>
          <cell r="B2744">
            <v>3.9344999999999999</v>
          </cell>
          <cell r="C2744">
            <v>3.9344999999999998E-2</v>
          </cell>
        </row>
        <row r="2745">
          <cell r="A2745">
            <v>41166</v>
          </cell>
          <cell r="B2745">
            <v>4.0137</v>
          </cell>
          <cell r="C2745">
            <v>4.0136999999999999E-2</v>
          </cell>
        </row>
        <row r="2746">
          <cell r="A2746">
            <v>41169</v>
          </cell>
          <cell r="B2746">
            <v>3.9807999999999999</v>
          </cell>
          <cell r="C2746">
            <v>3.9807999999999996E-2</v>
          </cell>
        </row>
        <row r="2747">
          <cell r="A2747">
            <v>41170</v>
          </cell>
          <cell r="B2747">
            <v>3.9411</v>
          </cell>
          <cell r="C2747">
            <v>3.9411000000000002E-2</v>
          </cell>
        </row>
        <row r="2748">
          <cell r="A2748">
            <v>41171</v>
          </cell>
          <cell r="B2748">
            <v>3.9051999999999998</v>
          </cell>
          <cell r="C2748">
            <v>3.9051999999999996E-2</v>
          </cell>
        </row>
        <row r="2749">
          <cell r="A2749">
            <v>41172</v>
          </cell>
          <cell r="B2749">
            <v>3.8807</v>
          </cell>
          <cell r="C2749">
            <v>3.8807000000000001E-2</v>
          </cell>
        </row>
        <row r="2750">
          <cell r="A2750">
            <v>41173</v>
          </cell>
          <cell r="B2750">
            <v>3.8576999999999999</v>
          </cell>
          <cell r="C2750">
            <v>3.8577E-2</v>
          </cell>
        </row>
        <row r="2751">
          <cell r="A2751">
            <v>41176</v>
          </cell>
          <cell r="B2751">
            <v>3.8275999999999999</v>
          </cell>
          <cell r="C2751">
            <v>3.8275999999999998E-2</v>
          </cell>
        </row>
        <row r="2752">
          <cell r="A2752">
            <v>41177</v>
          </cell>
          <cell r="B2752">
            <v>3.8229000000000002</v>
          </cell>
          <cell r="C2752">
            <v>3.8228999999999999E-2</v>
          </cell>
        </row>
        <row r="2753">
          <cell r="A2753">
            <v>41178</v>
          </cell>
          <cell r="B2753">
            <v>3.7633999999999999</v>
          </cell>
          <cell r="C2753">
            <v>3.7634000000000001E-2</v>
          </cell>
        </row>
        <row r="2754">
          <cell r="A2754">
            <v>41179</v>
          </cell>
          <cell r="B2754">
            <v>3.7755000000000001</v>
          </cell>
          <cell r="C2754">
            <v>3.7755000000000004E-2</v>
          </cell>
        </row>
        <row r="2755">
          <cell r="A2755">
            <v>41180</v>
          </cell>
          <cell r="B2755">
            <v>3.7688000000000001</v>
          </cell>
          <cell r="C2755">
            <v>3.7687999999999999E-2</v>
          </cell>
        </row>
        <row r="2756">
          <cell r="A2756">
            <v>41183</v>
          </cell>
          <cell r="B2756">
            <v>3.7662</v>
          </cell>
          <cell r="C2756">
            <v>3.7662000000000001E-2</v>
          </cell>
        </row>
        <row r="2757">
          <cell r="A2757">
            <v>41184</v>
          </cell>
          <cell r="B2757">
            <v>3.7633000000000001</v>
          </cell>
          <cell r="C2757">
            <v>3.7633E-2</v>
          </cell>
        </row>
        <row r="2758">
          <cell r="A2758">
            <v>41185</v>
          </cell>
          <cell r="B2758">
            <v>3.7633999999999999</v>
          </cell>
          <cell r="C2758">
            <v>3.7634000000000001E-2</v>
          </cell>
        </row>
      </sheetData>
      <sheetData sheetId="63">
        <row r="10">
          <cell r="A10">
            <v>39399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  <sheetName val="data entry"/>
      <sheetName val="er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C Info"/>
      <sheetName val="Index"/>
      <sheetName val="COS Flowchart"/>
      <sheetName val="List of Key References"/>
      <sheetName val="App.2-A_Requested_Approvals"/>
      <sheetName val="App.2-AA_Capital Projects"/>
      <sheetName val="App.2-AB_Capital Expenditures"/>
      <sheetName val="App.2-AC_Customer Engagement"/>
      <sheetName val="App.2-B_Acctg Instructions"/>
      <sheetName val="App.2-BA_Fixed Asset Cont"/>
      <sheetName val="Appendix 2-BB Service Life  "/>
      <sheetName val="App.2-CA_OldCGAAPDepExp_Yr1"/>
      <sheetName val="App.2-CB_NewCGAAP_DepExp_Yr1"/>
      <sheetName val="App.2-CC_DepExp_Yr2"/>
      <sheetName val="App.2-CD_DepExp_Yr3"/>
      <sheetName val="App.2-CE_DepExp_Yr4"/>
      <sheetName val="App.2-CF_DepExp_Yr5"/>
      <sheetName val="App.2-CG_DepExp_Yr6"/>
      <sheetName val="App.2-CH_DepExp"/>
      <sheetName val="App.2-D_Overhead"/>
      <sheetName val="App.2-EA_Account 1575 (2015)"/>
      <sheetName val="App.2-EB_Account 1576 (2012)"/>
      <sheetName val="App.2-EC_Account 1576 (2013)"/>
      <sheetName val="App.2-FA Proposed REG Invest."/>
      <sheetName val="App.2-FB Calc of REG Improvemnt"/>
      <sheetName val="App.2-FC Calc of REG Expansion"/>
      <sheetName val="App.2-G SQI"/>
      <sheetName val="App.2-H_Other_Oper_Rev"/>
      <sheetName val="App_2-I LF_CDM"/>
      <sheetName val="App.2-IA_Load_Forecast_Instrct"/>
      <sheetName val="App.2-IB_Load_Forecast_Analysis"/>
      <sheetName val="App.2-JA_OM&amp;A_Summary_Analys"/>
      <sheetName val="App.2-JB_OM&amp;A_Cost _Drivers"/>
      <sheetName val="App.2-JC_OMA Programs"/>
      <sheetName val="App.2-K_Employee Costs"/>
      <sheetName val="App.2-KA_P_OPEBs"/>
      <sheetName val="App.2-L_OM&amp;A_per_Cust_FTE"/>
      <sheetName val="App.2-L_OM&amp;A_per_Cust_FTEE_exp"/>
      <sheetName val="App.2-M_Regulatory_Costs"/>
      <sheetName val="App.2-N_Corp_Cost_Allocation"/>
      <sheetName val="App.2-OA Capital Structure"/>
      <sheetName val="App.2-OB_Debt Instruments"/>
      <sheetName val="App.2-Q_Cost of Serv. Emb. Dx"/>
      <sheetName val="App.2-R_Loss Factors"/>
      <sheetName val="App.2-S_Stranded Meters"/>
      <sheetName val="App.2-Y_MIFRS Summary Impacts"/>
      <sheetName val="Sheet19"/>
      <sheetName val="App.2-YA_IFRS Transition Costs"/>
      <sheetName val="Sheet1"/>
    </sheetNames>
    <sheetDataSet>
      <sheetData sheetId="0">
        <row r="16">
          <cell r="E16" t="str">
            <v>EB-2016-0056</v>
          </cell>
        </row>
        <row r="24">
          <cell r="E24">
            <v>2017</v>
          </cell>
        </row>
        <row r="26">
          <cell r="E26">
            <v>2016</v>
          </cell>
        </row>
        <row r="28">
          <cell r="E28">
            <v>2012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CFM Data"/>
      <sheetName val="FERC 456 Revenues"/>
      <sheetName val="400 Accounts"/>
      <sheetName val="5 Digit"/>
      <sheetName val="3 Digit"/>
      <sheetName val="XES Download"/>
      <sheetName val="Incentive"/>
      <sheetName val="Incentive WP"/>
      <sheetName val="Amortizations"/>
      <sheetName val="LT Debt &amp; Equity"/>
      <sheetName val="Calpine Acquisition Costs"/>
      <sheetName val="JUR 78 Summary"/>
      <sheetName val="Jur 78 Detail"/>
      <sheetName val="CACJA Reg Asset"/>
      <sheetName val="REG Asset Amort"/>
      <sheetName val="Financial ADIT"/>
      <sheetName val="Prop Tax Exp"/>
      <sheetName val="Schedule M &amp; DIT Plant"/>
      <sheetName val="AFUDC Per Book"/>
      <sheetName val="AFUDC"/>
      <sheetName val="Materials and Supplies (8)"/>
      <sheetName val="Fuel Inventory (9)"/>
      <sheetName val="Prepaid Pension (11)"/>
      <sheetName val="QF Deposits (12)"/>
      <sheetName val="Rail Cars (16)"/>
      <sheetName val="Cust Adv for Const (14)"/>
      <sheetName val="FAS 106"/>
      <sheetName val="Retiree Medical (15)"/>
      <sheetName val="CRS (16)"/>
      <sheetName val="OMS (17)"/>
      <sheetName val="Smart Grid City (18)"/>
      <sheetName val="PF AFUDC (19)"/>
      <sheetName val="RENT Analysis (20)"/>
      <sheetName val="Oil &amp; Gas"/>
      <sheetName val="Sheet2"/>
      <sheetName val="FAS 106 "/>
      <sheetName val="Data 2012 PSCo Electric Earning"/>
    </sheetNames>
    <sheetDataSet>
      <sheetData sheetId="0">
        <row r="2">
          <cell r="A2" t="str">
            <v>For 12 Months Ended December 31, 2012</v>
          </cell>
        </row>
        <row r="108">
          <cell r="A108">
            <v>0.73646586999999997</v>
          </cell>
        </row>
        <row r="110">
          <cell r="A110">
            <v>1.0544300000000001E-3</v>
          </cell>
        </row>
        <row r="111">
          <cell r="A111">
            <v>2.78517E-3</v>
          </cell>
        </row>
        <row r="118">
          <cell r="A118">
            <v>1248766.8899999999</v>
          </cell>
        </row>
        <row r="119">
          <cell r="A119">
            <v>2005474.04</v>
          </cell>
        </row>
        <row r="120">
          <cell r="A120">
            <v>196545</v>
          </cell>
        </row>
        <row r="126">
          <cell r="A126">
            <v>874977.53286858997</v>
          </cell>
        </row>
      </sheetData>
      <sheetData sheetId="1">
        <row r="58">
          <cell r="B58">
            <v>9289740</v>
          </cell>
        </row>
        <row r="115">
          <cell r="B115">
            <v>309079.96999999997</v>
          </cell>
        </row>
      </sheetData>
      <sheetData sheetId="2"/>
      <sheetData sheetId="3"/>
      <sheetData sheetId="4">
        <row r="22">
          <cell r="E22">
            <v>6223801.2873456497</v>
          </cell>
        </row>
        <row r="23">
          <cell r="E23">
            <v>2633484.62</v>
          </cell>
        </row>
        <row r="255">
          <cell r="E255">
            <v>2585538.96</v>
          </cell>
        </row>
      </sheetData>
      <sheetData sheetId="5">
        <row r="17">
          <cell r="E17">
            <v>3179535.8704872401</v>
          </cell>
        </row>
        <row r="18">
          <cell r="E18">
            <v>825229.94</v>
          </cell>
        </row>
        <row r="23">
          <cell r="E23">
            <v>14538972.224767901</v>
          </cell>
        </row>
        <row r="24">
          <cell r="E24">
            <v>21847076.670000002</v>
          </cell>
        </row>
        <row r="25">
          <cell r="E25">
            <v>6223801.2873456497</v>
          </cell>
        </row>
        <row r="26">
          <cell r="E26">
            <v>2633484.62</v>
          </cell>
        </row>
        <row r="27">
          <cell r="E27">
            <v>8941687.1388854906</v>
          </cell>
        </row>
        <row r="29">
          <cell r="E29">
            <v>7215111.7097014803</v>
          </cell>
        </row>
        <row r="31">
          <cell r="E31">
            <v>8207158.5099999998</v>
          </cell>
        </row>
        <row r="33">
          <cell r="E33">
            <v>3147667.6554757701</v>
          </cell>
        </row>
        <row r="34">
          <cell r="E34">
            <v>864690.62</v>
          </cell>
        </row>
        <row r="35">
          <cell r="E35">
            <v>1890968.8489858201</v>
          </cell>
        </row>
        <row r="36">
          <cell r="E36">
            <v>5296534.6100000003</v>
          </cell>
        </row>
        <row r="37">
          <cell r="E37">
            <v>7492683.6002016701</v>
          </cell>
        </row>
        <row r="38">
          <cell r="E38">
            <v>23832611.791920397</v>
          </cell>
        </row>
        <row r="39">
          <cell r="E39">
            <v>2335007.3715247801</v>
          </cell>
        </row>
        <row r="40">
          <cell r="E40">
            <v>6631590.8600000003</v>
          </cell>
        </row>
        <row r="41">
          <cell r="E41">
            <v>7967751.5053866096</v>
          </cell>
        </row>
        <row r="43">
          <cell r="E43">
            <v>4604441.3527335301</v>
          </cell>
        </row>
        <row r="45">
          <cell r="E45">
            <v>322170.78999999998</v>
          </cell>
        </row>
        <row r="46">
          <cell r="E46">
            <v>54212.160000000003</v>
          </cell>
        </row>
        <row r="47">
          <cell r="E47">
            <v>246794.61</v>
          </cell>
        </row>
        <row r="48">
          <cell r="E48">
            <v>1139159.61086587</v>
          </cell>
        </row>
        <row r="49">
          <cell r="E49">
            <v>62044.06</v>
          </cell>
        </row>
        <row r="50">
          <cell r="E50">
            <v>53011.58</v>
          </cell>
        </row>
        <row r="51">
          <cell r="E51">
            <v>33331.85</v>
          </cell>
        </row>
        <row r="52">
          <cell r="E52">
            <v>430218.5</v>
          </cell>
        </row>
        <row r="53">
          <cell r="E53">
            <v>1169157.5228059201</v>
          </cell>
        </row>
        <row r="54">
          <cell r="E54">
            <v>422288.01</v>
          </cell>
        </row>
        <row r="56">
          <cell r="E56">
            <v>1790.98</v>
          </cell>
        </row>
        <row r="57">
          <cell r="E57">
            <v>293209.8</v>
          </cell>
        </row>
        <row r="58">
          <cell r="E58">
            <v>615146.17000000004</v>
          </cell>
        </row>
        <row r="59">
          <cell r="E59">
            <v>236100.7</v>
          </cell>
        </row>
        <row r="60">
          <cell r="E60">
            <v>459986.16</v>
          </cell>
        </row>
        <row r="61">
          <cell r="E61">
            <v>455858.26074907999</v>
          </cell>
        </row>
        <row r="62">
          <cell r="E62">
            <v>1138064.22</v>
          </cell>
        </row>
        <row r="63">
          <cell r="E63">
            <v>204080.98800978999</v>
          </cell>
        </row>
        <row r="64">
          <cell r="E64">
            <v>144045.92000000001</v>
          </cell>
        </row>
        <row r="65">
          <cell r="E65">
            <v>1360814.38343123</v>
          </cell>
        </row>
        <row r="66">
          <cell r="E66">
            <v>220064.19</v>
          </cell>
        </row>
        <row r="68">
          <cell r="E68">
            <v>2287873.4882315402</v>
          </cell>
        </row>
        <row r="69">
          <cell r="E69">
            <v>579222.14</v>
          </cell>
        </row>
        <row r="70">
          <cell r="E70">
            <v>3139516.32</v>
          </cell>
        </row>
        <row r="71">
          <cell r="E71">
            <v>4964615.80627691</v>
          </cell>
        </row>
        <row r="72">
          <cell r="E72">
            <v>1935444.82</v>
          </cell>
        </row>
        <row r="73">
          <cell r="E73">
            <v>312468.21999999997</v>
          </cell>
        </row>
        <row r="75">
          <cell r="E75">
            <v>670044.67000000004</v>
          </cell>
        </row>
        <row r="76">
          <cell r="E76">
            <v>2527455.94</v>
          </cell>
        </row>
        <row r="77">
          <cell r="E77">
            <v>1687624.1363198401</v>
          </cell>
        </row>
        <row r="78">
          <cell r="E78">
            <v>9952572.5299999993</v>
          </cell>
        </row>
        <row r="79">
          <cell r="E79">
            <v>361431.7</v>
          </cell>
        </row>
        <row r="80">
          <cell r="E80">
            <v>3944273.13</v>
          </cell>
        </row>
        <row r="82">
          <cell r="E82">
            <v>1055347.3460333899</v>
          </cell>
        </row>
        <row r="83">
          <cell r="E83">
            <v>69256.147438950007</v>
          </cell>
        </row>
        <row r="87">
          <cell r="E87">
            <v>4366920.1718361797</v>
          </cell>
        </row>
        <row r="88">
          <cell r="E88">
            <v>899805.84365562</v>
          </cell>
        </row>
        <row r="89">
          <cell r="E89">
            <v>2832.64</v>
          </cell>
        </row>
        <row r="90">
          <cell r="E90">
            <v>770.69</v>
          </cell>
        </row>
        <row r="91">
          <cell r="E91">
            <v>2905565.87</v>
          </cell>
        </row>
        <row r="92">
          <cell r="E92">
            <v>1498529.0709025699</v>
          </cell>
        </row>
        <row r="93">
          <cell r="E93">
            <v>50846.07</v>
          </cell>
        </row>
        <row r="94">
          <cell r="E94">
            <v>1064.54</v>
          </cell>
        </row>
        <row r="96">
          <cell r="E96">
            <v>814223.19</v>
          </cell>
        </row>
        <row r="97">
          <cell r="E97">
            <v>53688.49</v>
          </cell>
        </row>
        <row r="98">
          <cell r="E98">
            <v>28145.14</v>
          </cell>
        </row>
        <row r="100">
          <cell r="E100">
            <v>49135.59</v>
          </cell>
        </row>
        <row r="101">
          <cell r="E101">
            <v>-47908.346974740001</v>
          </cell>
        </row>
        <row r="102">
          <cell r="E102">
            <v>28251.54</v>
          </cell>
        </row>
        <row r="104">
          <cell r="E104">
            <v>692432.18</v>
          </cell>
        </row>
        <row r="105">
          <cell r="E105">
            <v>224489.23</v>
          </cell>
        </row>
        <row r="106">
          <cell r="E106">
            <v>933301.4</v>
          </cell>
        </row>
        <row r="107">
          <cell r="E107">
            <v>884526.92</v>
          </cell>
        </row>
        <row r="111">
          <cell r="E111">
            <v>1223663.9099999999</v>
          </cell>
        </row>
        <row r="112">
          <cell r="E112">
            <v>554882.22883170005</v>
          </cell>
        </row>
        <row r="114">
          <cell r="E114">
            <v>2078384.1850368001</v>
          </cell>
        </row>
        <row r="115">
          <cell r="E115">
            <v>59147.18</v>
          </cell>
        </row>
        <row r="116">
          <cell r="E116">
            <v>1583.18</v>
          </cell>
        </row>
        <row r="117">
          <cell r="E117">
            <v>2550846.31</v>
          </cell>
        </row>
        <row r="118">
          <cell r="E118">
            <v>2281088.1440596101</v>
          </cell>
        </row>
        <row r="119">
          <cell r="E119">
            <v>228300.57</v>
          </cell>
        </row>
        <row r="120">
          <cell r="E120">
            <v>4497909.2300000004</v>
          </cell>
        </row>
        <row r="125">
          <cell r="E125">
            <v>225103.84</v>
          </cell>
        </row>
        <row r="126">
          <cell r="E126">
            <v>62733.74</v>
          </cell>
        </row>
        <row r="127">
          <cell r="E127">
            <v>47146.13</v>
          </cell>
        </row>
        <row r="130">
          <cell r="E130">
            <v>74.260000000000005</v>
          </cell>
        </row>
        <row r="132">
          <cell r="E132">
            <v>44742.559999999998</v>
          </cell>
        </row>
        <row r="134">
          <cell r="E134">
            <v>256143.75</v>
          </cell>
        </row>
        <row r="136">
          <cell r="E136">
            <v>5592777.4701527096</v>
          </cell>
        </row>
        <row r="137">
          <cell r="E137">
            <v>1527991.2696873101</v>
          </cell>
        </row>
        <row r="138">
          <cell r="E138">
            <v>3116371.22</v>
          </cell>
        </row>
        <row r="139">
          <cell r="E139">
            <v>1128653.0393832</v>
          </cell>
        </row>
        <row r="140">
          <cell r="E140">
            <v>489867.55</v>
          </cell>
        </row>
        <row r="141">
          <cell r="E141">
            <v>820153.27</v>
          </cell>
        </row>
        <row r="142">
          <cell r="E142">
            <v>2759374.44</v>
          </cell>
        </row>
        <row r="143">
          <cell r="E143">
            <v>115515.03</v>
          </cell>
        </row>
        <row r="144">
          <cell r="E144">
            <v>1621210.38</v>
          </cell>
        </row>
        <row r="145">
          <cell r="E145">
            <v>3226445.61</v>
          </cell>
        </row>
        <row r="146">
          <cell r="E146">
            <v>488225.14806872001</v>
          </cell>
        </row>
        <row r="147">
          <cell r="E147">
            <v>1184750.65325775</v>
          </cell>
        </row>
        <row r="148">
          <cell r="E148">
            <v>2541980.8553338698</v>
          </cell>
        </row>
        <row r="149">
          <cell r="E149">
            <v>-1873734.31</v>
          </cell>
        </row>
        <row r="150">
          <cell r="E150">
            <v>2123662.9900000002</v>
          </cell>
        </row>
        <row r="151">
          <cell r="E151">
            <v>-1134160.8400000001</v>
          </cell>
        </row>
        <row r="152">
          <cell r="E152">
            <v>7308703.6730956202</v>
          </cell>
        </row>
        <row r="153">
          <cell r="E153">
            <v>79026.3</v>
          </cell>
        </row>
        <row r="155">
          <cell r="E155">
            <v>4481.16</v>
          </cell>
        </row>
        <row r="158">
          <cell r="E158">
            <v>572684.27127207001</v>
          </cell>
        </row>
        <row r="159">
          <cell r="E159">
            <v>305779.05</v>
          </cell>
        </row>
        <row r="160">
          <cell r="E160">
            <v>1966345.19</v>
          </cell>
        </row>
        <row r="161">
          <cell r="E161">
            <v>2250496.39</v>
          </cell>
        </row>
        <row r="162">
          <cell r="E162">
            <v>5592990.3499999996</v>
          </cell>
        </row>
        <row r="163">
          <cell r="E163">
            <v>14568042.710000001</v>
          </cell>
        </row>
        <row r="164">
          <cell r="E164">
            <v>3365346.03</v>
          </cell>
        </row>
        <row r="165">
          <cell r="E165">
            <v>7481679.2400000002</v>
          </cell>
        </row>
        <row r="166">
          <cell r="E166">
            <v>465944.49</v>
          </cell>
        </row>
        <row r="167">
          <cell r="E167">
            <v>293188.86</v>
          </cell>
        </row>
        <row r="168">
          <cell r="E168">
            <v>612794.28128290002</v>
          </cell>
        </row>
        <row r="169">
          <cell r="E169">
            <v>4061935.15</v>
          </cell>
        </row>
        <row r="170">
          <cell r="E170">
            <v>317294.63</v>
          </cell>
        </row>
        <row r="171">
          <cell r="E171">
            <v>121896.83</v>
          </cell>
        </row>
        <row r="172">
          <cell r="E172">
            <v>245865.08</v>
          </cell>
        </row>
        <row r="173">
          <cell r="E173">
            <v>548905.37</v>
          </cell>
        </row>
        <row r="175">
          <cell r="E175">
            <v>509695.89</v>
          </cell>
        </row>
        <row r="278">
          <cell r="E278">
            <v>124352.23</v>
          </cell>
        </row>
        <row r="281">
          <cell r="E281">
            <v>26312.76</v>
          </cell>
        </row>
        <row r="284">
          <cell r="E284">
            <v>3204089.18</v>
          </cell>
        </row>
        <row r="288">
          <cell r="E288">
            <v>94807.66</v>
          </cell>
        </row>
        <row r="292">
          <cell r="E292">
            <v>0</v>
          </cell>
        </row>
        <row r="295">
          <cell r="E295">
            <v>54241.02</v>
          </cell>
        </row>
        <row r="298">
          <cell r="E298">
            <v>2219114.6912547899</v>
          </cell>
        </row>
        <row r="302">
          <cell r="E302">
            <v>10758442.6160715</v>
          </cell>
        </row>
        <row r="306">
          <cell r="E306">
            <v>0</v>
          </cell>
        </row>
        <row r="310">
          <cell r="E310">
            <v>0</v>
          </cell>
        </row>
        <row r="313">
          <cell r="E313">
            <v>2886.23</v>
          </cell>
        </row>
        <row r="316">
          <cell r="E316">
            <v>1291418.0136235701</v>
          </cell>
        </row>
        <row r="319">
          <cell r="E319">
            <v>106643462.02056475</v>
          </cell>
        </row>
        <row r="322">
          <cell r="E322">
            <v>1893512.19</v>
          </cell>
        </row>
        <row r="326">
          <cell r="E326">
            <v>409638.25</v>
          </cell>
        </row>
        <row r="330">
          <cell r="E330">
            <v>0</v>
          </cell>
        </row>
        <row r="334">
          <cell r="E334">
            <v>0</v>
          </cell>
        </row>
        <row r="338">
          <cell r="E338">
            <v>0</v>
          </cell>
        </row>
        <row r="342">
          <cell r="E342">
            <v>0</v>
          </cell>
        </row>
        <row r="346">
          <cell r="E346">
            <v>0</v>
          </cell>
        </row>
        <row r="350">
          <cell r="E350">
            <v>0</v>
          </cell>
        </row>
        <row r="354">
          <cell r="E354">
            <v>0</v>
          </cell>
        </row>
        <row r="358">
          <cell r="E358">
            <v>0</v>
          </cell>
        </row>
        <row r="362">
          <cell r="E362">
            <v>0</v>
          </cell>
        </row>
        <row r="364">
          <cell r="E364">
            <v>26195121.04194</v>
          </cell>
        </row>
        <row r="368">
          <cell r="E368">
            <v>3066641.81</v>
          </cell>
        </row>
        <row r="372">
          <cell r="E372">
            <v>-626545.39</v>
          </cell>
        </row>
        <row r="377">
          <cell r="E377">
            <v>6087220.6799999997</v>
          </cell>
        </row>
      </sheetData>
      <sheetData sheetId="6">
        <row r="37">
          <cell r="A37">
            <v>207.68</v>
          </cell>
        </row>
        <row r="121">
          <cell r="A121">
            <v>0</v>
          </cell>
        </row>
        <row r="123">
          <cell r="A123">
            <v>7859.52</v>
          </cell>
        </row>
        <row r="138">
          <cell r="A138">
            <v>0</v>
          </cell>
        </row>
      </sheetData>
      <sheetData sheetId="7"/>
      <sheetData sheetId="8">
        <row r="12">
          <cell r="F12" t="str">
            <v>0500</v>
          </cell>
          <cell r="J12">
            <v>0</v>
          </cell>
        </row>
        <row r="13">
          <cell r="F13" t="str">
            <v>0501</v>
          </cell>
          <cell r="J13">
            <v>0</v>
          </cell>
        </row>
        <row r="14">
          <cell r="F14" t="str">
            <v>0502</v>
          </cell>
          <cell r="J14">
            <v>0</v>
          </cell>
        </row>
        <row r="15">
          <cell r="F15" t="str">
            <v>0505</v>
          </cell>
          <cell r="J15">
            <v>0</v>
          </cell>
        </row>
        <row r="16">
          <cell r="F16" t="str">
            <v>0506</v>
          </cell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21">
          <cell r="F21" t="str">
            <v>0510</v>
          </cell>
          <cell r="J21">
            <v>0</v>
          </cell>
        </row>
        <row r="22">
          <cell r="F22" t="str">
            <v>0511</v>
          </cell>
          <cell r="J22">
            <v>0</v>
          </cell>
        </row>
        <row r="23">
          <cell r="F23" t="str">
            <v>0512</v>
          </cell>
          <cell r="J23">
            <v>0</v>
          </cell>
        </row>
        <row r="24">
          <cell r="F24" t="str">
            <v>0513</v>
          </cell>
          <cell r="J24">
            <v>0</v>
          </cell>
        </row>
        <row r="25">
          <cell r="F25" t="str">
            <v>0514</v>
          </cell>
          <cell r="J25">
            <v>0</v>
          </cell>
        </row>
        <row r="26">
          <cell r="J26">
            <v>0</v>
          </cell>
        </row>
        <row r="28">
          <cell r="J28">
            <v>0</v>
          </cell>
        </row>
        <row r="31">
          <cell r="F31" t="str">
            <v>0535</v>
          </cell>
          <cell r="J31">
            <v>0</v>
          </cell>
        </row>
        <row r="32">
          <cell r="F32" t="str">
            <v>0536</v>
          </cell>
          <cell r="J32">
            <v>0</v>
          </cell>
        </row>
        <row r="33">
          <cell r="F33" t="str">
            <v>0537</v>
          </cell>
          <cell r="J33">
            <v>0</v>
          </cell>
        </row>
        <row r="34">
          <cell r="F34" t="str">
            <v>0538</v>
          </cell>
          <cell r="J34">
            <v>0</v>
          </cell>
        </row>
        <row r="35">
          <cell r="F35" t="str">
            <v>0539</v>
          </cell>
          <cell r="J35">
            <v>0</v>
          </cell>
        </row>
        <row r="36">
          <cell r="F36" t="str">
            <v>0540</v>
          </cell>
          <cell r="J36">
            <v>0</v>
          </cell>
        </row>
        <row r="37">
          <cell r="J37">
            <v>0</v>
          </cell>
        </row>
        <row r="40">
          <cell r="F40" t="str">
            <v>0541</v>
          </cell>
          <cell r="J40">
            <v>0</v>
          </cell>
        </row>
        <row r="41">
          <cell r="F41" t="str">
            <v>0542</v>
          </cell>
          <cell r="J41">
            <v>0</v>
          </cell>
        </row>
        <row r="42">
          <cell r="F42" t="str">
            <v>0543</v>
          </cell>
          <cell r="J42">
            <v>0</v>
          </cell>
        </row>
        <row r="43">
          <cell r="F43" t="str">
            <v>0544</v>
          </cell>
          <cell r="J43">
            <v>0</v>
          </cell>
        </row>
        <row r="44">
          <cell r="F44" t="str">
            <v>0545</v>
          </cell>
          <cell r="J44">
            <v>0</v>
          </cell>
        </row>
        <row r="45">
          <cell r="J45">
            <v>0</v>
          </cell>
        </row>
        <row r="47">
          <cell r="J47">
            <v>0</v>
          </cell>
        </row>
        <row r="50">
          <cell r="F50" t="str">
            <v>0546</v>
          </cell>
          <cell r="J50">
            <v>0</v>
          </cell>
        </row>
        <row r="51">
          <cell r="F51" t="str">
            <v>0547</v>
          </cell>
          <cell r="J51">
            <v>0</v>
          </cell>
        </row>
        <row r="52">
          <cell r="F52" t="str">
            <v>0548</v>
          </cell>
          <cell r="J52">
            <v>0</v>
          </cell>
        </row>
        <row r="53">
          <cell r="F53" t="str">
            <v>0549</v>
          </cell>
          <cell r="J53">
            <v>0</v>
          </cell>
        </row>
        <row r="54">
          <cell r="J54">
            <v>0</v>
          </cell>
        </row>
        <row r="57">
          <cell r="F57" t="str">
            <v>0551</v>
          </cell>
          <cell r="J57">
            <v>0</v>
          </cell>
        </row>
        <row r="58">
          <cell r="F58" t="str">
            <v>0552</v>
          </cell>
          <cell r="J58">
            <v>0</v>
          </cell>
        </row>
        <row r="59">
          <cell r="F59" t="str">
            <v>0553</v>
          </cell>
          <cell r="J59">
            <v>0</v>
          </cell>
        </row>
        <row r="60">
          <cell r="F60" t="str">
            <v>0554</v>
          </cell>
          <cell r="J60">
            <v>0</v>
          </cell>
        </row>
        <row r="61">
          <cell r="J61">
            <v>0</v>
          </cell>
        </row>
        <row r="63">
          <cell r="J63">
            <v>0</v>
          </cell>
        </row>
        <row r="66">
          <cell r="F66" t="str">
            <v>0556</v>
          </cell>
          <cell r="J66">
            <v>0</v>
          </cell>
        </row>
        <row r="67">
          <cell r="F67" t="str">
            <v>0557</v>
          </cell>
          <cell r="J67">
            <v>0</v>
          </cell>
        </row>
        <row r="68">
          <cell r="J68">
            <v>0</v>
          </cell>
        </row>
        <row r="70">
          <cell r="J70">
            <v>0</v>
          </cell>
        </row>
        <row r="78">
          <cell r="F78" t="str">
            <v>Account</v>
          </cell>
          <cell r="J78" t="str">
            <v>Adjustments</v>
          </cell>
        </row>
        <row r="81">
          <cell r="F81" t="str">
            <v>0560</v>
          </cell>
          <cell r="J81">
            <v>0</v>
          </cell>
        </row>
        <row r="82">
          <cell r="F82" t="str">
            <v>0561</v>
          </cell>
          <cell r="J82">
            <v>0</v>
          </cell>
        </row>
        <row r="83">
          <cell r="F83" t="str">
            <v>0561.1</v>
          </cell>
          <cell r="J83">
            <v>0</v>
          </cell>
        </row>
        <row r="84">
          <cell r="F84" t="str">
            <v>0561.2</v>
          </cell>
          <cell r="J84">
            <v>0</v>
          </cell>
        </row>
        <row r="85">
          <cell r="F85" t="str">
            <v>0561.3</v>
          </cell>
          <cell r="J85">
            <v>0</v>
          </cell>
        </row>
        <row r="86">
          <cell r="F86" t="str">
            <v>0561.4</v>
          </cell>
          <cell r="J86">
            <v>0</v>
          </cell>
        </row>
        <row r="87">
          <cell r="F87" t="str">
            <v>0561.5</v>
          </cell>
          <cell r="J87">
            <v>0</v>
          </cell>
        </row>
        <row r="88">
          <cell r="F88" t="str">
            <v>0561.6</v>
          </cell>
          <cell r="J88">
            <v>0</v>
          </cell>
        </row>
        <row r="89">
          <cell r="F89" t="str">
            <v>0561.7</v>
          </cell>
          <cell r="J89">
            <v>0</v>
          </cell>
        </row>
        <row r="90">
          <cell r="F90" t="str">
            <v>0561.8</v>
          </cell>
          <cell r="J90">
            <v>0</v>
          </cell>
        </row>
        <row r="91">
          <cell r="F91" t="str">
            <v>0562</v>
          </cell>
          <cell r="J91">
            <v>0</v>
          </cell>
        </row>
        <row r="92">
          <cell r="F92" t="str">
            <v>0563</v>
          </cell>
          <cell r="J92">
            <v>0</v>
          </cell>
        </row>
        <row r="93">
          <cell r="F93" t="str">
            <v>0564</v>
          </cell>
          <cell r="J93">
            <v>0</v>
          </cell>
        </row>
        <row r="94">
          <cell r="F94" t="str">
            <v>0566</v>
          </cell>
          <cell r="J94">
            <v>0</v>
          </cell>
        </row>
        <row r="95">
          <cell r="F95" t="str">
            <v>0567</v>
          </cell>
          <cell r="J95">
            <v>0</v>
          </cell>
        </row>
        <row r="97">
          <cell r="J97">
            <v>0</v>
          </cell>
        </row>
        <row r="100">
          <cell r="F100" t="str">
            <v>0568</v>
          </cell>
          <cell r="J100">
            <v>0</v>
          </cell>
        </row>
        <row r="101">
          <cell r="F101" t="str">
            <v>0569</v>
          </cell>
          <cell r="J101">
            <v>0</v>
          </cell>
        </row>
        <row r="102">
          <cell r="F102" t="str">
            <v>0570</v>
          </cell>
          <cell r="J102">
            <v>0</v>
          </cell>
        </row>
        <row r="103">
          <cell r="F103" t="str">
            <v>0571</v>
          </cell>
          <cell r="J103">
            <v>0</v>
          </cell>
        </row>
        <row r="104">
          <cell r="F104" t="str">
            <v>0572</v>
          </cell>
          <cell r="J104">
            <v>0</v>
          </cell>
        </row>
        <row r="105">
          <cell r="F105" t="str">
            <v>0573</v>
          </cell>
          <cell r="J105">
            <v>0</v>
          </cell>
        </row>
        <row r="107">
          <cell r="J107">
            <v>0</v>
          </cell>
        </row>
        <row r="110">
          <cell r="J110">
            <v>0</v>
          </cell>
        </row>
        <row r="112">
          <cell r="J112">
            <v>0</v>
          </cell>
        </row>
        <row r="115">
          <cell r="F115" t="str">
            <v>0575.1</v>
          </cell>
          <cell r="J115">
            <v>0</v>
          </cell>
        </row>
        <row r="116">
          <cell r="F116" t="str">
            <v>0575.2</v>
          </cell>
          <cell r="J116">
            <v>0</v>
          </cell>
        </row>
        <row r="117">
          <cell r="F117" t="str">
            <v>0575.3</v>
          </cell>
          <cell r="J117">
            <v>0</v>
          </cell>
        </row>
        <row r="118">
          <cell r="F118" t="str">
            <v>0575.4</v>
          </cell>
          <cell r="J118">
            <v>0</v>
          </cell>
        </row>
        <row r="119">
          <cell r="F119">
            <v>575.5</v>
          </cell>
          <cell r="J119">
            <v>0</v>
          </cell>
        </row>
        <row r="120">
          <cell r="F120">
            <v>575.6</v>
          </cell>
          <cell r="J120">
            <v>0</v>
          </cell>
        </row>
        <row r="121">
          <cell r="F121" t="str">
            <v>0575.7</v>
          </cell>
          <cell r="J121">
            <v>0</v>
          </cell>
        </row>
        <row r="122">
          <cell r="F122" t="str">
            <v>0575.8</v>
          </cell>
          <cell r="J122">
            <v>0</v>
          </cell>
        </row>
        <row r="123">
          <cell r="J123">
            <v>0</v>
          </cell>
        </row>
        <row r="131">
          <cell r="F131" t="str">
            <v>Account</v>
          </cell>
          <cell r="J131" t="str">
            <v>Adjustments</v>
          </cell>
        </row>
        <row r="134">
          <cell r="F134" t="str">
            <v>0580</v>
          </cell>
          <cell r="J134">
            <v>0</v>
          </cell>
        </row>
        <row r="135">
          <cell r="F135" t="str">
            <v>0581</v>
          </cell>
          <cell r="J135">
            <v>0</v>
          </cell>
        </row>
        <row r="136">
          <cell r="F136" t="str">
            <v>0582</v>
          </cell>
          <cell r="J136">
            <v>0</v>
          </cell>
        </row>
        <row r="137">
          <cell r="F137" t="str">
            <v>0583</v>
          </cell>
          <cell r="J137">
            <v>0</v>
          </cell>
        </row>
        <row r="138">
          <cell r="F138" t="str">
            <v>0584</v>
          </cell>
          <cell r="J138">
            <v>0</v>
          </cell>
        </row>
        <row r="139">
          <cell r="F139" t="str">
            <v>0585</v>
          </cell>
          <cell r="J139">
            <v>0</v>
          </cell>
        </row>
        <row r="140">
          <cell r="F140" t="str">
            <v>0586</v>
          </cell>
          <cell r="J140">
            <v>0</v>
          </cell>
        </row>
        <row r="141">
          <cell r="F141" t="str">
            <v>0587</v>
          </cell>
          <cell r="J141">
            <v>0</v>
          </cell>
        </row>
        <row r="142">
          <cell r="F142" t="str">
            <v>0588</v>
          </cell>
          <cell r="J142">
            <v>0</v>
          </cell>
        </row>
        <row r="143">
          <cell r="F143" t="str">
            <v>0589</v>
          </cell>
          <cell r="J143">
            <v>0</v>
          </cell>
        </row>
        <row r="145">
          <cell r="J145">
            <v>0</v>
          </cell>
        </row>
        <row r="148">
          <cell r="F148" t="str">
            <v>0590</v>
          </cell>
          <cell r="J148">
            <v>0</v>
          </cell>
        </row>
        <row r="149">
          <cell r="F149" t="str">
            <v>0591</v>
          </cell>
          <cell r="J149">
            <v>0</v>
          </cell>
        </row>
        <row r="150">
          <cell r="F150" t="str">
            <v>0592</v>
          </cell>
          <cell r="J150">
            <v>0</v>
          </cell>
        </row>
        <row r="151">
          <cell r="F151" t="str">
            <v>0593</v>
          </cell>
          <cell r="J151">
            <v>0</v>
          </cell>
        </row>
        <row r="152">
          <cell r="F152" t="str">
            <v>0594</v>
          </cell>
          <cell r="J152">
            <v>0</v>
          </cell>
        </row>
        <row r="153">
          <cell r="F153" t="str">
            <v>0595</v>
          </cell>
          <cell r="J153">
            <v>0</v>
          </cell>
        </row>
        <row r="154">
          <cell r="F154" t="str">
            <v>0596</v>
          </cell>
          <cell r="J154">
            <v>0</v>
          </cell>
        </row>
        <row r="155">
          <cell r="F155" t="str">
            <v>0597</v>
          </cell>
          <cell r="J155">
            <v>0</v>
          </cell>
        </row>
        <row r="156">
          <cell r="F156" t="str">
            <v>0598</v>
          </cell>
          <cell r="J156">
            <v>0</v>
          </cell>
        </row>
        <row r="158">
          <cell r="J158">
            <v>0</v>
          </cell>
        </row>
        <row r="160">
          <cell r="J160">
            <v>0</v>
          </cell>
        </row>
        <row r="163">
          <cell r="F163" t="str">
            <v>0901</v>
          </cell>
          <cell r="J163">
            <v>0</v>
          </cell>
        </row>
        <row r="164">
          <cell r="F164" t="str">
            <v>0902</v>
          </cell>
          <cell r="J164">
            <v>0</v>
          </cell>
        </row>
        <row r="165">
          <cell r="F165" t="str">
            <v>0903</v>
          </cell>
          <cell r="J165">
            <v>0</v>
          </cell>
        </row>
        <row r="166">
          <cell r="F166" t="str">
            <v>0904</v>
          </cell>
          <cell r="J166">
            <v>0</v>
          </cell>
        </row>
        <row r="167">
          <cell r="F167" t="str">
            <v>0904</v>
          </cell>
          <cell r="J167">
            <v>0</v>
          </cell>
        </row>
        <row r="168">
          <cell r="F168" t="str">
            <v>0905</v>
          </cell>
          <cell r="J168">
            <v>0</v>
          </cell>
        </row>
        <row r="169">
          <cell r="F169" t="str">
            <v>0905</v>
          </cell>
          <cell r="J169">
            <v>0</v>
          </cell>
        </row>
        <row r="171">
          <cell r="J171">
            <v>0</v>
          </cell>
        </row>
        <row r="175">
          <cell r="F175" t="str">
            <v>0907</v>
          </cell>
          <cell r="J175">
            <v>0</v>
          </cell>
        </row>
        <row r="176">
          <cell r="F176" t="str">
            <v>0908</v>
          </cell>
          <cell r="J176">
            <v>0</v>
          </cell>
        </row>
        <row r="177">
          <cell r="F177" t="str">
            <v>0909</v>
          </cell>
          <cell r="J177">
            <v>0</v>
          </cell>
        </row>
        <row r="178">
          <cell r="F178" t="str">
            <v>0910</v>
          </cell>
          <cell r="J178">
            <v>0</v>
          </cell>
        </row>
        <row r="180">
          <cell r="J180">
            <v>0</v>
          </cell>
        </row>
        <row r="183">
          <cell r="F183" t="str">
            <v>0911</v>
          </cell>
          <cell r="J183">
            <v>0</v>
          </cell>
        </row>
        <row r="184">
          <cell r="F184" t="str">
            <v>0912</v>
          </cell>
          <cell r="J184">
            <v>0</v>
          </cell>
        </row>
        <row r="185">
          <cell r="F185" t="str">
            <v>0913</v>
          </cell>
          <cell r="J185">
            <v>0</v>
          </cell>
        </row>
        <row r="186">
          <cell r="F186" t="str">
            <v>0916</v>
          </cell>
          <cell r="J186">
            <v>0</v>
          </cell>
        </row>
        <row r="188">
          <cell r="J188">
            <v>0</v>
          </cell>
        </row>
        <row r="190">
          <cell r="J190">
            <v>0</v>
          </cell>
        </row>
        <row r="192">
          <cell r="J192">
            <v>0</v>
          </cell>
        </row>
        <row r="200">
          <cell r="F200" t="str">
            <v>Account</v>
          </cell>
          <cell r="J200" t="str">
            <v>Adjustments</v>
          </cell>
        </row>
        <row r="203">
          <cell r="F203" t="str">
            <v>0920</v>
          </cell>
          <cell r="J203">
            <v>0</v>
          </cell>
        </row>
        <row r="204">
          <cell r="F204" t="str">
            <v>0921</v>
          </cell>
          <cell r="J204">
            <v>0</v>
          </cell>
        </row>
        <row r="205">
          <cell r="F205" t="str">
            <v>0922</v>
          </cell>
          <cell r="J205">
            <v>0</v>
          </cell>
        </row>
        <row r="206">
          <cell r="F206" t="str">
            <v>0923</v>
          </cell>
          <cell r="J206">
            <v>0</v>
          </cell>
        </row>
        <row r="207">
          <cell r="F207" t="str">
            <v>0924</v>
          </cell>
          <cell r="J207">
            <v>0</v>
          </cell>
        </row>
        <row r="208">
          <cell r="F208" t="str">
            <v>0925</v>
          </cell>
          <cell r="J208">
            <v>0</v>
          </cell>
        </row>
        <row r="209">
          <cell r="F209" t="str">
            <v>0926</v>
          </cell>
          <cell r="J209">
            <v>0</v>
          </cell>
        </row>
        <row r="210">
          <cell r="F210" t="str">
            <v>0928</v>
          </cell>
          <cell r="J210">
            <v>0</v>
          </cell>
        </row>
        <row r="211">
          <cell r="F211" t="str">
            <v>0929</v>
          </cell>
          <cell r="J211">
            <v>0</v>
          </cell>
        </row>
        <row r="212">
          <cell r="F212" t="str">
            <v>0930</v>
          </cell>
          <cell r="J212">
            <v>0</v>
          </cell>
        </row>
        <row r="213">
          <cell r="F213" t="str">
            <v>0931</v>
          </cell>
          <cell r="J213">
            <v>0</v>
          </cell>
        </row>
        <row r="214">
          <cell r="F214" t="str">
            <v>0935</v>
          </cell>
          <cell r="J214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5">
          <cell r="E35">
            <v>-283714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98_1"/>
      <sheetName val="summary 98_2"/>
      <sheetName val="summary 98_3"/>
      <sheetName val="summary 98_4"/>
      <sheetName val="FED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ing Calc EET-1"/>
      <sheetName val="EET Recap EET-2"/>
      <sheetName val="Riders (1)"/>
      <sheetName val="Cap Struct (2)"/>
      <sheetName val="Schedule List"/>
      <sheetName val="Input Tracking"/>
      <sheetName val="Changes"/>
      <sheetName val="Electric"/>
      <sheetName val="NOL (52)"/>
      <sheetName val="Input Data WP1"/>
      <sheetName val="Production Tax Deduction WP2"/>
      <sheetName val="PSCo Plant Taxes WP18"/>
      <sheetName val="Details (21)"/>
      <sheetName val="Gas"/>
      <sheetName val="Gas Details "/>
      <sheetName val="Thermal"/>
      <sheetName val="Thermal Details"/>
      <sheetName val="Combined"/>
      <sheetName val="PF-Excess AFUDC (7)"/>
      <sheetName val="Fuel Inventory (9)"/>
      <sheetName val="CWC (10)"/>
      <sheetName val="Qualified Pension (11)"/>
      <sheetName val="Cust Adv Construct (14) "/>
      <sheetName val="FAS 106 (15)"/>
      <sheetName val="CRS (16)"/>
      <sheetName val="OMS (17)"/>
      <sheetName val="Smart Grid (18)"/>
      <sheetName val="Calpine Acq Costs (19)"/>
      <sheetName val="Rent Exp (20)"/>
      <sheetName val="Depr Exp (48)"/>
      <sheetName val="AFUDC Summ (55)"/>
      <sheetName val="Acct 565 (64)"/>
      <sheetName val="Amortizations (65)"/>
      <sheetName val="Elec Jurisdiction Split WP4"/>
      <sheetName val="Elec LL Factors WP6"/>
      <sheetName val="PIS and ARO WP9"/>
      <sheetName val="Acq Adj and Future Use WP10"/>
      <sheetName val="Accum Reserve WP11"/>
      <sheetName val="ADIT Per Book WP12"/>
      <sheetName val="CWIP WP13"/>
      <sheetName val="CACJA Reg Asset WP14"/>
      <sheetName val="Gas Stored Underground WP15"/>
      <sheetName val="FERC Download WP20"/>
      <sheetName val="Gas Jurisdiction Split"/>
      <sheetName val="Gas LL Factors"/>
      <sheetName val="Thermal LL Factors"/>
      <sheetName val="Incentive Pay WP21"/>
      <sheetName val="Service Co. Download WP22"/>
      <sheetName val="Franchise - Sales Tax WP23"/>
    </sheetNames>
    <sheetDataSet>
      <sheetData sheetId="0" refreshError="1"/>
      <sheetData sheetId="1" refreshError="1"/>
      <sheetData sheetId="2" refreshError="1"/>
      <sheetData sheetId="3">
        <row r="27">
          <cell r="I27">
            <v>7.4800000000000005E-2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6">
          <cell r="A6" t="str">
            <v>12 Months Ended December 31, 2015</v>
          </cell>
        </row>
        <row r="10">
          <cell r="A10">
            <v>0.38009499999999996</v>
          </cell>
        </row>
        <row r="28">
          <cell r="A28">
            <v>4.4951426254365677E-2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Table of Contents 2017"/>
      <sheetName val="Validation 2017"/>
      <sheetName val="Validation 2017 (HON)"/>
      <sheetName val="Validation 2017 (Energy+)"/>
      <sheetName val="Validation 2017 (Alectra)"/>
      <sheetName val="Forecasting 2017"/>
      <sheetName val="2017 Benchmarking Calculations"/>
      <sheetName val="2017 Alectra Merger"/>
      <sheetName val="Scorecard Data 2017"/>
      <sheetName val="Table 1 2017"/>
      <sheetName val="Table 2 2017"/>
      <sheetName val="Table 3a 2017"/>
      <sheetName val="Table 3b 2017"/>
      <sheetName val="Table 4 2017"/>
      <sheetName val="Table 5 2017"/>
      <sheetName val="2017 LV Charges"/>
      <sheetName val="2017 Customers"/>
      <sheetName val="2017 Metered kWh"/>
      <sheetName val="2017 Metered kW"/>
      <sheetName val="2017 Distr Rev"/>
      <sheetName val="2017 Utility Characteristics"/>
      <sheetName val="2017 Capital Data"/>
      <sheetName val="2017 Trial Balance"/>
      <sheetName val="2017 List of LDCs"/>
      <sheetName val="2017 LDC Revisions"/>
      <sheetName val="end of 2017 worksheets"/>
      <sheetName val="Table of Contents 2016"/>
      <sheetName val="Validation 2016"/>
      <sheetName val="Validation 2016 (Energy Plus)"/>
      <sheetName val="Validation 2016 (HON)"/>
      <sheetName val="Forecasting 2016"/>
      <sheetName val="2012 BM Database"/>
      <sheetName val="2016 Benchmarking Calculations"/>
      <sheetName val="Merger Calculations"/>
      <sheetName val="Scorecard Data 2016"/>
      <sheetName val="Table 1 2016"/>
      <sheetName val="Table 2 2016"/>
      <sheetName val="Table 3a 2016"/>
      <sheetName val="Table 3b 2016"/>
      <sheetName val="Table 4 2016"/>
      <sheetName val="Table 5 2016"/>
      <sheetName val="2016 Customers"/>
      <sheetName val="2016 Metered kWh"/>
      <sheetName val="2016 Metered kW"/>
      <sheetName val="2016 Distr Rev"/>
      <sheetName val="2016 Utility Characteristics"/>
      <sheetName val="2016 Trial Balance"/>
      <sheetName val="2016 Capital Data"/>
      <sheetName val="2016 LV Charges"/>
      <sheetName val="2016 LDC Revisions"/>
      <sheetName val="end of 2016 worksheets"/>
      <sheetName val="Table of Contents 2015"/>
      <sheetName val="Forecasting 2015"/>
      <sheetName val="Validation 2015"/>
      <sheetName val="2015 Benchmarking Calculations"/>
      <sheetName val="Scorecard Data 2015"/>
      <sheetName val="Table 1 2015"/>
      <sheetName val="Table 2 2015"/>
      <sheetName val="Table 3a 2015"/>
      <sheetName val="Table 3b 2015"/>
      <sheetName val="Table 4 2015"/>
      <sheetName val="Table 5 2015"/>
      <sheetName val="HON-Norfolk Merger"/>
      <sheetName val="2015 Customers"/>
      <sheetName val="2015 Metered kWh"/>
      <sheetName val="2015 Metered kW"/>
      <sheetName val="2015 Distr Rev"/>
      <sheetName val="2015 Utility Characteristics"/>
      <sheetName val="2015 Capital"/>
      <sheetName val="2015 Trial Balance"/>
      <sheetName val="2015 LV Charges"/>
      <sheetName val="2015 LDC Revisions"/>
      <sheetName val="end of 2015 worksheets"/>
      <sheetName val="Overview of Worksheets"/>
      <sheetName val="GDP IPI FDD"/>
      <sheetName val="AWE"/>
      <sheetName val="Electricity Cost of Capital"/>
      <sheetName val="EUCPI"/>
      <sheetName val="end of updated worksheets"/>
      <sheetName val="Table of Contents 2014"/>
      <sheetName val="Validation 2014"/>
      <sheetName val="Forecasting 2014"/>
      <sheetName val="2014 Benchmarking Calculations"/>
      <sheetName val="Table 1 2014"/>
      <sheetName val="Table 2 2014"/>
      <sheetName val="Table 3a 2014"/>
      <sheetName val="Table 3b 2014"/>
      <sheetName val="Table 4 2014"/>
      <sheetName val="Table 5 2014"/>
      <sheetName val="Scorecard Data 2014"/>
      <sheetName val="2014 Customers"/>
      <sheetName val="2014 kWh"/>
      <sheetName val="2014 217 Trial Balance"/>
      <sheetName val="2014 PBR Data"/>
      <sheetName val="2014 Capital"/>
      <sheetName val="Smart Meter DR 2014"/>
      <sheetName val="Smart Meter DR 2013"/>
      <sheetName val="2014 LV Charges"/>
      <sheetName val="Revisions-Jul 2014 to Jun 2015"/>
      <sheetName val="Lakeland Merger"/>
      <sheetName val="2014 215 Metered kW"/>
      <sheetName val="2014 215 Distr Rev"/>
      <sheetName val="end of 2014 worksheets"/>
      <sheetName val="Table of Contents 2013"/>
      <sheetName val="Validation"/>
      <sheetName val="Forecasting"/>
      <sheetName val="Assumptions for Forecasting"/>
      <sheetName val="Generic LDC Worksheet"/>
      <sheetName val="2013 Benchmarking Calculations"/>
      <sheetName val="2. BM Database"/>
      <sheetName val="2.1.2 Total Customer Numbers"/>
      <sheetName val="2013 PBR data "/>
      <sheetName val="2.1.7 Roll Up "/>
      <sheetName val="HV Charges"/>
      <sheetName val="Acct 5014 5015 and 5112 "/>
      <sheetName val="LV charges"/>
      <sheetName val="LV Pivot"/>
      <sheetName val="HON LV Charges"/>
      <sheetName val="Additional 2013 Data 1"/>
      <sheetName val="Additional 2013 Data 2"/>
      <sheetName val="Additional 2013 Data 3"/>
      <sheetName val="Additional 2013 Data 4"/>
      <sheetName val="Additional 2013 Data 5"/>
      <sheetName val="Table 1"/>
      <sheetName val="Table 2"/>
      <sheetName val="Table 3"/>
      <sheetName val="Table 4"/>
      <sheetName val="Table 5"/>
      <sheetName val="scorecard data"/>
      <sheetName val="end of 2013 worksheets"/>
      <sheetName val="6. Capital Calculations for BM"/>
      <sheetName val="end of IRM-workshe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32">
          <cell r="I32">
            <v>5764073.5479455432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3">
          <cell r="I3" t="str">
            <v>Algoma Power Inc.</v>
          </cell>
          <cell r="J3" t="str">
            <v>Atikokan Hydro Inc.</v>
          </cell>
          <cell r="K3" t="str">
            <v>Bluewater Power Distribution Corporation</v>
          </cell>
          <cell r="L3" t="str">
            <v>Brant County Power Inc.</v>
          </cell>
          <cell r="M3" t="str">
            <v>Brantford Power Inc.</v>
          </cell>
          <cell r="N3" t="str">
            <v>Burlington Hydro Inc.</v>
          </cell>
          <cell r="O3" t="str">
            <v>Cambridge and North Dumfries Hydro Inc.</v>
          </cell>
          <cell r="P3" t="str">
            <v>Canadian Niagara Power Inc.</v>
          </cell>
          <cell r="Q3" t="str">
            <v>Centre Wellington Hydro Ltd.</v>
          </cell>
          <cell r="R3" t="str">
            <v>Chapleau Public Utilities Corporation</v>
          </cell>
          <cell r="S3" t="str">
            <v>Collus PowerStream Corp.</v>
          </cell>
          <cell r="T3" t="str">
            <v>Cooperative Hydro Embrun Inc.</v>
          </cell>
          <cell r="U3" t="str">
            <v>E.L.K. Energy Inc.</v>
          </cell>
          <cell r="V3" t="str">
            <v>Enersource Hydro Mississauga Inc.</v>
          </cell>
          <cell r="W3" t="str">
            <v>Entegrus Powerlines Inc.</v>
          </cell>
          <cell r="X3" t="str">
            <v>EnWin Utilities Ltd.</v>
          </cell>
          <cell r="Y3" t="str">
            <v>Erie Thames Powerlines Corporation</v>
          </cell>
          <cell r="Z3" t="str">
            <v>Espanola Regional Hydro Distribution Corporation</v>
          </cell>
          <cell r="AA3" t="str">
            <v>Essex Powerlines Corporation</v>
          </cell>
          <cell r="AB3" t="str">
            <v>Festival Hydro Inc.</v>
          </cell>
          <cell r="AC3" t="str">
            <v>Fort Frances Power Corporation</v>
          </cell>
          <cell r="AD3" t="str">
            <v>Greater Sudbury Hydro Inc.</v>
          </cell>
          <cell r="AE3" t="str">
            <v>GRIMSBY POWER INCORPORATED</v>
          </cell>
          <cell r="AF3" t="str">
            <v>Guelph Hydro Electric Systems Inc.</v>
          </cell>
          <cell r="AG3" t="str">
            <v>Haldimand County Hydro Inc.</v>
          </cell>
          <cell r="AH3" t="str">
            <v>Halton Hills Hydro Inc.</v>
          </cell>
          <cell r="AI3" t="str">
            <v>Hearst Power Distribution Company Limited</v>
          </cell>
          <cell r="AJ3" t="str">
            <v>Horizon Utilities Corporation</v>
          </cell>
          <cell r="AK3" t="str">
            <v>Hydro 2000 Inc.</v>
          </cell>
          <cell r="AL3" t="str">
            <v>Hydro Hawkesbury Inc.</v>
          </cell>
          <cell r="AM3" t="str">
            <v>Hydro One Brampton Networks Inc.</v>
          </cell>
          <cell r="AN3" t="str">
            <v>Hydro One Networks Inc.</v>
          </cell>
          <cell r="AO3" t="str">
            <v>Hydro Ottawa Limited</v>
          </cell>
          <cell r="AP3" t="str">
            <v>Innisfil Hydro Distribution Systems Limited</v>
          </cell>
          <cell r="AQ3" t="str">
            <v>Kenora Hydro Electric Corporation Ltd.</v>
          </cell>
          <cell r="AR3" t="str">
            <v>Kingston Hydro Corporation</v>
          </cell>
          <cell r="AS3" t="str">
            <v>Kitchener-Wilmot Hydro Inc.</v>
          </cell>
          <cell r="AT3" t="str">
            <v>Lakefront Utilities Inc.</v>
          </cell>
          <cell r="AU3" t="str">
            <v>Lakeland Power Distribution Ltd.</v>
          </cell>
          <cell r="AV3" t="str">
            <v>London Hydro Inc.</v>
          </cell>
          <cell r="AW3" t="str">
            <v>Midland Power Utility Corporation</v>
          </cell>
          <cell r="AX3" t="str">
            <v>Milton Hydro Distribution Inc.</v>
          </cell>
          <cell r="AY3" t="str">
            <v>Newmarket-Tay Power Distribution Ltd.</v>
          </cell>
          <cell r="AZ3" t="str">
            <v>Niagara Peninsula Energy Inc.</v>
          </cell>
          <cell r="BA3" t="str">
            <v>Niagara-on-the-Lake Hydro Inc.</v>
          </cell>
          <cell r="BB3" t="str">
            <v>Norfolk Power Distribution Inc.</v>
          </cell>
          <cell r="BC3" t="str">
            <v>North Bay Hydro Distribution Limited</v>
          </cell>
          <cell r="BD3" t="str">
            <v>Northern Ontario Wires Inc.</v>
          </cell>
          <cell r="BE3" t="str">
            <v>Oakville Hydro Electricity Distribution Inc.</v>
          </cell>
          <cell r="BF3" t="str">
            <v>Orangeville Hydro Limited</v>
          </cell>
          <cell r="BG3" t="str">
            <v>Orillia Power Distribution Corporation</v>
          </cell>
          <cell r="BH3" t="str">
            <v>Oshawa PUC Networks Inc.</v>
          </cell>
          <cell r="BI3" t="str">
            <v>Ottawa River Power Corporation</v>
          </cell>
          <cell r="BJ3" t="str">
            <v>Parry Sound Power Corporation</v>
          </cell>
          <cell r="BK3" t="str">
            <v>Peterborough Distribution Incorporated</v>
          </cell>
          <cell r="BL3" t="str">
            <v>PowerStream Inc.</v>
          </cell>
          <cell r="BM3" t="str">
            <v>PUC Distribution Inc.</v>
          </cell>
          <cell r="BN3" t="str">
            <v>Renfrew Hydro Inc.</v>
          </cell>
          <cell r="BO3" t="str">
            <v>Rideau St. Lawrence Distribution Inc.</v>
          </cell>
          <cell r="BP3" t="str">
            <v>Sioux Lookout Hydro Inc.</v>
          </cell>
          <cell r="BQ3" t="str">
            <v>St. Thomas Energy Inc.</v>
          </cell>
          <cell r="BR3" t="str">
            <v>Thunder Bay Hydro Electricity Distribution Inc.</v>
          </cell>
          <cell r="BS3" t="str">
            <v>Tillsonburg Hydro Inc.</v>
          </cell>
          <cell r="BT3" t="str">
            <v>Toronto Hydro-Electric System Limited</v>
          </cell>
          <cell r="BU3" t="str">
            <v>Veridian Connections Inc.</v>
          </cell>
          <cell r="BV3" t="str">
            <v>Wasaga Distribution Inc.</v>
          </cell>
          <cell r="BW3" t="str">
            <v>Waterloo North Hydro Inc.</v>
          </cell>
          <cell r="BX3" t="str">
            <v>Welland Hydro-Electric System Corp.</v>
          </cell>
          <cell r="BY3" t="str">
            <v>Wellington North Power Inc.</v>
          </cell>
          <cell r="BZ3" t="str">
            <v>West Coast Huron Energy Inc.</v>
          </cell>
          <cell r="CA3" t="str">
            <v>Westario Power Inc.</v>
          </cell>
          <cell r="CB3" t="str">
            <v>Whitby Hydro Electric Corporation</v>
          </cell>
          <cell r="CC3" t="str">
            <v>Woodstock Hydro Services Inc.</v>
          </cell>
        </row>
      </sheetData>
      <sheetData sheetId="110">
        <row r="4">
          <cell r="A4">
            <v>1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>
        <row r="30">
          <cell r="B30" t="str">
            <v>ALGOMA POWER INC.</v>
          </cell>
        </row>
      </sheetData>
      <sheetData sheetId="13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BTC99"/>
      <sheetName val="GASBTC00"/>
      <sheetName val="GASBTC99-2000"/>
      <sheetName val="GASBTC01"/>
      <sheetName val="GASBTC2000-2001"/>
      <sheetName val="GASBTC02"/>
      <sheetName val="GASBW00"/>
      <sheetName val="GASBW01"/>
      <sheetName val="GASBM00"/>
      <sheetName val="GASBM01"/>
      <sheetName val="BEN-PGA-98-99"/>
      <sheetName val="EXHIBIT2"/>
      <sheetName val="PRICES"/>
      <sheetName val="CHECK"/>
      <sheetName val="gltvsnng"/>
      <sheetName val="Design-Day-Forecast"/>
      <sheetName val="D15ALLR"/>
      <sheetName val="design-day_1-18-94"/>
      <sheetName val="design-day_2-2-96"/>
      <sheetName val="TRNSPORT"/>
      <sheetName val="DESIGN-DAY-DATA"/>
      <sheetName val="Differences From U-11875 (1)"/>
      <sheetName val="Differences From U-11875 (2)"/>
      <sheetName val="12241EX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S Input"/>
      <sheetName val="Detail 08"/>
      <sheetName val="Cust_Adv_08  Data Base "/>
      <sheetName val="Screen Prints FY08"/>
      <sheetName val="Detail 07"/>
      <sheetName val="Cust_Adv_07  Data Base"/>
      <sheetName val="Screen Pri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3">
          <cell r="M93">
            <v>95.5</v>
          </cell>
        </row>
      </sheetData>
      <sheetData sheetId="6">
        <row r="106">
          <cell r="W106">
            <v>91.329146341463414</v>
          </cell>
        </row>
      </sheetData>
      <sheetData sheetId="7">
        <row r="108">
          <cell r="M108">
            <v>91.329146341463414</v>
          </cell>
        </row>
      </sheetData>
      <sheetData sheetId="8">
        <row r="95">
          <cell r="M95">
            <v>51.164212860310414</v>
          </cell>
        </row>
      </sheetData>
      <sheetData sheetId="9">
        <row r="2">
          <cell r="B2">
            <v>0</v>
          </cell>
        </row>
      </sheetData>
      <sheetData sheetId="10">
        <row r="7">
          <cell r="E7" t="str">
            <v>PTOT</v>
          </cell>
        </row>
      </sheetData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Customers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>Customers - Other</v>
          </cell>
          <cell r="B12" t="str">
            <v>YNO</v>
          </cell>
          <cell r="C12">
            <v>2011</v>
          </cell>
          <cell r="D12">
            <v>993</v>
          </cell>
          <cell r="E12">
            <v>253</v>
          </cell>
          <cell r="F12">
            <v>3931</v>
          </cell>
          <cell r="G12">
            <v>1434</v>
          </cell>
          <cell r="H12">
            <v>3176</v>
          </cell>
          <cell r="I12">
            <v>6066</v>
          </cell>
          <cell r="J12">
            <v>5464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21937</v>
          </cell>
          <cell r="T12">
            <v>8168</v>
          </cell>
          <cell r="U12">
            <v>1946</v>
          </cell>
          <cell r="V12">
            <v>450</v>
          </cell>
          <cell r="W12">
            <v>2105</v>
          </cell>
          <cell r="X12">
            <v>2232</v>
          </cell>
          <cell r="Y12">
            <v>467</v>
          </cell>
          <cell r="Z12">
            <v>4469</v>
          </cell>
          <cell r="AA12">
            <v>788</v>
          </cell>
          <cell r="AB12">
            <v>4340</v>
          </cell>
          <cell r="AC12">
            <v>2524</v>
          </cell>
          <cell r="AD12">
            <v>1878</v>
          </cell>
          <cell r="AE12">
            <v>476</v>
          </cell>
          <cell r="AF12">
            <v>20302</v>
          </cell>
          <cell r="AG12">
            <v>153</v>
          </cell>
          <cell r="AH12">
            <v>686</v>
          </cell>
          <cell r="AI12">
            <v>9900</v>
          </cell>
          <cell r="AJ12">
            <v>119136</v>
          </cell>
          <cell r="AK12">
            <v>27210</v>
          </cell>
          <cell r="AL12">
            <v>972</v>
          </cell>
          <cell r="AM12">
            <v>815</v>
          </cell>
          <cell r="AN12">
            <v>3586</v>
          </cell>
          <cell r="AO12">
            <v>8574</v>
          </cell>
          <cell r="AP12">
            <v>1209</v>
          </cell>
          <cell r="AQ12">
            <v>1668</v>
          </cell>
          <cell r="AR12">
            <v>13617</v>
          </cell>
          <cell r="AS12">
            <v>877</v>
          </cell>
          <cell r="AT12">
            <v>859</v>
          </cell>
          <cell r="AU12">
            <v>2659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4409</v>
          </cell>
          <cell r="BF12">
            <v>1518</v>
          </cell>
          <cell r="BG12">
            <v>604</v>
          </cell>
          <cell r="BH12">
            <v>3956</v>
          </cell>
          <cell r="BI12">
            <v>977</v>
          </cell>
          <cell r="BJ12">
            <v>35031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80274</v>
          </cell>
          <cell r="BS12">
            <v>9649</v>
          </cell>
          <cell r="BT12">
            <v>820</v>
          </cell>
          <cell r="BU12">
            <v>6087</v>
          </cell>
          <cell r="BV12">
            <v>1863</v>
          </cell>
          <cell r="BW12">
            <v>523</v>
          </cell>
          <cell r="BX12">
            <v>499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kWh</v>
          </cell>
          <cell r="B13" t="str">
            <v>YV</v>
          </cell>
          <cell r="C13">
            <v>2011</v>
          </cell>
          <cell r="D13">
            <v>188825588.5</v>
          </cell>
          <cell r="E13">
            <v>21914149</v>
          </cell>
          <cell r="F13">
            <v>1013462454</v>
          </cell>
          <cell r="G13">
            <v>276100189</v>
          </cell>
          <cell r="H13">
            <v>909897725.10000002</v>
          </cell>
          <cell r="I13">
            <v>1697206413</v>
          </cell>
          <cell r="J13">
            <v>1488576772.01</v>
          </cell>
          <cell r="K13">
            <v>273617384</v>
          </cell>
          <cell r="L13">
            <v>147194209</v>
          </cell>
          <cell r="M13">
            <v>26562880</v>
          </cell>
          <cell r="N13">
            <v>713235664</v>
          </cell>
          <cell r="O13" t="e">
            <v>#N/A</v>
          </cell>
          <cell r="P13">
            <v>304695726</v>
          </cell>
          <cell r="Q13">
            <v>28988375</v>
          </cell>
          <cell r="R13">
            <v>243982199</v>
          </cell>
          <cell r="S13">
            <v>7575590224</v>
          </cell>
          <cell r="T13">
            <v>2250502159</v>
          </cell>
          <cell r="U13">
            <v>456033398</v>
          </cell>
          <cell r="V13">
            <v>63642400</v>
          </cell>
          <cell r="W13">
            <v>533687309</v>
          </cell>
          <cell r="X13">
            <v>577484414</v>
          </cell>
          <cell r="Y13">
            <v>78311374</v>
          </cell>
          <cell r="Z13">
            <v>923827081.64999998</v>
          </cell>
          <cell r="AA13">
            <v>180803939.70999998</v>
          </cell>
          <cell r="AB13">
            <v>1664955455</v>
          </cell>
          <cell r="AC13">
            <v>421078100</v>
          </cell>
          <cell r="AD13">
            <v>491642005</v>
          </cell>
          <cell r="AE13">
            <v>77706108</v>
          </cell>
          <cell r="AF13">
            <v>4626970393</v>
          </cell>
          <cell r="AG13">
            <v>19660484</v>
          </cell>
          <cell r="AH13">
            <v>152469854</v>
          </cell>
          <cell r="AI13">
            <v>3807829878.9700003</v>
          </cell>
          <cell r="AJ13">
            <v>23414000000</v>
          </cell>
          <cell r="AK13">
            <v>7542801651</v>
          </cell>
          <cell r="AL13">
            <v>247768900</v>
          </cell>
          <cell r="AM13">
            <v>105544154</v>
          </cell>
          <cell r="AN13">
            <v>710434028</v>
          </cell>
          <cell r="AO13">
            <v>1836015046</v>
          </cell>
          <cell r="AP13">
            <v>231056870</v>
          </cell>
          <cell r="AQ13">
            <v>204378205</v>
          </cell>
          <cell r="AR13">
            <v>3286890316</v>
          </cell>
          <cell r="AS13">
            <v>215118957</v>
          </cell>
          <cell r="AT13">
            <v>199189616</v>
          </cell>
          <cell r="AU13">
            <v>746591129</v>
          </cell>
          <cell r="AV13">
            <v>680451871</v>
          </cell>
          <cell r="AW13">
            <v>1176025374</v>
          </cell>
          <cell r="AX13">
            <v>182461223</v>
          </cell>
          <cell r="AY13">
            <v>364192396</v>
          </cell>
          <cell r="AZ13">
            <v>561135444</v>
          </cell>
          <cell r="BA13">
            <v>114314366</v>
          </cell>
          <cell r="BB13">
            <v>1507117575.8099999</v>
          </cell>
          <cell r="BC13">
            <v>243474417</v>
          </cell>
          <cell r="BD13">
            <v>303545330</v>
          </cell>
          <cell r="BE13">
            <v>1097496802</v>
          </cell>
          <cell r="BF13">
            <v>186403533.46000004</v>
          </cell>
          <cell r="BG13">
            <v>84106262.439999998</v>
          </cell>
          <cell r="BH13">
            <v>805584296</v>
          </cell>
          <cell r="BI13">
            <v>201194502</v>
          </cell>
          <cell r="BJ13">
            <v>8322749725</v>
          </cell>
          <cell r="BK13">
            <v>693540710</v>
          </cell>
          <cell r="BL13">
            <v>88568831</v>
          </cell>
          <cell r="BM13">
            <v>106753165</v>
          </cell>
          <cell r="BN13">
            <v>72584384.75</v>
          </cell>
          <cell r="BO13">
            <v>291893294</v>
          </cell>
          <cell r="BP13">
            <v>943030337.75999999</v>
          </cell>
          <cell r="BQ13">
            <v>182329432</v>
          </cell>
          <cell r="BR13">
            <v>24556469348</v>
          </cell>
          <cell r="BS13">
            <v>2526635929</v>
          </cell>
          <cell r="BT13">
            <v>119660738</v>
          </cell>
          <cell r="BU13">
            <v>1427314949</v>
          </cell>
          <cell r="BV13">
            <v>423225290</v>
          </cell>
          <cell r="BW13">
            <v>89373924</v>
          </cell>
          <cell r="BX13">
            <v>144028502</v>
          </cell>
          <cell r="BY13" t="e">
            <v>#N/A</v>
          </cell>
          <cell r="BZ13">
            <v>430635546</v>
          </cell>
          <cell r="CA13">
            <v>861945119</v>
          </cell>
          <cell r="CB13">
            <v>371114633</v>
          </cell>
          <cell r="CC13">
            <v>58825503</v>
          </cell>
        </row>
        <row r="14">
          <cell r="A14" t="str">
            <v>kWh - Residential</v>
          </cell>
          <cell r="B14" t="str">
            <v>YVR</v>
          </cell>
          <cell r="C14">
            <v>2011</v>
          </cell>
          <cell r="D14">
            <v>89074837.200000003</v>
          </cell>
          <cell r="E14">
            <v>9619204</v>
          </cell>
          <cell r="F14">
            <v>262832708</v>
          </cell>
          <cell r="G14">
            <v>81900003</v>
          </cell>
          <cell r="H14">
            <v>291380972</v>
          </cell>
          <cell r="I14">
            <v>572972972</v>
          </cell>
          <cell r="J14">
            <v>401509896</v>
          </cell>
          <cell r="K14">
            <v>113713474</v>
          </cell>
          <cell r="L14">
            <v>45610704</v>
          </cell>
          <cell r="M14">
            <v>14223450</v>
          </cell>
          <cell r="N14">
            <v>235820564</v>
          </cell>
          <cell r="O14" t="e">
            <v>#N/A</v>
          </cell>
          <cell r="P14">
            <v>116182693</v>
          </cell>
          <cell r="Q14">
            <v>19799668</v>
          </cell>
          <cell r="R14">
            <v>91867820</v>
          </cell>
          <cell r="S14">
            <v>1583986482</v>
          </cell>
          <cell r="T14">
            <v>639713622</v>
          </cell>
          <cell r="U14">
            <v>141582564</v>
          </cell>
          <cell r="V14">
            <v>33345047</v>
          </cell>
          <cell r="W14">
            <v>256110722</v>
          </cell>
          <cell r="X14">
            <v>140929999</v>
          </cell>
          <cell r="Y14">
            <v>38677253</v>
          </cell>
          <cell r="Z14">
            <v>397659452.85000002</v>
          </cell>
          <cell r="AA14">
            <v>92957574</v>
          </cell>
          <cell r="AB14">
            <v>365414554</v>
          </cell>
          <cell r="AC14">
            <v>171241285</v>
          </cell>
          <cell r="AD14">
            <v>213773795</v>
          </cell>
          <cell r="AE14">
            <v>24683731</v>
          </cell>
          <cell r="AF14">
            <v>1657856641</v>
          </cell>
          <cell r="AG14">
            <v>14717280</v>
          </cell>
          <cell r="AH14">
            <v>51273093</v>
          </cell>
          <cell r="AI14">
            <v>1171420497</v>
          </cell>
          <cell r="AJ14">
            <v>12008000000</v>
          </cell>
          <cell r="AK14">
            <v>2234649169</v>
          </cell>
          <cell r="AL14">
            <v>161295429</v>
          </cell>
          <cell r="AM14">
            <v>38295451</v>
          </cell>
          <cell r="AN14">
            <v>189907882</v>
          </cell>
          <cell r="AO14">
            <v>647280211</v>
          </cell>
          <cell r="AP14">
            <v>52183168</v>
          </cell>
          <cell r="AQ14">
            <v>77905420</v>
          </cell>
          <cell r="AR14">
            <v>1128889459</v>
          </cell>
          <cell r="AS14">
            <v>63675422</v>
          </cell>
          <cell r="AT14">
            <v>47493182</v>
          </cell>
          <cell r="AU14">
            <v>268725505</v>
          </cell>
          <cell r="AV14">
            <v>279717978</v>
          </cell>
          <cell r="AW14">
            <v>423279611</v>
          </cell>
          <cell r="AX14">
            <v>67755761</v>
          </cell>
          <cell r="AY14">
            <v>144425322</v>
          </cell>
          <cell r="AZ14">
            <v>207358082</v>
          </cell>
          <cell r="BA14">
            <v>42010127</v>
          </cell>
          <cell r="BB14">
            <v>588602039.60000002</v>
          </cell>
          <cell r="BC14">
            <v>85903538</v>
          </cell>
          <cell r="BD14">
            <v>106490221</v>
          </cell>
          <cell r="BE14">
            <v>484617834</v>
          </cell>
          <cell r="BF14">
            <v>79270519.859999999</v>
          </cell>
          <cell r="BG14">
            <v>33051993.399999999</v>
          </cell>
          <cell r="BH14">
            <v>291989685</v>
          </cell>
          <cell r="BI14">
            <v>64016802</v>
          </cell>
          <cell r="BJ14">
            <v>2727580225</v>
          </cell>
          <cell r="BK14">
            <v>331996914</v>
          </cell>
          <cell r="BL14">
            <v>30085520</v>
          </cell>
          <cell r="BM14">
            <v>43287278</v>
          </cell>
          <cell r="BN14">
            <v>32694600.370000001</v>
          </cell>
          <cell r="BO14">
            <v>118988254</v>
          </cell>
          <cell r="BP14">
            <v>337828769</v>
          </cell>
          <cell r="BQ14">
            <v>50395810</v>
          </cell>
          <cell r="BR14">
            <v>5204012541</v>
          </cell>
          <cell r="BS14">
            <v>955895335</v>
          </cell>
          <cell r="BT14">
            <v>81939538</v>
          </cell>
          <cell r="BU14">
            <v>408768579</v>
          </cell>
          <cell r="BV14">
            <v>158621921</v>
          </cell>
          <cell r="BW14">
            <v>22862125</v>
          </cell>
          <cell r="BX14">
            <v>25980284</v>
          </cell>
          <cell r="BY14" t="e">
            <v>#N/A</v>
          </cell>
          <cell r="BZ14">
            <v>200662039</v>
          </cell>
          <cell r="CA14">
            <v>361978770</v>
          </cell>
          <cell r="CB14">
            <v>109805906</v>
          </cell>
          <cell r="CC14">
            <v>29052645</v>
          </cell>
        </row>
        <row r="15">
          <cell r="A15" t="str">
            <v>kWh - Other</v>
          </cell>
          <cell r="B15" t="str">
            <v>YVO</v>
          </cell>
          <cell r="C15">
            <v>2011</v>
          </cell>
          <cell r="D15">
            <v>99750751.299999997</v>
          </cell>
          <cell r="E15">
            <v>12294945</v>
          </cell>
          <cell r="F15">
            <v>750629746</v>
          </cell>
          <cell r="G15">
            <v>194200186</v>
          </cell>
          <cell r="H15">
            <v>618516753.10000002</v>
          </cell>
          <cell r="I15">
            <v>1124233441</v>
          </cell>
          <cell r="J15">
            <v>1087066876.01</v>
          </cell>
          <cell r="K15">
            <v>159903910</v>
          </cell>
          <cell r="L15">
            <v>101583505</v>
          </cell>
          <cell r="M15">
            <v>12339430</v>
          </cell>
          <cell r="N15">
            <v>477415100</v>
          </cell>
          <cell r="O15" t="e">
            <v>#N/A</v>
          </cell>
          <cell r="P15">
            <v>188513033</v>
          </cell>
          <cell r="Q15">
            <v>9188707</v>
          </cell>
          <cell r="R15">
            <v>152114379</v>
          </cell>
          <cell r="S15">
            <v>5991603742</v>
          </cell>
          <cell r="T15">
            <v>1610788537</v>
          </cell>
          <cell r="U15">
            <v>314450834</v>
          </cell>
          <cell r="V15">
            <v>30297353</v>
          </cell>
          <cell r="W15">
            <v>277576587</v>
          </cell>
          <cell r="X15">
            <v>436554415</v>
          </cell>
          <cell r="Y15">
            <v>39634121</v>
          </cell>
          <cell r="Z15">
            <v>526167628.79999995</v>
          </cell>
          <cell r="AA15">
            <v>87846365.709999979</v>
          </cell>
          <cell r="AB15">
            <v>1299540901</v>
          </cell>
          <cell r="AC15">
            <v>249836815</v>
          </cell>
          <cell r="AD15">
            <v>277868210</v>
          </cell>
          <cell r="AE15">
            <v>53022377</v>
          </cell>
          <cell r="AF15">
            <v>2969113752</v>
          </cell>
          <cell r="AG15">
            <v>4943204</v>
          </cell>
          <cell r="AH15">
            <v>101196761</v>
          </cell>
          <cell r="AI15">
            <v>2636409381.9700003</v>
          </cell>
          <cell r="AJ15">
            <v>11406000000</v>
          </cell>
          <cell r="AK15">
            <v>5308152482</v>
          </cell>
          <cell r="AL15">
            <v>86473471</v>
          </cell>
          <cell r="AM15">
            <v>67248703</v>
          </cell>
          <cell r="AN15">
            <v>520526146</v>
          </cell>
          <cell r="AO15">
            <v>1188734835</v>
          </cell>
          <cell r="AP15">
            <v>178873702</v>
          </cell>
          <cell r="AQ15">
            <v>126472785</v>
          </cell>
          <cell r="AR15">
            <v>2158000857</v>
          </cell>
          <cell r="AS15">
            <v>151443535</v>
          </cell>
          <cell r="AT15">
            <v>151696434</v>
          </cell>
          <cell r="AU15">
            <v>477865624</v>
          </cell>
          <cell r="AV15">
            <v>400733893</v>
          </cell>
          <cell r="AW15">
            <v>752745763</v>
          </cell>
          <cell r="AX15">
            <v>114705462</v>
          </cell>
          <cell r="AY15">
            <v>219767074</v>
          </cell>
          <cell r="AZ15">
            <v>353777362</v>
          </cell>
          <cell r="BA15">
            <v>72304239</v>
          </cell>
          <cell r="BB15">
            <v>918515536.20999992</v>
          </cell>
          <cell r="BC15">
            <v>157570879</v>
          </cell>
          <cell r="BD15">
            <v>197055109</v>
          </cell>
          <cell r="BE15">
            <v>612878968</v>
          </cell>
          <cell r="BF15">
            <v>107133013.60000004</v>
          </cell>
          <cell r="BG15">
            <v>51054269.039999999</v>
          </cell>
          <cell r="BH15">
            <v>513594611</v>
          </cell>
          <cell r="BI15">
            <v>137177700</v>
          </cell>
          <cell r="BJ15">
            <v>5595169500</v>
          </cell>
          <cell r="BK15">
            <v>361543796</v>
          </cell>
          <cell r="BL15">
            <v>58483311</v>
          </cell>
          <cell r="BM15">
            <v>63465887</v>
          </cell>
          <cell r="BN15">
            <v>39889784.379999995</v>
          </cell>
          <cell r="BO15">
            <v>172905040</v>
          </cell>
          <cell r="BP15">
            <v>605201568.75999999</v>
          </cell>
          <cell r="BQ15">
            <v>131933622</v>
          </cell>
          <cell r="BR15">
            <v>19352456807</v>
          </cell>
          <cell r="BS15">
            <v>1570740594</v>
          </cell>
          <cell r="BT15">
            <v>37721200</v>
          </cell>
          <cell r="BU15">
            <v>1018546370</v>
          </cell>
          <cell r="BV15">
            <v>264603369</v>
          </cell>
          <cell r="BW15">
            <v>66511799</v>
          </cell>
          <cell r="BX15">
            <v>118048218</v>
          </cell>
          <cell r="BY15" t="e">
            <v>#N/A</v>
          </cell>
          <cell r="BZ15">
            <v>229973507</v>
          </cell>
          <cell r="CA15">
            <v>499966349</v>
          </cell>
          <cell r="CB15">
            <v>261308727</v>
          </cell>
          <cell r="CC15">
            <v>29772858</v>
          </cell>
        </row>
        <row r="16">
          <cell r="A16" t="str">
            <v>kW</v>
          </cell>
          <cell r="B16" t="str">
            <v>YD</v>
          </cell>
          <cell r="C16">
            <v>2011</v>
          </cell>
          <cell r="D16">
            <v>176514</v>
          </cell>
          <cell r="E16">
            <v>3940</v>
          </cell>
          <cell r="F16">
            <v>1361225</v>
          </cell>
          <cell r="G16">
            <v>306914</v>
          </cell>
          <cell r="H16">
            <v>1501091</v>
          </cell>
          <cell r="I16">
            <v>2414370</v>
          </cell>
          <cell r="J16">
            <v>2480010</v>
          </cell>
          <cell r="K16">
            <v>342446</v>
          </cell>
          <cell r="L16">
            <v>206965</v>
          </cell>
          <cell r="M16">
            <v>19548</v>
          </cell>
          <cell r="N16">
            <v>1026002</v>
          </cell>
          <cell r="O16" t="e">
            <v>#N/A</v>
          </cell>
          <cell r="P16">
            <v>327346</v>
          </cell>
          <cell r="Q16">
            <v>12041</v>
          </cell>
          <cell r="R16">
            <v>121671195</v>
          </cell>
          <cell r="S16">
            <v>13100702</v>
          </cell>
          <cell r="T16">
            <v>3329464</v>
          </cell>
          <cell r="U16">
            <v>692866</v>
          </cell>
          <cell r="V16">
            <v>40289</v>
          </cell>
          <cell r="W16">
            <v>472700</v>
          </cell>
          <cell r="X16">
            <v>952949</v>
          </cell>
          <cell r="Y16">
            <v>63157</v>
          </cell>
          <cell r="Z16">
            <v>957195</v>
          </cell>
          <cell r="AA16">
            <v>180394</v>
          </cell>
          <cell r="AB16">
            <v>2522857</v>
          </cell>
          <cell r="AC16">
            <v>597505</v>
          </cell>
          <cell r="AD16">
            <v>613138</v>
          </cell>
          <cell r="AE16">
            <v>124842</v>
          </cell>
          <cell r="AF16">
            <v>7566355</v>
          </cell>
          <cell r="AG16">
            <v>11645</v>
          </cell>
          <cell r="AH16">
            <v>211682</v>
          </cell>
          <cell r="AI16">
            <v>5660214</v>
          </cell>
          <cell r="AJ16">
            <v>27482944</v>
          </cell>
          <cell r="AK16">
            <v>10275130</v>
          </cell>
          <cell r="AL16">
            <v>149826</v>
          </cell>
          <cell r="AM16">
            <v>104670</v>
          </cell>
          <cell r="AN16">
            <v>1060695</v>
          </cell>
          <cell r="AO16">
            <v>2399792</v>
          </cell>
          <cell r="AP16">
            <v>0</v>
          </cell>
          <cell r="AQ16">
            <v>202946</v>
          </cell>
          <cell r="AR16">
            <v>4430654</v>
          </cell>
          <cell r="AS16">
            <v>303852</v>
          </cell>
          <cell r="AT16">
            <v>325169</v>
          </cell>
          <cell r="AU16">
            <v>939588</v>
          </cell>
          <cell r="AV16">
            <v>0</v>
          </cell>
          <cell r="AW16">
            <v>1793543</v>
          </cell>
          <cell r="AX16">
            <v>191907</v>
          </cell>
          <cell r="AY16">
            <v>339114</v>
          </cell>
          <cell r="AZ16">
            <v>653419</v>
          </cell>
          <cell r="BA16">
            <v>167396</v>
          </cell>
          <cell r="BB16">
            <v>1924820</v>
          </cell>
          <cell r="BC16">
            <v>298210</v>
          </cell>
          <cell r="BD16">
            <v>390760</v>
          </cell>
          <cell r="BE16">
            <v>1143474</v>
          </cell>
          <cell r="BF16">
            <v>203575</v>
          </cell>
          <cell r="BG16">
            <v>81419</v>
          </cell>
          <cell r="BH16">
            <v>970160</v>
          </cell>
          <cell r="BI16">
            <v>374429</v>
          </cell>
          <cell r="BJ16">
            <v>12137194</v>
          </cell>
          <cell r="BK16">
            <v>629024</v>
          </cell>
          <cell r="BL16">
            <v>130980</v>
          </cell>
          <cell r="BM16">
            <v>130762</v>
          </cell>
          <cell r="BN16">
            <v>66653</v>
          </cell>
          <cell r="BO16">
            <v>340694</v>
          </cell>
          <cell r="BP16">
            <v>1259579</v>
          </cell>
          <cell r="BQ16">
            <v>273364</v>
          </cell>
          <cell r="BR16">
            <v>42472355</v>
          </cell>
          <cell r="BS16">
            <v>2908072</v>
          </cell>
          <cell r="BT16">
            <v>52755</v>
          </cell>
          <cell r="BU16">
            <v>1976076</v>
          </cell>
          <cell r="BV16">
            <v>587446</v>
          </cell>
          <cell r="BW16">
            <v>139574</v>
          </cell>
          <cell r="BX16">
            <v>249291</v>
          </cell>
          <cell r="BY16" t="e">
            <v>#N/A</v>
          </cell>
          <cell r="BZ16">
            <v>466442</v>
          </cell>
          <cell r="CA16">
            <v>966654</v>
          </cell>
          <cell r="CB16">
            <v>572496</v>
          </cell>
          <cell r="CC16">
            <v>48371</v>
          </cell>
        </row>
        <row r="17">
          <cell r="A17" t="str">
            <v>kW - Residential</v>
          </cell>
          <cell r="B17" t="str">
            <v>YDR</v>
          </cell>
          <cell r="C17">
            <v>2011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e">
            <v>#N/A</v>
          </cell>
          <cell r="P17">
            <v>0</v>
          </cell>
          <cell r="Q17">
            <v>0</v>
          </cell>
          <cell r="R17">
            <v>91867820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 t="e">
            <v>#N/A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18" t="str">
            <v>kW - Other</v>
          </cell>
          <cell r="B18" t="str">
            <v>YDO</v>
          </cell>
          <cell r="C18">
            <v>2011</v>
          </cell>
          <cell r="D18">
            <v>176514</v>
          </cell>
          <cell r="E18">
            <v>3940</v>
          </cell>
          <cell r="F18">
            <v>1361225</v>
          </cell>
          <cell r="G18">
            <v>306914</v>
          </cell>
          <cell r="H18">
            <v>1501091</v>
          </cell>
          <cell r="I18">
            <v>2414370</v>
          </cell>
          <cell r="J18">
            <v>2480010</v>
          </cell>
          <cell r="K18">
            <v>342446</v>
          </cell>
          <cell r="L18">
            <v>206965</v>
          </cell>
          <cell r="M18">
            <v>19548</v>
          </cell>
          <cell r="N18">
            <v>1026002</v>
          </cell>
          <cell r="O18" t="e">
            <v>#N/A</v>
          </cell>
          <cell r="P18">
            <v>327346</v>
          </cell>
          <cell r="Q18">
            <v>12041</v>
          </cell>
          <cell r="R18">
            <v>29803375</v>
          </cell>
          <cell r="S18">
            <v>13100702</v>
          </cell>
          <cell r="T18">
            <v>3329464</v>
          </cell>
          <cell r="U18">
            <v>692866</v>
          </cell>
          <cell r="V18">
            <v>40289</v>
          </cell>
          <cell r="W18">
            <v>472700</v>
          </cell>
          <cell r="X18">
            <v>952949</v>
          </cell>
          <cell r="Y18">
            <v>63157</v>
          </cell>
          <cell r="Z18">
            <v>957195</v>
          </cell>
          <cell r="AA18">
            <v>180394</v>
          </cell>
          <cell r="AB18">
            <v>2522857</v>
          </cell>
          <cell r="AC18">
            <v>597505</v>
          </cell>
          <cell r="AD18">
            <v>613138</v>
          </cell>
          <cell r="AE18">
            <v>124842</v>
          </cell>
          <cell r="AF18">
            <v>7566355</v>
          </cell>
          <cell r="AG18">
            <v>11645</v>
          </cell>
          <cell r="AH18">
            <v>211682</v>
          </cell>
          <cell r="AI18">
            <v>5660214</v>
          </cell>
          <cell r="AJ18">
            <v>27482944</v>
          </cell>
          <cell r="AK18">
            <v>10275130</v>
          </cell>
          <cell r="AL18">
            <v>149826</v>
          </cell>
          <cell r="AM18">
            <v>104670</v>
          </cell>
          <cell r="AN18">
            <v>1060695</v>
          </cell>
          <cell r="AO18">
            <v>2399792</v>
          </cell>
          <cell r="AP18">
            <v>0</v>
          </cell>
          <cell r="AQ18">
            <v>202946</v>
          </cell>
          <cell r="AR18">
            <v>4430654</v>
          </cell>
          <cell r="AS18">
            <v>303852</v>
          </cell>
          <cell r="AT18">
            <v>325169</v>
          </cell>
          <cell r="AU18">
            <v>939588</v>
          </cell>
          <cell r="AV18">
            <v>0</v>
          </cell>
          <cell r="AW18">
            <v>1793543</v>
          </cell>
          <cell r="AX18">
            <v>191907</v>
          </cell>
          <cell r="AY18">
            <v>339114</v>
          </cell>
          <cell r="AZ18">
            <v>653419</v>
          </cell>
          <cell r="BA18">
            <v>167396</v>
          </cell>
          <cell r="BB18">
            <v>1924820</v>
          </cell>
          <cell r="BC18">
            <v>298210</v>
          </cell>
          <cell r="BD18">
            <v>390760</v>
          </cell>
          <cell r="BE18">
            <v>1143474</v>
          </cell>
          <cell r="BF18">
            <v>203575</v>
          </cell>
          <cell r="BG18">
            <v>81419</v>
          </cell>
          <cell r="BH18">
            <v>970160</v>
          </cell>
          <cell r="BI18">
            <v>374429</v>
          </cell>
          <cell r="BJ18">
            <v>12137194</v>
          </cell>
          <cell r="BK18">
            <v>629024</v>
          </cell>
          <cell r="BL18">
            <v>130980</v>
          </cell>
          <cell r="BM18">
            <v>130762</v>
          </cell>
          <cell r="BN18">
            <v>66653</v>
          </cell>
          <cell r="BO18">
            <v>340694</v>
          </cell>
          <cell r="BP18">
            <v>1259579</v>
          </cell>
          <cell r="BQ18">
            <v>273364</v>
          </cell>
          <cell r="BR18">
            <v>42472355</v>
          </cell>
          <cell r="BS18">
            <v>2908072</v>
          </cell>
          <cell r="BT18">
            <v>52755</v>
          </cell>
          <cell r="BU18">
            <v>1976076</v>
          </cell>
          <cell r="BV18">
            <v>587446</v>
          </cell>
          <cell r="BW18">
            <v>139574</v>
          </cell>
          <cell r="BX18">
            <v>249291</v>
          </cell>
          <cell r="BY18" t="e">
            <v>#N/A</v>
          </cell>
          <cell r="BZ18">
            <v>466442</v>
          </cell>
          <cell r="CA18">
            <v>966654</v>
          </cell>
          <cell r="CB18">
            <v>572496</v>
          </cell>
          <cell r="CC18">
            <v>48371</v>
          </cell>
        </row>
        <row r="19">
          <cell r="A19" t="str">
            <v>Total service area</v>
          </cell>
          <cell r="B19" t="str">
            <v>AREA</v>
          </cell>
          <cell r="C19">
            <v>2011</v>
          </cell>
          <cell r="D19">
            <v>14200</v>
          </cell>
          <cell r="E19">
            <v>380</v>
          </cell>
          <cell r="F19">
            <v>201</v>
          </cell>
          <cell r="G19">
            <v>258</v>
          </cell>
          <cell r="H19">
            <v>74</v>
          </cell>
          <cell r="I19">
            <v>188</v>
          </cell>
          <cell r="J19">
            <v>303</v>
          </cell>
          <cell r="K19">
            <v>168</v>
          </cell>
          <cell r="L19">
            <v>10</v>
          </cell>
          <cell r="M19">
            <v>2</v>
          </cell>
          <cell r="N19">
            <v>70</v>
          </cell>
          <cell r="O19" t="e">
            <v>#N/A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1887</v>
          </cell>
          <cell r="V19">
            <v>99</v>
          </cell>
          <cell r="W19">
            <v>104</v>
          </cell>
          <cell r="X19">
            <v>44</v>
          </cell>
          <cell r="Y19">
            <v>26</v>
          </cell>
          <cell r="Z19">
            <v>410</v>
          </cell>
          <cell r="AA19">
            <v>69</v>
          </cell>
          <cell r="AB19">
            <v>93</v>
          </cell>
          <cell r="AC19">
            <v>1252</v>
          </cell>
          <cell r="AD19">
            <v>280</v>
          </cell>
          <cell r="AE19">
            <v>93</v>
          </cell>
          <cell r="AF19">
            <v>426</v>
          </cell>
          <cell r="AG19">
            <v>9</v>
          </cell>
          <cell r="AH19">
            <v>8</v>
          </cell>
          <cell r="AI19">
            <v>269</v>
          </cell>
          <cell r="AJ19">
            <v>650000</v>
          </cell>
          <cell r="AK19">
            <v>1104</v>
          </cell>
          <cell r="AL19">
            <v>292</v>
          </cell>
          <cell r="AM19">
            <v>24</v>
          </cell>
          <cell r="AN19">
            <v>32</v>
          </cell>
          <cell r="AO19">
            <v>405</v>
          </cell>
          <cell r="AP19">
            <v>27</v>
          </cell>
          <cell r="AQ19">
            <v>144</v>
          </cell>
          <cell r="AR19">
            <v>421</v>
          </cell>
          <cell r="AS19">
            <v>26</v>
          </cell>
          <cell r="AT19">
            <v>25</v>
          </cell>
          <cell r="AU19">
            <v>371</v>
          </cell>
          <cell r="AV19">
            <v>74</v>
          </cell>
          <cell r="AW19">
            <v>827</v>
          </cell>
          <cell r="AX19">
            <v>133</v>
          </cell>
          <cell r="AY19">
            <v>693</v>
          </cell>
          <cell r="AZ19">
            <v>330</v>
          </cell>
          <cell r="BA19">
            <v>28</v>
          </cell>
          <cell r="BB19">
            <v>143</v>
          </cell>
          <cell r="BC19">
            <v>17</v>
          </cell>
          <cell r="BD19">
            <v>27</v>
          </cell>
          <cell r="BE19">
            <v>149</v>
          </cell>
          <cell r="BF19">
            <v>35</v>
          </cell>
          <cell r="BG19">
            <v>15</v>
          </cell>
          <cell r="BH19">
            <v>63</v>
          </cell>
          <cell r="BI19">
            <v>122</v>
          </cell>
          <cell r="BJ19">
            <v>806</v>
          </cell>
          <cell r="BK19">
            <v>342</v>
          </cell>
          <cell r="BL19">
            <v>13</v>
          </cell>
          <cell r="BM19">
            <v>18</v>
          </cell>
          <cell r="BN19">
            <v>536</v>
          </cell>
          <cell r="BO19">
            <v>33</v>
          </cell>
          <cell r="BP19">
            <v>381</v>
          </cell>
          <cell r="BQ19">
            <v>24</v>
          </cell>
          <cell r="BR19">
            <v>630</v>
          </cell>
          <cell r="BS19">
            <v>639</v>
          </cell>
          <cell r="BT19">
            <v>61</v>
          </cell>
          <cell r="BU19">
            <v>672</v>
          </cell>
          <cell r="BV19">
            <v>86</v>
          </cell>
          <cell r="BW19">
            <v>14</v>
          </cell>
          <cell r="BX19">
            <v>8</v>
          </cell>
          <cell r="BY19" t="e">
            <v>#N/A</v>
          </cell>
          <cell r="BZ19">
            <v>64</v>
          </cell>
          <cell r="CA19">
            <v>148</v>
          </cell>
          <cell r="CB19">
            <v>29</v>
          </cell>
          <cell r="CC19">
            <v>66</v>
          </cell>
        </row>
        <row r="20">
          <cell r="A20" t="str">
            <v>Urban service area</v>
          </cell>
          <cell r="B20" t="str">
            <v>AREAURB</v>
          </cell>
          <cell r="C20">
            <v>2011</v>
          </cell>
          <cell r="D20">
            <v>3</v>
          </cell>
          <cell r="E20">
            <v>380</v>
          </cell>
          <cell r="F20">
            <v>54</v>
          </cell>
          <cell r="G20">
            <v>4</v>
          </cell>
          <cell r="H20">
            <v>74</v>
          </cell>
          <cell r="I20">
            <v>98</v>
          </cell>
          <cell r="J20">
            <v>90</v>
          </cell>
          <cell r="K20">
            <v>35</v>
          </cell>
          <cell r="L20">
            <v>10</v>
          </cell>
          <cell r="M20">
            <v>2</v>
          </cell>
          <cell r="N20">
            <v>70</v>
          </cell>
          <cell r="O20" t="e">
            <v>#N/A</v>
          </cell>
          <cell r="P20">
            <v>57</v>
          </cell>
          <cell r="Q20">
            <v>5</v>
          </cell>
          <cell r="R20">
            <v>22</v>
          </cell>
          <cell r="S20">
            <v>287</v>
          </cell>
          <cell r="T20">
            <v>120</v>
          </cell>
          <cell r="U20">
            <v>57</v>
          </cell>
          <cell r="V20">
            <v>26</v>
          </cell>
          <cell r="W20">
            <v>66</v>
          </cell>
          <cell r="X20">
            <v>44</v>
          </cell>
          <cell r="Y20">
            <v>26</v>
          </cell>
          <cell r="Z20">
            <v>290</v>
          </cell>
          <cell r="AA20">
            <v>19</v>
          </cell>
          <cell r="AB20">
            <v>93</v>
          </cell>
          <cell r="AC20">
            <v>36</v>
          </cell>
          <cell r="AD20">
            <v>25</v>
          </cell>
          <cell r="AE20">
            <v>93</v>
          </cell>
          <cell r="AF20">
            <v>338</v>
          </cell>
          <cell r="AG20">
            <v>9</v>
          </cell>
          <cell r="AH20">
            <v>8</v>
          </cell>
          <cell r="AI20">
            <v>269</v>
          </cell>
          <cell r="AJ20" t="str">
            <v>0</v>
          </cell>
          <cell r="AK20">
            <v>454</v>
          </cell>
          <cell r="AL20">
            <v>71</v>
          </cell>
          <cell r="AM20">
            <v>24</v>
          </cell>
          <cell r="AN20">
            <v>32</v>
          </cell>
          <cell r="AO20">
            <v>125</v>
          </cell>
          <cell r="AP20">
            <v>27</v>
          </cell>
          <cell r="AQ20">
            <v>16</v>
          </cell>
          <cell r="AR20">
            <v>163</v>
          </cell>
          <cell r="AS20">
            <v>26</v>
          </cell>
          <cell r="AT20">
            <v>25</v>
          </cell>
          <cell r="AU20">
            <v>56</v>
          </cell>
          <cell r="AV20">
            <v>71</v>
          </cell>
          <cell r="AW20">
            <v>68</v>
          </cell>
          <cell r="AX20">
            <v>14</v>
          </cell>
          <cell r="AY20">
            <v>144</v>
          </cell>
          <cell r="AZ20">
            <v>51</v>
          </cell>
          <cell r="BA20">
            <v>28</v>
          </cell>
          <cell r="BB20">
            <v>102</v>
          </cell>
          <cell r="BC20">
            <v>17</v>
          </cell>
          <cell r="BD20">
            <v>27</v>
          </cell>
          <cell r="BE20">
            <v>71</v>
          </cell>
          <cell r="BF20">
            <v>35</v>
          </cell>
          <cell r="BG20">
            <v>15</v>
          </cell>
          <cell r="BH20">
            <v>63</v>
          </cell>
          <cell r="BI20">
            <v>20</v>
          </cell>
          <cell r="BJ20">
            <v>503</v>
          </cell>
          <cell r="BK20">
            <v>58</v>
          </cell>
          <cell r="BL20">
            <v>13</v>
          </cell>
          <cell r="BM20">
            <v>11</v>
          </cell>
          <cell r="BN20">
            <v>6</v>
          </cell>
          <cell r="BO20">
            <v>33</v>
          </cell>
          <cell r="BP20">
            <v>122</v>
          </cell>
          <cell r="BQ20">
            <v>21</v>
          </cell>
          <cell r="BR20">
            <v>630</v>
          </cell>
          <cell r="BS20">
            <v>253</v>
          </cell>
          <cell r="BT20">
            <v>53</v>
          </cell>
          <cell r="BU20">
            <v>65</v>
          </cell>
          <cell r="BV20">
            <v>86</v>
          </cell>
          <cell r="BW20">
            <v>14</v>
          </cell>
          <cell r="BX20">
            <v>8</v>
          </cell>
          <cell r="BY20" t="e">
            <v>#N/A</v>
          </cell>
          <cell r="BZ20">
            <v>64</v>
          </cell>
          <cell r="CA20">
            <v>67</v>
          </cell>
          <cell r="CB20">
            <v>29</v>
          </cell>
          <cell r="CC20">
            <v>18</v>
          </cell>
        </row>
        <row r="21">
          <cell r="A21" t="str">
            <v>Rural service area</v>
          </cell>
          <cell r="B21" t="str">
            <v>AREARUR</v>
          </cell>
          <cell r="C21">
            <v>2011</v>
          </cell>
          <cell r="D21">
            <v>14197</v>
          </cell>
          <cell r="E21">
            <v>0</v>
          </cell>
          <cell r="F21">
            <v>147</v>
          </cell>
          <cell r="G21">
            <v>254</v>
          </cell>
          <cell r="H21">
            <v>0</v>
          </cell>
          <cell r="I21">
            <v>90</v>
          </cell>
          <cell r="J21">
            <v>213</v>
          </cell>
          <cell r="K21">
            <v>133</v>
          </cell>
          <cell r="L21">
            <v>0</v>
          </cell>
          <cell r="M21" t="str">
            <v>0</v>
          </cell>
          <cell r="N21">
            <v>0</v>
          </cell>
          <cell r="O21" t="e">
            <v>#N/A</v>
          </cell>
          <cell r="P21" t="str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1830</v>
          </cell>
          <cell r="V21">
            <v>73</v>
          </cell>
          <cell r="W21">
            <v>38</v>
          </cell>
          <cell r="X21">
            <v>0</v>
          </cell>
          <cell r="Y21">
            <v>0</v>
          </cell>
          <cell r="Z21">
            <v>120</v>
          </cell>
          <cell r="AA21">
            <v>50</v>
          </cell>
          <cell r="AB21">
            <v>0</v>
          </cell>
          <cell r="AC21">
            <v>1216</v>
          </cell>
          <cell r="AD21">
            <v>255</v>
          </cell>
          <cell r="AE21" t="str">
            <v>0</v>
          </cell>
          <cell r="AF21">
            <v>88</v>
          </cell>
          <cell r="AG21" t="str">
            <v>0</v>
          </cell>
          <cell r="AH21">
            <v>0</v>
          </cell>
          <cell r="AI21">
            <v>0</v>
          </cell>
          <cell r="AJ21">
            <v>650000</v>
          </cell>
          <cell r="AK21">
            <v>650</v>
          </cell>
          <cell r="AL21">
            <v>221</v>
          </cell>
          <cell r="AM21" t="str">
            <v>0</v>
          </cell>
          <cell r="AN21">
            <v>0</v>
          </cell>
          <cell r="AO21">
            <v>280</v>
          </cell>
          <cell r="AP21">
            <v>0</v>
          </cell>
          <cell r="AQ21">
            <v>128</v>
          </cell>
          <cell r="AR21">
            <v>258</v>
          </cell>
          <cell r="AS21">
            <v>0</v>
          </cell>
          <cell r="AT21">
            <v>0</v>
          </cell>
          <cell r="AU21">
            <v>315</v>
          </cell>
          <cell r="AV21">
            <v>3</v>
          </cell>
          <cell r="AW21">
            <v>759</v>
          </cell>
          <cell r="AX21">
            <v>119</v>
          </cell>
          <cell r="AY21">
            <v>549</v>
          </cell>
          <cell r="AZ21">
            <v>279</v>
          </cell>
          <cell r="BA21" t="str">
            <v>0</v>
          </cell>
          <cell r="BB21">
            <v>41</v>
          </cell>
          <cell r="BC21">
            <v>0</v>
          </cell>
          <cell r="BD21" t="str">
            <v>0</v>
          </cell>
          <cell r="BE21">
            <v>78</v>
          </cell>
          <cell r="BF21" t="str">
            <v>0</v>
          </cell>
          <cell r="BG21" t="str">
            <v>0</v>
          </cell>
          <cell r="BH21">
            <v>0</v>
          </cell>
          <cell r="BI21">
            <v>102</v>
          </cell>
          <cell r="BJ21">
            <v>303</v>
          </cell>
          <cell r="BK21">
            <v>284</v>
          </cell>
          <cell r="BL21">
            <v>0</v>
          </cell>
          <cell r="BM21">
            <v>7</v>
          </cell>
          <cell r="BN21">
            <v>530</v>
          </cell>
          <cell r="BO21">
            <v>0</v>
          </cell>
          <cell r="BP21">
            <v>259</v>
          </cell>
          <cell r="BQ21">
            <v>3</v>
          </cell>
          <cell r="BR21">
            <v>0</v>
          </cell>
          <cell r="BS21">
            <v>386</v>
          </cell>
          <cell r="BT21">
            <v>8</v>
          </cell>
          <cell r="BU21">
            <v>607</v>
          </cell>
          <cell r="BV21" t="str">
            <v>0</v>
          </cell>
          <cell r="BW21">
            <v>0</v>
          </cell>
          <cell r="BX21">
            <v>0</v>
          </cell>
          <cell r="BY21" t="e">
            <v>#N/A</v>
          </cell>
          <cell r="BZ21">
            <v>0</v>
          </cell>
          <cell r="CA21">
            <v>81</v>
          </cell>
          <cell r="CB21">
            <v>0</v>
          </cell>
          <cell r="CC21">
            <v>48</v>
          </cell>
        </row>
        <row r="22">
          <cell r="A22" t="str">
            <v>Service area population</v>
          </cell>
          <cell r="B22" t="str">
            <v>POP</v>
          </cell>
          <cell r="C22">
            <v>2011</v>
          </cell>
          <cell r="D22">
            <v>16789</v>
          </cell>
          <cell r="E22">
            <v>3000</v>
          </cell>
          <cell r="F22">
            <v>82368</v>
          </cell>
          <cell r="G22">
            <v>25000</v>
          </cell>
          <cell r="H22">
            <v>95960</v>
          </cell>
          <cell r="I22">
            <v>175779</v>
          </cell>
          <cell r="J22">
            <v>139500</v>
          </cell>
          <cell r="K22">
            <v>27698</v>
          </cell>
          <cell r="L22">
            <v>21640</v>
          </cell>
          <cell r="M22">
            <v>2428</v>
          </cell>
          <cell r="N22">
            <v>94769</v>
          </cell>
          <cell r="O22" t="e">
            <v>#N/A</v>
          </cell>
          <cell r="P22">
            <v>27000</v>
          </cell>
          <cell r="Q22">
            <v>4000</v>
          </cell>
          <cell r="R22">
            <v>21873</v>
          </cell>
          <cell r="S22">
            <v>738000</v>
          </cell>
          <cell r="T22">
            <v>215718</v>
          </cell>
          <cell r="U22">
            <v>39042</v>
          </cell>
          <cell r="V22">
            <v>7138</v>
          </cell>
          <cell r="W22">
            <v>73654</v>
          </cell>
          <cell r="X22">
            <v>44186</v>
          </cell>
          <cell r="Y22">
            <v>7952</v>
          </cell>
          <cell r="Z22">
            <v>112234</v>
          </cell>
          <cell r="AA22">
            <v>25325</v>
          </cell>
          <cell r="AB22">
            <v>136466</v>
          </cell>
          <cell r="AC22">
            <v>45212</v>
          </cell>
          <cell r="AD22">
            <v>59008</v>
          </cell>
          <cell r="AE22">
            <v>5620</v>
          </cell>
          <cell r="AF22">
            <v>575673</v>
          </cell>
          <cell r="AG22">
            <v>2650</v>
          </cell>
          <cell r="AH22">
            <v>10500</v>
          </cell>
          <cell r="AI22">
            <v>523911</v>
          </cell>
          <cell r="AJ22">
            <v>3029722</v>
          </cell>
          <cell r="AK22">
            <v>834406</v>
          </cell>
          <cell r="AL22">
            <v>34000</v>
          </cell>
          <cell r="AM22">
            <v>12000</v>
          </cell>
          <cell r="AN22">
            <v>58000</v>
          </cell>
          <cell r="AO22">
            <v>243445</v>
          </cell>
          <cell r="AP22">
            <v>22000</v>
          </cell>
          <cell r="AQ22">
            <v>22641</v>
          </cell>
          <cell r="AR22">
            <v>366151</v>
          </cell>
          <cell r="AS22">
            <v>7831</v>
          </cell>
          <cell r="AT22">
            <v>15572</v>
          </cell>
          <cell r="AU22">
            <v>94500</v>
          </cell>
          <cell r="AV22">
            <v>91547</v>
          </cell>
          <cell r="AW22">
            <v>140017</v>
          </cell>
          <cell r="AX22">
            <v>15000</v>
          </cell>
          <cell r="AY22">
            <v>31500</v>
          </cell>
          <cell r="AZ22">
            <v>55000</v>
          </cell>
          <cell r="BA22">
            <v>14000</v>
          </cell>
          <cell r="BB22">
            <v>183700</v>
          </cell>
          <cell r="BC22">
            <v>29575</v>
          </cell>
          <cell r="BD22">
            <v>31586</v>
          </cell>
          <cell r="BE22">
            <v>155000</v>
          </cell>
          <cell r="BF22">
            <v>20200</v>
          </cell>
          <cell r="BG22">
            <v>6500</v>
          </cell>
          <cell r="BH22">
            <v>83173</v>
          </cell>
          <cell r="BI22">
            <v>18003</v>
          </cell>
          <cell r="BJ22">
            <v>1026559</v>
          </cell>
          <cell r="BK22">
            <v>78000</v>
          </cell>
          <cell r="BL22">
            <v>7846</v>
          </cell>
          <cell r="BM22">
            <v>9900</v>
          </cell>
          <cell r="BN22">
            <v>5336</v>
          </cell>
          <cell r="BO22">
            <v>36110</v>
          </cell>
          <cell r="BP22">
            <v>109219</v>
          </cell>
          <cell r="BQ22">
            <v>15140</v>
          </cell>
          <cell r="BR22">
            <v>2503281</v>
          </cell>
          <cell r="BS22">
            <v>316309</v>
          </cell>
          <cell r="BT22">
            <v>17300</v>
          </cell>
          <cell r="BU22">
            <v>160278</v>
          </cell>
          <cell r="BV22">
            <v>50331</v>
          </cell>
          <cell r="BW22">
            <v>7200</v>
          </cell>
          <cell r="BX22">
            <v>7521</v>
          </cell>
          <cell r="BY22" t="e">
            <v>#N/A</v>
          </cell>
          <cell r="BZ22">
            <v>43225</v>
          </cell>
          <cell r="CA22">
            <v>125900</v>
          </cell>
          <cell r="CB22">
            <v>36000</v>
          </cell>
          <cell r="CC22">
            <v>6700</v>
          </cell>
        </row>
        <row r="23">
          <cell r="A23" t="str">
            <v>Municipal population</v>
          </cell>
          <cell r="B23" t="str">
            <v>POPCITY</v>
          </cell>
          <cell r="C23">
            <v>2011</v>
          </cell>
          <cell r="D23">
            <v>10552</v>
          </cell>
          <cell r="E23">
            <v>3000</v>
          </cell>
          <cell r="F23">
            <v>126199</v>
          </cell>
          <cell r="G23">
            <v>30000</v>
          </cell>
          <cell r="H23">
            <v>95960</v>
          </cell>
          <cell r="I23">
            <v>175779</v>
          </cell>
          <cell r="J23">
            <v>139500</v>
          </cell>
          <cell r="K23">
            <v>27698</v>
          </cell>
          <cell r="L23">
            <v>28530</v>
          </cell>
          <cell r="M23">
            <v>2428</v>
          </cell>
          <cell r="N23">
            <v>107615</v>
          </cell>
          <cell r="O23" t="e">
            <v>#N/A</v>
          </cell>
          <cell r="P23">
            <v>27000</v>
          </cell>
          <cell r="Q23">
            <v>12500</v>
          </cell>
          <cell r="R23">
            <v>74185</v>
          </cell>
          <cell r="S23">
            <v>738000</v>
          </cell>
          <cell r="T23">
            <v>216473</v>
          </cell>
          <cell r="U23">
            <v>37346</v>
          </cell>
          <cell r="V23">
            <v>8700</v>
          </cell>
          <cell r="W23">
            <v>105663</v>
          </cell>
          <cell r="X23">
            <v>44186</v>
          </cell>
          <cell r="Y23">
            <v>7952</v>
          </cell>
          <cell r="Z23">
            <v>174423</v>
          </cell>
          <cell r="AA23">
            <v>25325</v>
          </cell>
          <cell r="AB23">
            <v>136466</v>
          </cell>
          <cell r="AC23">
            <v>45212</v>
          </cell>
          <cell r="AD23">
            <v>59008</v>
          </cell>
          <cell r="AE23">
            <v>5620</v>
          </cell>
          <cell r="AF23">
            <v>670580</v>
          </cell>
          <cell r="AG23">
            <v>9500</v>
          </cell>
          <cell r="AH23">
            <v>10500</v>
          </cell>
          <cell r="AI23">
            <v>523911</v>
          </cell>
          <cell r="AJ23">
            <v>3029722</v>
          </cell>
          <cell r="AK23">
            <v>927118</v>
          </cell>
          <cell r="AL23">
            <v>34000</v>
          </cell>
          <cell r="AM23">
            <v>16500</v>
          </cell>
          <cell r="AN23">
            <v>123363</v>
          </cell>
          <cell r="AO23">
            <v>551300</v>
          </cell>
          <cell r="AP23">
            <v>22000</v>
          </cell>
          <cell r="AQ23">
            <v>36682</v>
          </cell>
          <cell r="AR23">
            <v>366151</v>
          </cell>
          <cell r="AS23">
            <v>21749</v>
          </cell>
          <cell r="AT23">
            <v>16572</v>
          </cell>
          <cell r="AU23">
            <v>94500</v>
          </cell>
          <cell r="AV23">
            <v>137369</v>
          </cell>
          <cell r="AW23">
            <v>140946</v>
          </cell>
          <cell r="AX23">
            <v>15000</v>
          </cell>
          <cell r="AY23">
            <v>63000</v>
          </cell>
          <cell r="AZ23">
            <v>55000</v>
          </cell>
          <cell r="BA23">
            <v>18777</v>
          </cell>
          <cell r="BB23">
            <v>183700</v>
          </cell>
          <cell r="BC23">
            <v>31031</v>
          </cell>
          <cell r="BD23">
            <v>31586</v>
          </cell>
          <cell r="BE23">
            <v>155000</v>
          </cell>
          <cell r="BF23">
            <v>20200</v>
          </cell>
          <cell r="BG23">
            <v>6500</v>
          </cell>
          <cell r="BH23">
            <v>83173</v>
          </cell>
          <cell r="BI23">
            <v>18003</v>
          </cell>
          <cell r="BJ23">
            <v>1026559</v>
          </cell>
          <cell r="BK23">
            <v>75000</v>
          </cell>
          <cell r="BL23">
            <v>7846</v>
          </cell>
          <cell r="BM23">
            <v>16700</v>
          </cell>
          <cell r="BN23">
            <v>5336</v>
          </cell>
          <cell r="BO23">
            <v>36110</v>
          </cell>
          <cell r="BP23">
            <v>108359</v>
          </cell>
          <cell r="BQ23">
            <v>15000</v>
          </cell>
          <cell r="BR23">
            <v>2503281</v>
          </cell>
          <cell r="BS23">
            <v>413710</v>
          </cell>
          <cell r="BT23">
            <v>17300</v>
          </cell>
          <cell r="BU23">
            <v>160278</v>
          </cell>
          <cell r="BV23">
            <v>50331</v>
          </cell>
          <cell r="BW23">
            <v>11500</v>
          </cell>
          <cell r="BX23" t="str">
            <v>0</v>
          </cell>
          <cell r="BY23" t="e">
            <v>#N/A</v>
          </cell>
          <cell r="BZ23">
            <v>78736</v>
          </cell>
          <cell r="CA23">
            <v>125900</v>
          </cell>
          <cell r="CB23">
            <v>37754</v>
          </cell>
          <cell r="CC23">
            <v>5000</v>
          </cell>
        </row>
        <row r="24">
          <cell r="A24" t="str">
            <v>No seasonal occupacy customers</v>
          </cell>
          <cell r="B24" t="str">
            <v>YNSUM</v>
          </cell>
          <cell r="C24">
            <v>2011</v>
          </cell>
          <cell r="D24">
            <v>3565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0</v>
          </cell>
          <cell r="O24" t="e">
            <v>#N/A</v>
          </cell>
          <cell r="P24" t="str">
            <v>0</v>
          </cell>
          <cell r="Q24">
            <v>0</v>
          </cell>
          <cell r="R24">
            <v>1</v>
          </cell>
          <cell r="S24" t="str">
            <v>0</v>
          </cell>
          <cell r="T24" t="str">
            <v>0</v>
          </cell>
          <cell r="U24">
            <v>235</v>
          </cell>
          <cell r="V24">
            <v>65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154799</v>
          </cell>
          <cell r="AK24">
            <v>0</v>
          </cell>
          <cell r="AL24">
            <v>500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192</v>
          </cell>
          <cell r="AR24" t="str">
            <v>0</v>
          </cell>
          <cell r="AS24">
            <v>0</v>
          </cell>
          <cell r="AT24">
            <v>0</v>
          </cell>
          <cell r="AU24">
            <v>0</v>
          </cell>
          <cell r="AV24">
            <v>525</v>
          </cell>
          <cell r="AW24">
            <v>0</v>
          </cell>
          <cell r="AX24">
            <v>250</v>
          </cell>
          <cell r="AY24">
            <v>200</v>
          </cell>
          <cell r="AZ24">
            <v>0</v>
          </cell>
          <cell r="BA24" t="str">
            <v>0</v>
          </cell>
          <cell r="BB24" t="str">
            <v>0</v>
          </cell>
          <cell r="BC24" t="str">
            <v>0</v>
          </cell>
          <cell r="BD24" t="str">
            <v>0</v>
          </cell>
          <cell r="BE24" t="str">
            <v>0</v>
          </cell>
          <cell r="BF24">
            <v>0</v>
          </cell>
          <cell r="BG24" t="str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100</v>
          </cell>
          <cell r="BL24" t="str">
            <v>0</v>
          </cell>
          <cell r="BM24">
            <v>0</v>
          </cell>
          <cell r="BN24">
            <v>108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1589</v>
          </cell>
          <cell r="BT24">
            <v>1000</v>
          </cell>
          <cell r="BU24">
            <v>0</v>
          </cell>
          <cell r="BV24" t="str">
            <v>0</v>
          </cell>
          <cell r="BW24">
            <v>0</v>
          </cell>
          <cell r="BX24" t="str">
            <v>0</v>
          </cell>
          <cell r="BY24" t="e">
            <v>#N/A</v>
          </cell>
          <cell r="BZ24" t="str">
            <v>0</v>
          </cell>
          <cell r="CA24">
            <v>0</v>
          </cell>
          <cell r="CB24">
            <v>0</v>
          </cell>
          <cell r="CC24">
            <v>200</v>
          </cell>
        </row>
        <row r="25">
          <cell r="A25" t="str">
            <v>Utility winter max peak load</v>
          </cell>
          <cell r="B25" t="str">
            <v>PEAKW</v>
          </cell>
          <cell r="C25">
            <v>2011</v>
          </cell>
          <cell r="D25">
            <v>42342</v>
          </cell>
          <cell r="E25">
            <v>4503</v>
          </cell>
          <cell r="F25">
            <v>140212</v>
          </cell>
          <cell r="G25">
            <v>47834</v>
          </cell>
          <cell r="H25">
            <v>150179</v>
          </cell>
          <cell r="I25">
            <v>269328</v>
          </cell>
          <cell r="J25">
            <v>235762</v>
          </cell>
          <cell r="K25">
            <v>45700</v>
          </cell>
          <cell r="L25">
            <v>26436</v>
          </cell>
          <cell r="M25">
            <v>6676</v>
          </cell>
          <cell r="N25">
            <v>104348</v>
          </cell>
          <cell r="O25" t="e">
            <v>#N/A</v>
          </cell>
          <cell r="P25">
            <v>58755</v>
          </cell>
          <cell r="Q25">
            <v>6744</v>
          </cell>
          <cell r="R25">
            <v>41770</v>
          </cell>
          <cell r="S25">
            <v>1170459</v>
          </cell>
          <cell r="T25">
            <v>366400</v>
          </cell>
          <cell r="U25">
            <v>74900</v>
          </cell>
          <cell r="V25">
            <v>13753</v>
          </cell>
          <cell r="W25">
            <v>82710</v>
          </cell>
          <cell r="X25">
            <v>94031</v>
          </cell>
          <cell r="Y25">
            <v>16925</v>
          </cell>
          <cell r="Z25">
            <v>196115</v>
          </cell>
          <cell r="AA25">
            <v>29983</v>
          </cell>
          <cell r="AB25">
            <v>253600</v>
          </cell>
          <cell r="AC25">
            <v>81845</v>
          </cell>
          <cell r="AD25">
            <v>84038</v>
          </cell>
          <cell r="AE25">
            <v>16328</v>
          </cell>
          <cell r="AF25">
            <v>819019</v>
          </cell>
          <cell r="AG25">
            <v>6368</v>
          </cell>
          <cell r="AH25">
            <v>31966</v>
          </cell>
          <cell r="AI25">
            <v>595700</v>
          </cell>
          <cell r="AJ25">
            <v>3923771</v>
          </cell>
          <cell r="AK25">
            <v>1305498</v>
          </cell>
          <cell r="AL25">
            <v>49220</v>
          </cell>
          <cell r="AM25">
            <v>20492</v>
          </cell>
          <cell r="AN25">
            <v>136597</v>
          </cell>
          <cell r="AO25">
            <v>309627</v>
          </cell>
          <cell r="AP25">
            <v>44452</v>
          </cell>
          <cell r="AQ25">
            <v>41419</v>
          </cell>
          <cell r="AR25">
            <v>531481</v>
          </cell>
          <cell r="AS25">
            <v>32939</v>
          </cell>
          <cell r="AT25">
            <v>35345</v>
          </cell>
          <cell r="AU25">
            <v>118892</v>
          </cell>
          <cell r="AV25">
            <v>116122</v>
          </cell>
          <cell r="AW25">
            <v>191328</v>
          </cell>
          <cell r="AX25">
            <v>28568</v>
          </cell>
          <cell r="AY25">
            <v>61767</v>
          </cell>
          <cell r="AZ25">
            <v>113732</v>
          </cell>
          <cell r="BA25">
            <v>22918</v>
          </cell>
          <cell r="BB25">
            <v>239300</v>
          </cell>
          <cell r="BC25">
            <v>42505</v>
          </cell>
          <cell r="BD25">
            <v>59312</v>
          </cell>
          <cell r="BE25">
            <v>205860</v>
          </cell>
          <cell r="BF25">
            <v>37173</v>
          </cell>
          <cell r="BG25">
            <v>19700</v>
          </cell>
          <cell r="BH25">
            <v>153393</v>
          </cell>
          <cell r="BI25">
            <v>34773</v>
          </cell>
          <cell r="BJ25">
            <v>1350678</v>
          </cell>
          <cell r="BK25">
            <v>149857</v>
          </cell>
          <cell r="BL25">
            <v>10822</v>
          </cell>
          <cell r="BM25">
            <v>26579</v>
          </cell>
          <cell r="BN25">
            <v>18704</v>
          </cell>
          <cell r="BO25">
            <v>47750</v>
          </cell>
          <cell r="BP25">
            <v>171304</v>
          </cell>
          <cell r="BQ25">
            <v>29488</v>
          </cell>
          <cell r="BR25">
            <v>4060630</v>
          </cell>
          <cell r="BS25">
            <v>433549</v>
          </cell>
          <cell r="BT25">
            <v>24245</v>
          </cell>
          <cell r="BU25">
            <v>240964</v>
          </cell>
          <cell r="BV25">
            <v>75412</v>
          </cell>
          <cell r="BW25">
            <v>17539</v>
          </cell>
          <cell r="BX25">
            <v>26222</v>
          </cell>
          <cell r="BY25" t="e">
            <v>#N/A</v>
          </cell>
          <cell r="BZ25">
            <v>86667</v>
          </cell>
          <cell r="CA25">
            <v>149997</v>
          </cell>
          <cell r="CB25">
            <v>61443</v>
          </cell>
          <cell r="CC25">
            <v>12946</v>
          </cell>
        </row>
        <row r="26">
          <cell r="A26" t="str">
            <v>Utility summer max peak load</v>
          </cell>
          <cell r="B26" t="str">
            <v>PEAKS</v>
          </cell>
          <cell r="C26">
            <v>2011</v>
          </cell>
          <cell r="D26">
            <v>29018</v>
          </cell>
          <cell r="E26">
            <v>3226</v>
          </cell>
          <cell r="F26">
            <v>187658</v>
          </cell>
          <cell r="G26">
            <v>57677</v>
          </cell>
          <cell r="H26">
            <v>192538</v>
          </cell>
          <cell r="I26">
            <v>379690</v>
          </cell>
          <cell r="J26">
            <v>309690</v>
          </cell>
          <cell r="K26">
            <v>55600</v>
          </cell>
          <cell r="L26">
            <v>28006</v>
          </cell>
          <cell r="M26">
            <v>4532</v>
          </cell>
          <cell r="N26">
            <v>134861</v>
          </cell>
          <cell r="O26" t="e">
            <v>#N/A</v>
          </cell>
          <cell r="P26">
            <v>50957</v>
          </cell>
          <cell r="Q26">
            <v>6573</v>
          </cell>
          <cell r="R26">
            <v>64272</v>
          </cell>
          <cell r="S26">
            <v>1606494</v>
          </cell>
          <cell r="T26">
            <v>550900</v>
          </cell>
          <cell r="U26">
            <v>92146</v>
          </cell>
          <cell r="V26">
            <v>9299</v>
          </cell>
          <cell r="W26">
            <v>125478</v>
          </cell>
          <cell r="X26">
            <v>107415</v>
          </cell>
          <cell r="Y26">
            <v>13707</v>
          </cell>
          <cell r="Z26">
            <v>155517</v>
          </cell>
          <cell r="AA26">
            <v>44698</v>
          </cell>
          <cell r="AB26">
            <v>297500</v>
          </cell>
          <cell r="AC26">
            <v>100582</v>
          </cell>
          <cell r="AD26">
            <v>110391</v>
          </cell>
          <cell r="AE26">
            <v>11855</v>
          </cell>
          <cell r="AF26">
            <v>1092560</v>
          </cell>
          <cell r="AG26">
            <v>3940</v>
          </cell>
          <cell r="AH26">
            <v>30227</v>
          </cell>
          <cell r="AI26">
            <v>820000</v>
          </cell>
          <cell r="AJ26">
            <v>3395487</v>
          </cell>
          <cell r="AK26">
            <v>1501701</v>
          </cell>
          <cell r="AL26">
            <v>48959</v>
          </cell>
          <cell r="AM26">
            <v>18511</v>
          </cell>
          <cell r="AN26">
            <v>109026</v>
          </cell>
          <cell r="AO26">
            <v>377020</v>
          </cell>
          <cell r="AP26">
            <v>44011</v>
          </cell>
          <cell r="AQ26">
            <v>34472</v>
          </cell>
          <cell r="AR26">
            <v>717155</v>
          </cell>
          <cell r="AS26">
            <v>38524</v>
          </cell>
          <cell r="AT26">
            <v>37873</v>
          </cell>
          <cell r="AU26">
            <v>161635</v>
          </cell>
          <cell r="AV26">
            <v>156479</v>
          </cell>
          <cell r="AW26">
            <v>269269</v>
          </cell>
          <cell r="AX26">
            <v>45651</v>
          </cell>
          <cell r="AY26">
            <v>80766</v>
          </cell>
          <cell r="AZ26">
            <v>92484</v>
          </cell>
          <cell r="BA26">
            <v>20631</v>
          </cell>
          <cell r="BB26">
            <v>380100</v>
          </cell>
          <cell r="BC26">
            <v>47996</v>
          </cell>
          <cell r="BD26">
            <v>57089</v>
          </cell>
          <cell r="BE26">
            <v>234849</v>
          </cell>
          <cell r="BF26">
            <v>33019</v>
          </cell>
          <cell r="BG26">
            <v>13168</v>
          </cell>
          <cell r="BH26">
            <v>161697</v>
          </cell>
          <cell r="BI26">
            <v>42478</v>
          </cell>
          <cell r="BJ26">
            <v>1961144</v>
          </cell>
          <cell r="BK26">
            <v>95135</v>
          </cell>
          <cell r="BL26">
            <v>18295</v>
          </cell>
          <cell r="BM26">
            <v>32356</v>
          </cell>
          <cell r="BN26">
            <v>10767</v>
          </cell>
          <cell r="BO26">
            <v>65534</v>
          </cell>
          <cell r="BP26">
            <v>154665</v>
          </cell>
          <cell r="BQ26">
            <v>37105</v>
          </cell>
          <cell r="BR26">
            <v>4919150</v>
          </cell>
          <cell r="BS26">
            <v>526513</v>
          </cell>
          <cell r="BT26">
            <v>28946</v>
          </cell>
          <cell r="BU26">
            <v>294349</v>
          </cell>
          <cell r="BV26">
            <v>98478</v>
          </cell>
          <cell r="BW26">
            <v>16621</v>
          </cell>
          <cell r="BX26">
            <v>27350</v>
          </cell>
          <cell r="BY26" t="e">
            <v>#N/A</v>
          </cell>
          <cell r="BZ26">
            <v>73789</v>
          </cell>
          <cell r="CA26">
            <v>208479</v>
          </cell>
          <cell r="CB26">
            <v>76830</v>
          </cell>
          <cell r="CC26">
            <v>11856</v>
          </cell>
        </row>
        <row r="27">
          <cell r="A27" t="str">
            <v>Utility average peak load</v>
          </cell>
          <cell r="B27" t="str">
            <v>PEAKA</v>
          </cell>
          <cell r="C27">
            <v>2011</v>
          </cell>
          <cell r="D27">
            <v>30706</v>
          </cell>
          <cell r="E27">
            <v>3614</v>
          </cell>
          <cell r="F27">
            <v>163935</v>
          </cell>
          <cell r="G27">
            <v>46298</v>
          </cell>
          <cell r="H27">
            <v>153392</v>
          </cell>
          <cell r="I27">
            <v>280106</v>
          </cell>
          <cell r="J27">
            <v>246578</v>
          </cell>
          <cell r="K27">
            <v>45067</v>
          </cell>
          <cell r="L27">
            <v>24928</v>
          </cell>
          <cell r="M27">
            <v>4374</v>
          </cell>
          <cell r="N27">
            <v>119604</v>
          </cell>
          <cell r="O27" t="e">
            <v>#N/A</v>
          </cell>
          <cell r="P27">
            <v>49878</v>
          </cell>
          <cell r="Q27">
            <v>5618</v>
          </cell>
          <cell r="R27">
            <v>45507</v>
          </cell>
          <cell r="S27">
            <v>1215861</v>
          </cell>
          <cell r="T27">
            <v>411675</v>
          </cell>
          <cell r="U27">
            <v>72336</v>
          </cell>
          <cell r="V27">
            <v>10175</v>
          </cell>
          <cell r="W27">
            <v>91444</v>
          </cell>
          <cell r="X27">
            <v>93454</v>
          </cell>
          <cell r="Y27">
            <v>13177</v>
          </cell>
          <cell r="Z27">
            <v>151771</v>
          </cell>
          <cell r="AA27">
            <v>31728</v>
          </cell>
          <cell r="AB27">
            <v>254900</v>
          </cell>
          <cell r="AC27">
            <v>80013</v>
          </cell>
          <cell r="AD27">
            <v>84825</v>
          </cell>
          <cell r="AE27">
            <v>14023</v>
          </cell>
          <cell r="AF27">
            <v>845981</v>
          </cell>
          <cell r="AG27">
            <v>4179</v>
          </cell>
          <cell r="AH27">
            <v>26301</v>
          </cell>
          <cell r="AI27">
            <v>626200</v>
          </cell>
          <cell r="AJ27">
            <v>3089825</v>
          </cell>
          <cell r="AK27">
            <v>1203408</v>
          </cell>
          <cell r="AL27">
            <v>41923</v>
          </cell>
          <cell r="AM27">
            <v>17242</v>
          </cell>
          <cell r="AN27">
            <v>111249</v>
          </cell>
          <cell r="AO27">
            <v>301899</v>
          </cell>
          <cell r="AP27">
            <v>40058</v>
          </cell>
          <cell r="AQ27">
            <v>34529</v>
          </cell>
          <cell r="AR27">
            <v>540982</v>
          </cell>
          <cell r="AS27">
            <v>35731</v>
          </cell>
          <cell r="AT27">
            <v>33363</v>
          </cell>
          <cell r="AU27">
            <v>125053</v>
          </cell>
          <cell r="AV27">
            <v>117903</v>
          </cell>
          <cell r="AW27">
            <v>199310</v>
          </cell>
          <cell r="AX27">
            <v>31132</v>
          </cell>
          <cell r="AY27">
            <v>62240</v>
          </cell>
          <cell r="AZ27">
            <v>89858</v>
          </cell>
          <cell r="BA27">
            <v>18797</v>
          </cell>
          <cell r="BB27">
            <v>251564</v>
          </cell>
          <cell r="BC27">
            <v>40755</v>
          </cell>
          <cell r="BD27">
            <v>50680</v>
          </cell>
          <cell r="BE27">
            <v>130273</v>
          </cell>
          <cell r="BF27">
            <v>27564</v>
          </cell>
          <cell r="BG27">
            <v>13845</v>
          </cell>
          <cell r="BH27">
            <v>135588</v>
          </cell>
          <cell r="BI27">
            <v>35494</v>
          </cell>
          <cell r="BJ27">
            <v>1434223</v>
          </cell>
          <cell r="BK27">
            <v>109109</v>
          </cell>
          <cell r="BL27">
            <v>15304</v>
          </cell>
          <cell r="BM27">
            <v>20617</v>
          </cell>
          <cell r="BN27">
            <v>12177</v>
          </cell>
          <cell r="BO27">
            <v>50164</v>
          </cell>
          <cell r="BP27">
            <v>149558</v>
          </cell>
          <cell r="BQ27">
            <v>30734</v>
          </cell>
          <cell r="BR27">
            <v>3914700</v>
          </cell>
          <cell r="BS27">
            <v>412902</v>
          </cell>
          <cell r="BT27">
            <v>21915</v>
          </cell>
          <cell r="BU27">
            <v>238844</v>
          </cell>
          <cell r="BV27">
            <v>76704</v>
          </cell>
          <cell r="BW27">
            <v>16373</v>
          </cell>
          <cell r="BX27">
            <v>24737</v>
          </cell>
          <cell r="BY27" t="e">
            <v>#N/A</v>
          </cell>
          <cell r="BZ27">
            <v>72617</v>
          </cell>
          <cell r="CA27">
            <v>151006</v>
          </cell>
          <cell r="CB27">
            <v>61185</v>
          </cell>
          <cell r="CC27">
            <v>10383</v>
          </cell>
        </row>
        <row r="28">
          <cell r="A28" t="str">
            <v>Total circuit kms of line</v>
          </cell>
          <cell r="B28" t="str">
            <v>KMC</v>
          </cell>
          <cell r="C28">
            <v>2011</v>
          </cell>
          <cell r="D28">
            <v>1848</v>
          </cell>
          <cell r="E28">
            <v>92</v>
          </cell>
          <cell r="F28">
            <v>777</v>
          </cell>
          <cell r="G28">
            <v>332</v>
          </cell>
          <cell r="H28">
            <v>649</v>
          </cell>
          <cell r="I28">
            <v>1703</v>
          </cell>
          <cell r="J28">
            <v>1119</v>
          </cell>
          <cell r="K28">
            <v>526</v>
          </cell>
          <cell r="L28">
            <v>161</v>
          </cell>
          <cell r="M28">
            <v>27</v>
          </cell>
          <cell r="N28">
            <v>811</v>
          </cell>
          <cell r="O28" t="e">
            <v>#N/A</v>
          </cell>
          <cell r="P28">
            <v>339</v>
          </cell>
          <cell r="Q28">
            <v>27</v>
          </cell>
          <cell r="R28">
            <v>150</v>
          </cell>
          <cell r="S28">
            <v>5163</v>
          </cell>
          <cell r="T28">
            <v>1176</v>
          </cell>
          <cell r="U28">
            <v>327</v>
          </cell>
          <cell r="V28">
            <v>137</v>
          </cell>
          <cell r="W28">
            <v>465</v>
          </cell>
          <cell r="X28">
            <v>277</v>
          </cell>
          <cell r="Y28">
            <v>74</v>
          </cell>
          <cell r="Z28">
            <v>962</v>
          </cell>
          <cell r="AA28">
            <v>240</v>
          </cell>
          <cell r="AB28">
            <v>1084</v>
          </cell>
          <cell r="AC28">
            <v>1734</v>
          </cell>
          <cell r="AD28">
            <v>1464</v>
          </cell>
          <cell r="AE28">
            <v>68</v>
          </cell>
          <cell r="AF28">
            <v>3414</v>
          </cell>
          <cell r="AG28">
            <v>21</v>
          </cell>
          <cell r="AH28">
            <v>66</v>
          </cell>
          <cell r="AI28">
            <v>2896</v>
          </cell>
          <cell r="AJ28">
            <v>117385</v>
          </cell>
          <cell r="AK28">
            <v>5606</v>
          </cell>
          <cell r="AL28">
            <v>748</v>
          </cell>
          <cell r="AM28">
            <v>98</v>
          </cell>
          <cell r="AN28">
            <v>362</v>
          </cell>
          <cell r="AO28">
            <v>1878</v>
          </cell>
          <cell r="AP28">
            <v>115</v>
          </cell>
          <cell r="AQ28">
            <v>333</v>
          </cell>
          <cell r="AR28">
            <v>2820</v>
          </cell>
          <cell r="AS28">
            <v>135</v>
          </cell>
          <cell r="AT28">
            <v>265</v>
          </cell>
          <cell r="AU28">
            <v>950</v>
          </cell>
          <cell r="AV28">
            <v>830</v>
          </cell>
          <cell r="AW28">
            <v>1975</v>
          </cell>
          <cell r="AX28">
            <v>348</v>
          </cell>
          <cell r="AY28">
            <v>770</v>
          </cell>
          <cell r="AZ28">
            <v>618</v>
          </cell>
          <cell r="BA28">
            <v>370</v>
          </cell>
          <cell r="BB28">
            <v>1455</v>
          </cell>
          <cell r="BC28">
            <v>176</v>
          </cell>
          <cell r="BD28">
            <v>314</v>
          </cell>
          <cell r="BE28">
            <v>987</v>
          </cell>
          <cell r="BF28">
            <v>148</v>
          </cell>
          <cell r="BG28">
            <v>129</v>
          </cell>
          <cell r="BH28">
            <v>553</v>
          </cell>
          <cell r="BI28">
            <v>315</v>
          </cell>
          <cell r="BJ28">
            <v>7431</v>
          </cell>
          <cell r="BK28">
            <v>737</v>
          </cell>
          <cell r="BL28">
            <v>55</v>
          </cell>
          <cell r="BM28">
            <v>94</v>
          </cell>
          <cell r="BN28">
            <v>283</v>
          </cell>
          <cell r="BO28">
            <v>248</v>
          </cell>
          <cell r="BP28">
            <v>1186</v>
          </cell>
          <cell r="BQ28">
            <v>157</v>
          </cell>
          <cell r="BR28">
            <v>10061</v>
          </cell>
          <cell r="BS28">
            <v>2409</v>
          </cell>
          <cell r="BT28">
            <v>243</v>
          </cell>
          <cell r="BU28">
            <v>1542</v>
          </cell>
          <cell r="BV28">
            <v>300</v>
          </cell>
          <cell r="BW28">
            <v>76</v>
          </cell>
          <cell r="BX28">
            <v>68</v>
          </cell>
          <cell r="BY28" t="e">
            <v>#N/A</v>
          </cell>
          <cell r="BZ28">
            <v>515</v>
          </cell>
          <cell r="CA28">
            <v>1060</v>
          </cell>
          <cell r="CB28">
            <v>249</v>
          </cell>
          <cell r="CC28">
            <v>181</v>
          </cell>
        </row>
        <row r="29">
          <cell r="A29" t="str">
            <v>Overhead circuit kms of line</v>
          </cell>
          <cell r="B29" t="str">
            <v>KMCO</v>
          </cell>
          <cell r="C29">
            <v>2011</v>
          </cell>
          <cell r="D29">
            <v>1844</v>
          </cell>
          <cell r="E29">
            <v>92</v>
          </cell>
          <cell r="F29">
            <v>581</v>
          </cell>
          <cell r="G29">
            <v>290</v>
          </cell>
          <cell r="H29">
            <v>389</v>
          </cell>
          <cell r="I29">
            <v>963</v>
          </cell>
          <cell r="J29">
            <v>713</v>
          </cell>
          <cell r="K29">
            <v>482</v>
          </cell>
          <cell r="L29">
            <v>91</v>
          </cell>
          <cell r="M29">
            <v>26</v>
          </cell>
          <cell r="N29">
            <v>581</v>
          </cell>
          <cell r="O29" t="e">
            <v>#N/A</v>
          </cell>
          <cell r="P29">
            <v>207</v>
          </cell>
          <cell r="Q29">
            <v>15</v>
          </cell>
          <cell r="R29">
            <v>89</v>
          </cell>
          <cell r="S29">
            <v>1798</v>
          </cell>
          <cell r="T29">
            <v>709</v>
          </cell>
          <cell r="U29">
            <v>254</v>
          </cell>
          <cell r="V29">
            <v>126</v>
          </cell>
          <cell r="W29">
            <v>211</v>
          </cell>
          <cell r="X29">
            <v>185</v>
          </cell>
          <cell r="Y29">
            <v>66</v>
          </cell>
          <cell r="Z29">
            <v>737</v>
          </cell>
          <cell r="AA29">
            <v>170</v>
          </cell>
          <cell r="AB29">
            <v>430</v>
          </cell>
          <cell r="AC29">
            <v>1642</v>
          </cell>
          <cell r="AD29">
            <v>888</v>
          </cell>
          <cell r="AE29">
            <v>57</v>
          </cell>
          <cell r="AF29">
            <v>1523</v>
          </cell>
          <cell r="AG29">
            <v>18</v>
          </cell>
          <cell r="AH29">
            <v>56</v>
          </cell>
          <cell r="AI29">
            <v>802</v>
          </cell>
          <cell r="AJ29">
            <v>109499</v>
          </cell>
          <cell r="AK29">
            <v>2916</v>
          </cell>
          <cell r="AL29">
            <v>607</v>
          </cell>
          <cell r="AM29">
            <v>88</v>
          </cell>
          <cell r="AN29">
            <v>233</v>
          </cell>
          <cell r="AO29">
            <v>1046</v>
          </cell>
          <cell r="AP29">
            <v>95</v>
          </cell>
          <cell r="AQ29">
            <v>257</v>
          </cell>
          <cell r="AR29">
            <v>1363</v>
          </cell>
          <cell r="AS29">
            <v>97</v>
          </cell>
          <cell r="AT29">
            <v>198</v>
          </cell>
          <cell r="AU29">
            <v>567</v>
          </cell>
          <cell r="AV29">
            <v>359</v>
          </cell>
          <cell r="AW29">
            <v>1484</v>
          </cell>
          <cell r="AX29">
            <v>246</v>
          </cell>
          <cell r="AY29">
            <v>656</v>
          </cell>
          <cell r="AZ29">
            <v>510</v>
          </cell>
          <cell r="BA29">
            <v>365</v>
          </cell>
          <cell r="BB29">
            <v>561</v>
          </cell>
          <cell r="BC29">
            <v>103</v>
          </cell>
          <cell r="BD29">
            <v>248</v>
          </cell>
          <cell r="BE29">
            <v>570</v>
          </cell>
          <cell r="BF29">
            <v>129</v>
          </cell>
          <cell r="BG29">
            <v>118</v>
          </cell>
          <cell r="BH29">
            <v>385</v>
          </cell>
          <cell r="BI29">
            <v>298</v>
          </cell>
          <cell r="BJ29">
            <v>2584</v>
          </cell>
          <cell r="BK29">
            <v>617</v>
          </cell>
          <cell r="BL29">
            <v>53</v>
          </cell>
          <cell r="BM29">
            <v>84</v>
          </cell>
          <cell r="BN29">
            <v>277</v>
          </cell>
          <cell r="BO29">
            <v>156</v>
          </cell>
          <cell r="BP29">
            <v>950</v>
          </cell>
          <cell r="BQ29">
            <v>102</v>
          </cell>
          <cell r="BR29">
            <v>4168</v>
          </cell>
          <cell r="BS29">
            <v>1331</v>
          </cell>
          <cell r="BT29">
            <v>127</v>
          </cell>
          <cell r="BU29">
            <v>1051</v>
          </cell>
          <cell r="BV29">
            <v>213</v>
          </cell>
          <cell r="BW29">
            <v>66</v>
          </cell>
          <cell r="BX29">
            <v>53</v>
          </cell>
          <cell r="BY29" t="e">
            <v>#N/A</v>
          </cell>
          <cell r="BZ29">
            <v>371</v>
          </cell>
          <cell r="CA29">
            <v>503</v>
          </cell>
          <cell r="CB29">
            <v>155</v>
          </cell>
          <cell r="CC29">
            <v>171</v>
          </cell>
        </row>
        <row r="30">
          <cell r="A30" t="str">
            <v>Underground circuit kms ofline</v>
          </cell>
          <cell r="B30" t="str">
            <v>KMCU</v>
          </cell>
          <cell r="C30">
            <v>2011</v>
          </cell>
          <cell r="D30">
            <v>4</v>
          </cell>
          <cell r="E30">
            <v>0</v>
          </cell>
          <cell r="F30">
            <v>196</v>
          </cell>
          <cell r="G30">
            <v>42</v>
          </cell>
          <cell r="H30">
            <v>260</v>
          </cell>
          <cell r="I30">
            <v>740</v>
          </cell>
          <cell r="J30">
            <v>406</v>
          </cell>
          <cell r="K30">
            <v>44</v>
          </cell>
          <cell r="L30">
            <v>70</v>
          </cell>
          <cell r="M30">
            <v>1</v>
          </cell>
          <cell r="N30">
            <v>230</v>
          </cell>
          <cell r="O30" t="e">
            <v>#N/A</v>
          </cell>
          <cell r="P30">
            <v>132</v>
          </cell>
          <cell r="Q30">
            <v>12</v>
          </cell>
          <cell r="R30">
            <v>61</v>
          </cell>
          <cell r="S30">
            <v>3365</v>
          </cell>
          <cell r="T30">
            <v>467</v>
          </cell>
          <cell r="U30">
            <v>73</v>
          </cell>
          <cell r="V30">
            <v>11</v>
          </cell>
          <cell r="W30">
            <v>254</v>
          </cell>
          <cell r="X30">
            <v>92</v>
          </cell>
          <cell r="Y30">
            <v>8</v>
          </cell>
          <cell r="Z30">
            <v>225</v>
          </cell>
          <cell r="AA30">
            <v>70</v>
          </cell>
          <cell r="AB30">
            <v>654</v>
          </cell>
          <cell r="AC30">
            <v>92</v>
          </cell>
          <cell r="AD30">
            <v>576</v>
          </cell>
          <cell r="AE30">
            <v>11</v>
          </cell>
          <cell r="AF30">
            <v>1891</v>
          </cell>
          <cell r="AG30">
            <v>3</v>
          </cell>
          <cell r="AH30">
            <v>10</v>
          </cell>
          <cell r="AI30">
            <v>2094</v>
          </cell>
          <cell r="AJ30">
            <v>7886</v>
          </cell>
          <cell r="AK30">
            <v>2690</v>
          </cell>
          <cell r="AL30">
            <v>141</v>
          </cell>
          <cell r="AM30">
            <v>10</v>
          </cell>
          <cell r="AN30">
            <v>129</v>
          </cell>
          <cell r="AO30">
            <v>832</v>
          </cell>
          <cell r="AP30">
            <v>20</v>
          </cell>
          <cell r="AQ30">
            <v>76</v>
          </cell>
          <cell r="AR30">
            <v>1457</v>
          </cell>
          <cell r="AS30">
            <v>38</v>
          </cell>
          <cell r="AT30">
            <v>67</v>
          </cell>
          <cell r="AU30">
            <v>383</v>
          </cell>
          <cell r="AV30">
            <v>471</v>
          </cell>
          <cell r="AW30">
            <v>491</v>
          </cell>
          <cell r="AX30">
            <v>102</v>
          </cell>
          <cell r="AY30">
            <v>114</v>
          </cell>
          <cell r="AZ30">
            <v>108</v>
          </cell>
          <cell r="BA30">
            <v>5</v>
          </cell>
          <cell r="BB30">
            <v>894</v>
          </cell>
          <cell r="BC30">
            <v>73</v>
          </cell>
          <cell r="BD30">
            <v>66</v>
          </cell>
          <cell r="BE30">
            <v>417</v>
          </cell>
          <cell r="BF30">
            <v>19</v>
          </cell>
          <cell r="BG30">
            <v>11</v>
          </cell>
          <cell r="BH30">
            <v>168</v>
          </cell>
          <cell r="BI30">
            <v>17</v>
          </cell>
          <cell r="BJ30">
            <v>4847</v>
          </cell>
          <cell r="BK30">
            <v>120</v>
          </cell>
          <cell r="BL30">
            <v>2</v>
          </cell>
          <cell r="BM30">
            <v>10</v>
          </cell>
          <cell r="BN30">
            <v>6</v>
          </cell>
          <cell r="BO30">
            <v>92</v>
          </cell>
          <cell r="BP30">
            <v>236</v>
          </cell>
          <cell r="BQ30">
            <v>55</v>
          </cell>
          <cell r="BR30">
            <v>5893</v>
          </cell>
          <cell r="BS30">
            <v>1078</v>
          </cell>
          <cell r="BT30">
            <v>116</v>
          </cell>
          <cell r="BU30">
            <v>491</v>
          </cell>
          <cell r="BV30">
            <v>87</v>
          </cell>
          <cell r="BW30">
            <v>10</v>
          </cell>
          <cell r="BX30">
            <v>15</v>
          </cell>
          <cell r="BY30" t="e">
            <v>#N/A</v>
          </cell>
          <cell r="BZ30">
            <v>144</v>
          </cell>
          <cell r="CA30">
            <v>557</v>
          </cell>
          <cell r="CB30">
            <v>94</v>
          </cell>
          <cell r="CC30">
            <v>10</v>
          </cell>
        </row>
        <row r="31">
          <cell r="A31" t="str">
            <v>Circuit kilometers 3 phase</v>
          </cell>
          <cell r="B31" t="str">
            <v>KMC3</v>
          </cell>
          <cell r="C31">
            <v>2011</v>
          </cell>
          <cell r="D31">
            <v>442</v>
          </cell>
          <cell r="E31">
            <v>47</v>
          </cell>
          <cell r="F31">
            <v>423</v>
          </cell>
          <cell r="G31">
            <v>175</v>
          </cell>
          <cell r="H31">
            <v>364</v>
          </cell>
          <cell r="I31">
            <v>856</v>
          </cell>
          <cell r="J31">
            <v>437</v>
          </cell>
          <cell r="K31">
            <v>339</v>
          </cell>
          <cell r="L31">
            <v>83</v>
          </cell>
          <cell r="M31">
            <v>16</v>
          </cell>
          <cell r="N31">
            <v>519</v>
          </cell>
          <cell r="O31" t="e">
            <v>#N/A</v>
          </cell>
          <cell r="P31">
            <v>166</v>
          </cell>
          <cell r="Q31">
            <v>12</v>
          </cell>
          <cell r="R31">
            <v>73</v>
          </cell>
          <cell r="S31">
            <v>3061</v>
          </cell>
          <cell r="T31">
            <v>567</v>
          </cell>
          <cell r="U31">
            <v>174</v>
          </cell>
          <cell r="V31">
            <v>31</v>
          </cell>
          <cell r="W31">
            <v>156</v>
          </cell>
          <cell r="X31">
            <v>148</v>
          </cell>
          <cell r="Y31">
            <v>50</v>
          </cell>
          <cell r="Z31">
            <v>560</v>
          </cell>
          <cell r="AA31">
            <v>103</v>
          </cell>
          <cell r="AB31">
            <v>491</v>
          </cell>
          <cell r="AC31">
            <v>611</v>
          </cell>
          <cell r="AD31">
            <v>402</v>
          </cell>
          <cell r="AE31">
            <v>27</v>
          </cell>
          <cell r="AF31">
            <v>1779</v>
          </cell>
          <cell r="AG31">
            <v>10</v>
          </cell>
          <cell r="AH31">
            <v>42</v>
          </cell>
          <cell r="AI31">
            <v>1227</v>
          </cell>
          <cell r="AJ31">
            <v>43827</v>
          </cell>
          <cell r="AK31">
            <v>3115</v>
          </cell>
          <cell r="AL31">
            <v>350</v>
          </cell>
          <cell r="AM31">
            <v>61</v>
          </cell>
          <cell r="AN31">
            <v>258</v>
          </cell>
          <cell r="AO31">
            <v>798</v>
          </cell>
          <cell r="AP31">
            <v>76</v>
          </cell>
          <cell r="AQ31">
            <v>145</v>
          </cell>
          <cell r="AR31">
            <v>1328</v>
          </cell>
          <cell r="AS31">
            <v>73</v>
          </cell>
          <cell r="AT31">
            <v>225</v>
          </cell>
          <cell r="AU31">
            <v>462</v>
          </cell>
          <cell r="AV31">
            <v>323</v>
          </cell>
          <cell r="AW31">
            <v>881</v>
          </cell>
          <cell r="AX31">
            <v>176</v>
          </cell>
          <cell r="AY31">
            <v>335</v>
          </cell>
          <cell r="AZ31">
            <v>365</v>
          </cell>
          <cell r="BA31">
            <v>200</v>
          </cell>
          <cell r="BB31">
            <v>750</v>
          </cell>
          <cell r="BC31">
            <v>97</v>
          </cell>
          <cell r="BD31">
            <v>226</v>
          </cell>
          <cell r="BE31">
            <v>417</v>
          </cell>
          <cell r="BF31">
            <v>96</v>
          </cell>
          <cell r="BG31">
            <v>84</v>
          </cell>
          <cell r="BH31">
            <v>346</v>
          </cell>
          <cell r="BI31">
            <v>177</v>
          </cell>
          <cell r="BJ31">
            <v>3537</v>
          </cell>
          <cell r="BK31">
            <v>464</v>
          </cell>
          <cell r="BL31">
            <v>34</v>
          </cell>
          <cell r="BM31">
            <v>50</v>
          </cell>
          <cell r="BN31">
            <v>79</v>
          </cell>
          <cell r="BO31">
            <v>139</v>
          </cell>
          <cell r="BP31">
            <v>630</v>
          </cell>
          <cell r="BQ31">
            <v>73</v>
          </cell>
          <cell r="BR31">
            <v>6099</v>
          </cell>
          <cell r="BS31">
            <v>1043</v>
          </cell>
          <cell r="BT31">
            <v>103</v>
          </cell>
          <cell r="BU31">
            <v>701</v>
          </cell>
          <cell r="BV31">
            <v>187</v>
          </cell>
          <cell r="BW31">
            <v>47</v>
          </cell>
          <cell r="BX31">
            <v>46</v>
          </cell>
          <cell r="BY31" t="e">
            <v>#N/A</v>
          </cell>
          <cell r="BZ31">
            <v>307</v>
          </cell>
          <cell r="CA31">
            <v>480</v>
          </cell>
          <cell r="CB31">
            <v>163</v>
          </cell>
          <cell r="CC31">
            <v>107</v>
          </cell>
        </row>
        <row r="32">
          <cell r="A32" t="str">
            <v>Circuit kilometers 2 phase</v>
          </cell>
          <cell r="B32" t="str">
            <v>KMC2</v>
          </cell>
          <cell r="C32">
            <v>2011</v>
          </cell>
          <cell r="D32">
            <v>38</v>
          </cell>
          <cell r="E32">
            <v>0</v>
          </cell>
          <cell r="F32">
            <v>7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58</v>
          </cell>
          <cell r="L32">
            <v>0</v>
          </cell>
          <cell r="M32">
            <v>2</v>
          </cell>
          <cell r="N32">
            <v>0</v>
          </cell>
          <cell r="O32" t="e">
            <v>#N/A</v>
          </cell>
          <cell r="P32">
            <v>4</v>
          </cell>
          <cell r="Q32">
            <v>1</v>
          </cell>
          <cell r="R32">
            <v>2</v>
          </cell>
          <cell r="S32">
            <v>100</v>
          </cell>
          <cell r="T32">
            <v>2</v>
          </cell>
          <cell r="U32">
            <v>3</v>
          </cell>
          <cell r="V32">
            <v>1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</v>
          </cell>
          <cell r="AD32">
            <v>0</v>
          </cell>
          <cell r="AE32" t="str">
            <v>0</v>
          </cell>
          <cell r="AF32">
            <v>20</v>
          </cell>
          <cell r="AG32">
            <v>2</v>
          </cell>
          <cell r="AH32">
            <v>0</v>
          </cell>
          <cell r="AI32">
            <v>21</v>
          </cell>
          <cell r="AJ32">
            <v>2290</v>
          </cell>
          <cell r="AK32">
            <v>167</v>
          </cell>
          <cell r="AL32">
            <v>0</v>
          </cell>
          <cell r="AM32" t="str">
            <v>0</v>
          </cell>
          <cell r="AN32">
            <v>0</v>
          </cell>
          <cell r="AO32">
            <v>0</v>
          </cell>
          <cell r="AP32">
            <v>0</v>
          </cell>
          <cell r="AQ32">
            <v>8</v>
          </cell>
          <cell r="AR32" t="str">
            <v>0</v>
          </cell>
          <cell r="AS32">
            <v>0</v>
          </cell>
          <cell r="AT32">
            <v>4</v>
          </cell>
          <cell r="AU32">
            <v>23</v>
          </cell>
          <cell r="AV32" t="str">
            <v>0</v>
          </cell>
          <cell r="AW32">
            <v>2</v>
          </cell>
          <cell r="AX32">
            <v>6</v>
          </cell>
          <cell r="AY32">
            <v>0</v>
          </cell>
          <cell r="AZ32">
            <v>0</v>
          </cell>
          <cell r="BA32" t="str">
            <v>0</v>
          </cell>
          <cell r="BB32" t="str">
            <v>0</v>
          </cell>
          <cell r="BC32">
            <v>0</v>
          </cell>
          <cell r="BD32">
            <v>6</v>
          </cell>
          <cell r="BE32" t="str">
            <v>0</v>
          </cell>
          <cell r="BF32">
            <v>1</v>
          </cell>
          <cell r="BG32" t="str">
            <v>0</v>
          </cell>
          <cell r="BH32">
            <v>7</v>
          </cell>
          <cell r="BI32">
            <v>0</v>
          </cell>
          <cell r="BJ32">
            <v>136</v>
          </cell>
          <cell r="BK32">
            <v>10</v>
          </cell>
          <cell r="BL32">
            <v>1</v>
          </cell>
          <cell r="BM32" t="str">
            <v>0</v>
          </cell>
          <cell r="BN32" t="str">
            <v>0</v>
          </cell>
          <cell r="BO32">
            <v>11</v>
          </cell>
          <cell r="BP32">
            <v>1</v>
          </cell>
          <cell r="BQ32" t="str">
            <v>0</v>
          </cell>
          <cell r="BR32">
            <v>56</v>
          </cell>
          <cell r="BS32">
            <v>18</v>
          </cell>
          <cell r="BT32">
            <v>10</v>
          </cell>
          <cell r="BU32">
            <v>7</v>
          </cell>
          <cell r="BV32" t="str">
            <v>0</v>
          </cell>
          <cell r="BW32">
            <v>0</v>
          </cell>
          <cell r="BX32">
            <v>0</v>
          </cell>
          <cell r="BY32" t="e">
            <v>#N/A</v>
          </cell>
          <cell r="BZ32">
            <v>1</v>
          </cell>
          <cell r="CA32">
            <v>13</v>
          </cell>
          <cell r="CB32">
            <v>4</v>
          </cell>
          <cell r="CC32">
            <v>10</v>
          </cell>
        </row>
        <row r="33">
          <cell r="A33" t="str">
            <v>Circuit kms single phase</v>
          </cell>
          <cell r="B33" t="str">
            <v>KMC1</v>
          </cell>
          <cell r="C33">
            <v>2011</v>
          </cell>
          <cell r="D33">
            <v>1368</v>
          </cell>
          <cell r="E33">
            <v>45</v>
          </cell>
          <cell r="F33">
            <v>347</v>
          </cell>
          <cell r="G33">
            <v>149</v>
          </cell>
          <cell r="H33">
            <v>285</v>
          </cell>
          <cell r="I33">
            <v>847</v>
          </cell>
          <cell r="J33">
            <v>682</v>
          </cell>
          <cell r="K33">
            <v>129</v>
          </cell>
          <cell r="L33">
            <v>78</v>
          </cell>
          <cell r="M33">
            <v>9</v>
          </cell>
          <cell r="N33">
            <v>292</v>
          </cell>
          <cell r="O33" t="e">
            <v>#N/A</v>
          </cell>
          <cell r="P33">
            <v>169</v>
          </cell>
          <cell r="Q33">
            <v>14</v>
          </cell>
          <cell r="R33">
            <v>75</v>
          </cell>
          <cell r="S33">
            <v>2002</v>
          </cell>
          <cell r="T33">
            <v>607</v>
          </cell>
          <cell r="U33">
            <v>150</v>
          </cell>
          <cell r="V33">
            <v>105</v>
          </cell>
          <cell r="W33">
            <v>309</v>
          </cell>
          <cell r="X33">
            <v>123</v>
          </cell>
          <cell r="Y33">
            <v>24</v>
          </cell>
          <cell r="Z33">
            <v>402</v>
          </cell>
          <cell r="AA33">
            <v>137</v>
          </cell>
          <cell r="AB33">
            <v>593</v>
          </cell>
          <cell r="AC33">
            <v>1096</v>
          </cell>
          <cell r="AD33">
            <v>1062</v>
          </cell>
          <cell r="AE33">
            <v>41</v>
          </cell>
          <cell r="AF33">
            <v>1615</v>
          </cell>
          <cell r="AG33">
            <v>9</v>
          </cell>
          <cell r="AH33">
            <v>24</v>
          </cell>
          <cell r="AI33">
            <v>1648</v>
          </cell>
          <cell r="AJ33">
            <v>71268</v>
          </cell>
          <cell r="AK33">
            <v>2324</v>
          </cell>
          <cell r="AL33">
            <v>398</v>
          </cell>
          <cell r="AM33">
            <v>37</v>
          </cell>
          <cell r="AN33">
            <v>104</v>
          </cell>
          <cell r="AO33">
            <v>1080</v>
          </cell>
          <cell r="AP33">
            <v>39</v>
          </cell>
          <cell r="AQ33">
            <v>180</v>
          </cell>
          <cell r="AR33">
            <v>1492</v>
          </cell>
          <cell r="AS33">
            <v>62</v>
          </cell>
          <cell r="AT33">
            <v>36</v>
          </cell>
          <cell r="AU33">
            <v>465</v>
          </cell>
          <cell r="AV33">
            <v>507</v>
          </cell>
          <cell r="AW33">
            <v>1092</v>
          </cell>
          <cell r="AX33">
            <v>166</v>
          </cell>
          <cell r="AY33">
            <v>435</v>
          </cell>
          <cell r="AZ33">
            <v>253</v>
          </cell>
          <cell r="BA33">
            <v>170</v>
          </cell>
          <cell r="BB33">
            <v>705</v>
          </cell>
          <cell r="BC33">
            <v>79</v>
          </cell>
          <cell r="BD33">
            <v>82</v>
          </cell>
          <cell r="BE33">
            <v>570</v>
          </cell>
          <cell r="BF33">
            <v>51</v>
          </cell>
          <cell r="BG33">
            <v>45</v>
          </cell>
          <cell r="BH33">
            <v>200</v>
          </cell>
          <cell r="BI33">
            <v>138</v>
          </cell>
          <cell r="BJ33">
            <v>3758</v>
          </cell>
          <cell r="BK33">
            <v>263</v>
          </cell>
          <cell r="BL33">
            <v>20</v>
          </cell>
          <cell r="BM33">
            <v>44</v>
          </cell>
          <cell r="BN33">
            <v>204</v>
          </cell>
          <cell r="BO33">
            <v>98</v>
          </cell>
          <cell r="BP33">
            <v>555</v>
          </cell>
          <cell r="BQ33">
            <v>84</v>
          </cell>
          <cell r="BR33">
            <v>3906</v>
          </cell>
          <cell r="BS33">
            <v>1348</v>
          </cell>
          <cell r="BT33">
            <v>130</v>
          </cell>
          <cell r="BU33">
            <v>834</v>
          </cell>
          <cell r="BV33">
            <v>113</v>
          </cell>
          <cell r="BW33">
            <v>29</v>
          </cell>
          <cell r="BX33">
            <v>22</v>
          </cell>
          <cell r="BY33" t="e">
            <v>#N/A</v>
          </cell>
          <cell r="BZ33">
            <v>207</v>
          </cell>
          <cell r="CA33">
            <v>567</v>
          </cell>
          <cell r="CB33">
            <v>82</v>
          </cell>
          <cell r="CC33">
            <v>64</v>
          </cell>
        </row>
        <row r="34">
          <cell r="A34" t="str">
            <v>No transmission transformers</v>
          </cell>
          <cell r="B34" t="str">
            <v>NTRST</v>
          </cell>
          <cell r="C34">
            <v>2011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 t="str">
            <v>0</v>
          </cell>
          <cell r="N34" t="str">
            <v>0</v>
          </cell>
          <cell r="O34" t="e">
            <v>#N/A</v>
          </cell>
          <cell r="P34">
            <v>77</v>
          </cell>
          <cell r="Q34">
            <v>0</v>
          </cell>
          <cell r="R34">
            <v>0</v>
          </cell>
          <cell r="S34" t="str">
            <v>0</v>
          </cell>
          <cell r="T34">
            <v>10</v>
          </cell>
          <cell r="U34">
            <v>0</v>
          </cell>
          <cell r="V34" t="str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1</v>
          </cell>
          <cell r="AI34">
            <v>2</v>
          </cell>
          <cell r="AJ34">
            <v>242</v>
          </cell>
          <cell r="AK34">
            <v>27</v>
          </cell>
          <cell r="AL34">
            <v>0</v>
          </cell>
          <cell r="AM34">
            <v>3</v>
          </cell>
          <cell r="AN34">
            <v>0</v>
          </cell>
          <cell r="AO34">
            <v>18</v>
          </cell>
          <cell r="AP34" t="str">
            <v>0</v>
          </cell>
          <cell r="AQ34">
            <v>0</v>
          </cell>
          <cell r="AR34" t="str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>0</v>
          </cell>
          <cell r="AW34">
            <v>14</v>
          </cell>
          <cell r="AX34">
            <v>2</v>
          </cell>
          <cell r="AY34">
            <v>2</v>
          </cell>
          <cell r="AZ34">
            <v>0</v>
          </cell>
          <cell r="BA34" t="str">
            <v>0</v>
          </cell>
          <cell r="BB34">
            <v>0</v>
          </cell>
          <cell r="BC34">
            <v>0</v>
          </cell>
          <cell r="BD34" t="str">
            <v>0</v>
          </cell>
          <cell r="BE34">
            <v>0</v>
          </cell>
          <cell r="BF34">
            <v>0</v>
          </cell>
          <cell r="BG34" t="str">
            <v>0</v>
          </cell>
          <cell r="BH34">
            <v>0</v>
          </cell>
          <cell r="BI34">
            <v>0</v>
          </cell>
          <cell r="BJ34">
            <v>22</v>
          </cell>
          <cell r="BK34">
            <v>8</v>
          </cell>
          <cell r="BL34" t="str">
            <v>0</v>
          </cell>
          <cell r="BM34" t="str">
            <v>0</v>
          </cell>
          <cell r="BN34" t="str">
            <v>0</v>
          </cell>
          <cell r="BO34">
            <v>0</v>
          </cell>
          <cell r="BP34" t="str">
            <v>0</v>
          </cell>
          <cell r="BQ34" t="str">
            <v>0</v>
          </cell>
          <cell r="BR34">
            <v>2</v>
          </cell>
          <cell r="BS34">
            <v>0</v>
          </cell>
          <cell r="BT34">
            <v>0</v>
          </cell>
          <cell r="BU34">
            <v>8</v>
          </cell>
          <cell r="BV34" t="str">
            <v>0</v>
          </cell>
          <cell r="BW34">
            <v>0</v>
          </cell>
          <cell r="BX34">
            <v>0</v>
          </cell>
          <cell r="BY34" t="e">
            <v>#N/A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No subtransmission transformer</v>
          </cell>
          <cell r="B35" t="str">
            <v>NTRFST</v>
          </cell>
          <cell r="C35">
            <v>2011</v>
          </cell>
          <cell r="D35">
            <v>21</v>
          </cell>
          <cell r="E35">
            <v>4</v>
          </cell>
          <cell r="F35">
            <v>25</v>
          </cell>
          <cell r="G35">
            <v>3</v>
          </cell>
          <cell r="H35">
            <v>0</v>
          </cell>
          <cell r="I35">
            <v>44</v>
          </cell>
          <cell r="J35">
            <v>0</v>
          </cell>
          <cell r="K35">
            <v>0</v>
          </cell>
          <cell r="L35">
            <v>6</v>
          </cell>
          <cell r="M35" t="str">
            <v>0</v>
          </cell>
          <cell r="N35">
            <v>19</v>
          </cell>
          <cell r="O35" t="e">
            <v>#N/A</v>
          </cell>
          <cell r="P35">
            <v>14</v>
          </cell>
          <cell r="Q35">
            <v>1</v>
          </cell>
          <cell r="R35">
            <v>0</v>
          </cell>
          <cell r="S35">
            <v>118</v>
          </cell>
          <cell r="T35">
            <v>10</v>
          </cell>
          <cell r="U35">
            <v>15</v>
          </cell>
          <cell r="V35" t="str">
            <v>0</v>
          </cell>
          <cell r="W35">
            <v>4</v>
          </cell>
          <cell r="X35">
            <v>0</v>
          </cell>
          <cell r="Y35">
            <v>0</v>
          </cell>
          <cell r="Z35">
            <v>45</v>
          </cell>
          <cell r="AA35">
            <v>0</v>
          </cell>
          <cell r="AB35">
            <v>0</v>
          </cell>
          <cell r="AC35">
            <v>5</v>
          </cell>
          <cell r="AD35">
            <v>12</v>
          </cell>
          <cell r="AE35" t="str">
            <v>0</v>
          </cell>
          <cell r="AF35">
            <v>7</v>
          </cell>
          <cell r="AG35">
            <v>0</v>
          </cell>
          <cell r="AH35">
            <v>3</v>
          </cell>
          <cell r="AI35">
            <v>19</v>
          </cell>
          <cell r="AJ35">
            <v>1560</v>
          </cell>
          <cell r="AK35">
            <v>143</v>
          </cell>
          <cell r="AL35">
            <v>17</v>
          </cell>
          <cell r="AM35">
            <v>0</v>
          </cell>
          <cell r="AN35">
            <v>37</v>
          </cell>
          <cell r="AO35">
            <v>7</v>
          </cell>
          <cell r="AP35">
            <v>7</v>
          </cell>
          <cell r="AQ35">
            <v>7</v>
          </cell>
          <cell r="AR35">
            <v>55</v>
          </cell>
          <cell r="AS35">
            <v>5</v>
          </cell>
          <cell r="AT35">
            <v>6</v>
          </cell>
          <cell r="AU35">
            <v>0</v>
          </cell>
          <cell r="AV35" t="str">
            <v>0</v>
          </cell>
          <cell r="AW35">
            <v>0</v>
          </cell>
          <cell r="AX35">
            <v>27</v>
          </cell>
          <cell r="AY35">
            <v>0</v>
          </cell>
          <cell r="AZ35">
            <v>19</v>
          </cell>
          <cell r="BA35" t="str">
            <v>0</v>
          </cell>
          <cell r="BB35">
            <v>40</v>
          </cell>
          <cell r="BC35" t="str">
            <v>0</v>
          </cell>
          <cell r="BD35" t="str">
            <v>0</v>
          </cell>
          <cell r="BE35">
            <v>16</v>
          </cell>
          <cell r="BF35">
            <v>14</v>
          </cell>
          <cell r="BG35">
            <v>5</v>
          </cell>
          <cell r="BH35">
            <v>37</v>
          </cell>
          <cell r="BI35">
            <v>0</v>
          </cell>
          <cell r="BJ35">
            <v>65</v>
          </cell>
          <cell r="BK35">
            <v>34</v>
          </cell>
          <cell r="BL35">
            <v>5</v>
          </cell>
          <cell r="BM35">
            <v>9</v>
          </cell>
          <cell r="BN35" t="str">
            <v>0</v>
          </cell>
          <cell r="BO35">
            <v>0</v>
          </cell>
          <cell r="BP35">
            <v>27</v>
          </cell>
          <cell r="BQ35">
            <v>3</v>
          </cell>
          <cell r="BR35">
            <v>0</v>
          </cell>
          <cell r="BS35">
            <v>63</v>
          </cell>
          <cell r="BT35">
            <v>5</v>
          </cell>
          <cell r="BU35">
            <v>4</v>
          </cell>
          <cell r="BV35">
            <v>615</v>
          </cell>
          <cell r="BW35">
            <v>6</v>
          </cell>
          <cell r="BX35">
            <v>4</v>
          </cell>
          <cell r="BY35" t="e">
            <v>#N/A</v>
          </cell>
          <cell r="BZ35">
            <v>27</v>
          </cell>
          <cell r="CA35">
            <v>30</v>
          </cell>
          <cell r="CB35">
            <v>0</v>
          </cell>
          <cell r="CC35">
            <v>0</v>
          </cell>
        </row>
        <row r="36">
          <cell r="A36" t="str">
            <v>No distribution transformers</v>
          </cell>
          <cell r="B36" t="str">
            <v>NTRFD</v>
          </cell>
          <cell r="C36">
            <v>2011</v>
          </cell>
          <cell r="D36">
            <v>4822</v>
          </cell>
          <cell r="E36">
            <v>324</v>
          </cell>
          <cell r="F36">
            <v>5443</v>
          </cell>
          <cell r="G36">
            <v>3300</v>
          </cell>
          <cell r="H36">
            <v>3234</v>
          </cell>
          <cell r="I36">
            <v>8325</v>
          </cell>
          <cell r="J36">
            <v>6984</v>
          </cell>
          <cell r="K36">
            <v>6</v>
          </cell>
          <cell r="L36">
            <v>830</v>
          </cell>
          <cell r="M36">
            <v>1</v>
          </cell>
          <cell r="N36">
            <v>3489</v>
          </cell>
          <cell r="O36" t="e">
            <v>#N/A</v>
          </cell>
          <cell r="P36">
            <v>2178</v>
          </cell>
          <cell r="Q36">
            <v>295</v>
          </cell>
          <cell r="R36">
            <v>1563</v>
          </cell>
          <cell r="S36">
            <v>25212</v>
          </cell>
          <cell r="T36">
            <v>8122</v>
          </cell>
          <cell r="U36">
            <v>2042</v>
          </cell>
          <cell r="V36">
            <v>5</v>
          </cell>
          <cell r="W36">
            <v>3060</v>
          </cell>
          <cell r="X36">
            <v>4</v>
          </cell>
          <cell r="Y36">
            <v>804</v>
          </cell>
          <cell r="Z36">
            <v>5648</v>
          </cell>
          <cell r="AA36">
            <v>1433</v>
          </cell>
          <cell r="AB36">
            <v>5711</v>
          </cell>
          <cell r="AC36">
            <v>7179</v>
          </cell>
          <cell r="AD36">
            <v>3740</v>
          </cell>
          <cell r="AE36" t="str">
            <v>0</v>
          </cell>
          <cell r="AF36">
            <v>46</v>
          </cell>
          <cell r="AG36">
            <v>180</v>
          </cell>
          <cell r="AH36">
            <v>745</v>
          </cell>
          <cell r="AI36">
            <v>15826</v>
          </cell>
          <cell r="AJ36">
            <v>431</v>
          </cell>
          <cell r="AK36">
            <v>42970</v>
          </cell>
          <cell r="AL36">
            <v>3312</v>
          </cell>
          <cell r="AM36">
            <v>688</v>
          </cell>
          <cell r="AN36">
            <v>2141</v>
          </cell>
          <cell r="AO36">
            <v>10394</v>
          </cell>
          <cell r="AP36">
            <v>980</v>
          </cell>
          <cell r="AQ36">
            <v>7</v>
          </cell>
          <cell r="AR36">
            <v>15164</v>
          </cell>
          <cell r="AS36">
            <v>890</v>
          </cell>
          <cell r="AT36">
            <v>1235</v>
          </cell>
          <cell r="AU36">
            <v>5146</v>
          </cell>
          <cell r="AV36">
            <v>4153</v>
          </cell>
          <cell r="AW36">
            <v>9456</v>
          </cell>
          <cell r="AX36">
            <v>1952</v>
          </cell>
          <cell r="AY36">
            <v>12</v>
          </cell>
          <cell r="AZ36">
            <v>4068</v>
          </cell>
          <cell r="BA36" t="str">
            <v>0</v>
          </cell>
          <cell r="BB36">
            <v>8285</v>
          </cell>
          <cell r="BC36">
            <v>1416</v>
          </cell>
          <cell r="BD36">
            <v>10</v>
          </cell>
          <cell r="BE36">
            <v>6439</v>
          </cell>
          <cell r="BF36">
            <v>1592</v>
          </cell>
          <cell r="BG36">
            <v>687</v>
          </cell>
          <cell r="BH36">
            <v>3864</v>
          </cell>
          <cell r="BI36">
            <v>8</v>
          </cell>
          <cell r="BJ36">
            <v>42603</v>
          </cell>
          <cell r="BK36">
            <v>6082</v>
          </cell>
          <cell r="BL36">
            <v>645</v>
          </cell>
          <cell r="BM36">
            <v>973</v>
          </cell>
          <cell r="BN36">
            <v>0</v>
          </cell>
          <cell r="BO36">
            <v>1393</v>
          </cell>
          <cell r="BP36">
            <v>7132</v>
          </cell>
          <cell r="BQ36">
            <v>850</v>
          </cell>
          <cell r="BR36">
            <v>60604</v>
          </cell>
          <cell r="BS36">
            <v>16991</v>
          </cell>
          <cell r="BT36">
            <v>1505</v>
          </cell>
          <cell r="BU36">
            <v>14</v>
          </cell>
          <cell r="BV36">
            <v>1924</v>
          </cell>
          <cell r="BW36">
            <v>676</v>
          </cell>
          <cell r="BX36">
            <v>457</v>
          </cell>
          <cell r="BY36" t="e">
            <v>#N/A</v>
          </cell>
          <cell r="BZ36">
            <v>2994</v>
          </cell>
          <cell r="CA36">
            <v>5423</v>
          </cell>
          <cell r="CB36">
            <v>1561</v>
          </cell>
          <cell r="CC36">
            <v>11</v>
          </cell>
        </row>
        <row r="37">
          <cell r="A37" t="str">
            <v>Utility average load factor</v>
          </cell>
          <cell r="B37" t="str">
            <v>LF</v>
          </cell>
          <cell r="C37">
            <v>2011</v>
          </cell>
          <cell r="D37">
            <v>77</v>
          </cell>
          <cell r="E37">
            <v>72</v>
          </cell>
          <cell r="F37">
            <v>88</v>
          </cell>
          <cell r="G37" t="str">
            <v>0</v>
          </cell>
          <cell r="H37">
            <v>70</v>
          </cell>
          <cell r="I37">
            <v>70</v>
          </cell>
          <cell r="J37">
            <v>71</v>
          </cell>
          <cell r="K37">
            <v>81</v>
          </cell>
          <cell r="L37">
            <v>83</v>
          </cell>
          <cell r="M37">
            <v>75</v>
          </cell>
          <cell r="N37">
            <v>72</v>
          </cell>
          <cell r="O37" t="e">
            <v>#N/A</v>
          </cell>
          <cell r="P37" t="str">
            <v>0</v>
          </cell>
          <cell r="Q37" t="str">
            <v>0</v>
          </cell>
          <cell r="R37">
            <v>0</v>
          </cell>
          <cell r="S37">
            <v>74</v>
          </cell>
          <cell r="T37">
            <v>54</v>
          </cell>
          <cell r="U37">
            <v>74</v>
          </cell>
          <cell r="V37">
            <v>73</v>
          </cell>
          <cell r="W37">
            <v>59</v>
          </cell>
          <cell r="X37">
            <v>86</v>
          </cell>
          <cell r="Y37">
            <v>71</v>
          </cell>
          <cell r="Z37">
            <v>73</v>
          </cell>
          <cell r="AA37">
            <v>67</v>
          </cell>
          <cell r="AB37">
            <v>76</v>
          </cell>
          <cell r="AC37">
            <v>64</v>
          </cell>
          <cell r="AD37">
            <v>0</v>
          </cell>
          <cell r="AE37">
            <v>68</v>
          </cell>
          <cell r="AF37">
            <v>75</v>
          </cell>
          <cell r="AG37">
            <v>69</v>
          </cell>
          <cell r="AH37">
            <v>82</v>
          </cell>
          <cell r="AI37">
            <v>73</v>
          </cell>
          <cell r="AJ37">
            <v>80</v>
          </cell>
          <cell r="AK37">
            <v>72</v>
          </cell>
          <cell r="AL37">
            <v>55</v>
          </cell>
          <cell r="AM37" t="str">
            <v>0</v>
          </cell>
          <cell r="AN37">
            <v>81</v>
          </cell>
          <cell r="AO37">
            <v>71</v>
          </cell>
          <cell r="AP37" t="str">
            <v>0</v>
          </cell>
          <cell r="AQ37">
            <v>71</v>
          </cell>
          <cell r="AR37">
            <v>72</v>
          </cell>
          <cell r="AS37">
            <v>72</v>
          </cell>
          <cell r="AT37">
            <v>71</v>
          </cell>
          <cell r="AU37">
            <v>54</v>
          </cell>
          <cell r="AV37" t="str">
            <v>0</v>
          </cell>
          <cell r="AW37" t="str">
            <v>0</v>
          </cell>
          <cell r="AX37">
            <v>70</v>
          </cell>
          <cell r="AY37">
            <v>77</v>
          </cell>
          <cell r="AZ37">
            <v>75</v>
          </cell>
          <cell r="BA37">
            <v>72</v>
          </cell>
          <cell r="BB37">
            <v>67</v>
          </cell>
          <cell r="BC37">
            <v>71</v>
          </cell>
          <cell r="BD37">
            <v>71</v>
          </cell>
          <cell r="BE37">
            <v>55</v>
          </cell>
          <cell r="BF37">
            <v>78</v>
          </cell>
          <cell r="BG37">
            <v>68270</v>
          </cell>
          <cell r="BH37">
            <v>71</v>
          </cell>
          <cell r="BI37">
            <v>84</v>
          </cell>
          <cell r="BJ37">
            <v>0</v>
          </cell>
          <cell r="BK37">
            <v>72</v>
          </cell>
          <cell r="BL37">
            <v>70</v>
          </cell>
          <cell r="BM37" t="str">
            <v>0</v>
          </cell>
          <cell r="BN37">
            <v>8</v>
          </cell>
          <cell r="BO37">
            <v>53</v>
          </cell>
          <cell r="BP37">
            <v>76</v>
          </cell>
          <cell r="BQ37">
            <v>63</v>
          </cell>
          <cell r="BR37">
            <v>75</v>
          </cell>
          <cell r="BS37">
            <v>74</v>
          </cell>
          <cell r="BT37">
            <v>66</v>
          </cell>
          <cell r="BU37">
            <v>71</v>
          </cell>
          <cell r="BV37">
            <v>67</v>
          </cell>
          <cell r="BW37">
            <v>87</v>
          </cell>
          <cell r="BX37">
            <v>62</v>
          </cell>
          <cell r="BY37" t="e">
            <v>#N/A</v>
          </cell>
          <cell r="BZ37">
            <v>71</v>
          </cell>
          <cell r="CA37">
            <v>69</v>
          </cell>
          <cell r="CB37">
            <v>71</v>
          </cell>
          <cell r="CC37">
            <v>80</v>
          </cell>
        </row>
      </sheetData>
      <sheetData sheetId="14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2010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2010</v>
          </cell>
          <cell r="D7">
            <v>8598870.7899999991</v>
          </cell>
          <cell r="E7">
            <v>996788.56</v>
          </cell>
          <cell r="F7">
            <v>9730968</v>
          </cell>
          <cell r="G7">
            <v>3957500.71</v>
          </cell>
          <cell r="H7">
            <v>7272121.71</v>
          </cell>
          <cell r="I7">
            <v>13328484.169999998</v>
          </cell>
          <cell r="J7">
            <v>9461377</v>
          </cell>
          <cell r="K7">
            <v>5280016.55</v>
          </cell>
          <cell r="L7">
            <v>1717989.72</v>
          </cell>
          <cell r="M7">
            <v>538994.71</v>
          </cell>
          <cell r="N7">
            <v>6405968.0200000005</v>
          </cell>
          <cell r="O7">
            <v>560534.21</v>
          </cell>
          <cell r="P7">
            <v>3893046.62</v>
          </cell>
          <cell r="Q7">
            <v>467288.44</v>
          </cell>
          <cell r="R7">
            <v>1846948.9100000001</v>
          </cell>
          <cell r="S7">
            <v>41013152</v>
          </cell>
          <cell r="T7">
            <v>21901492</v>
          </cell>
          <cell r="U7">
            <v>4314759.13</v>
          </cell>
          <cell r="V7">
            <v>1022964.72</v>
          </cell>
          <cell r="W7">
            <v>5331806.92</v>
          </cell>
          <cell r="X7">
            <v>3794085.2299999995</v>
          </cell>
          <cell r="Y7">
            <v>1291457.74</v>
          </cell>
          <cell r="Z7">
            <v>7458366</v>
          </cell>
          <cell r="AA7">
            <v>1776406.4500000002</v>
          </cell>
          <cell r="AB7">
            <v>9651809.4299999997</v>
          </cell>
          <cell r="AC7">
            <v>6663867.6100000003</v>
          </cell>
          <cell r="AD7">
            <v>4289387</v>
          </cell>
          <cell r="AE7">
            <v>792456.31</v>
          </cell>
          <cell r="AF7">
            <v>38387799.369999997</v>
          </cell>
          <cell r="AG7">
            <v>289718.12</v>
          </cell>
          <cell r="AH7">
            <v>826059.21000000008</v>
          </cell>
          <cell r="AI7">
            <v>18169292.330000002</v>
          </cell>
          <cell r="AJ7">
            <v>521315480.45999998</v>
          </cell>
          <cell r="AK7">
            <v>52735883.82</v>
          </cell>
          <cell r="AL7">
            <v>3773429.6</v>
          </cell>
          <cell r="AM7">
            <v>1678526.65</v>
          </cell>
          <cell r="AN7">
            <v>5645427</v>
          </cell>
          <cell r="AO7">
            <v>12417649.240000002</v>
          </cell>
          <cell r="AP7">
            <v>2024634.71</v>
          </cell>
          <cell r="AQ7">
            <v>3069356.2800000003</v>
          </cell>
          <cell r="AR7">
            <v>28745974.459999997</v>
          </cell>
          <cell r="AS7">
            <v>1674027.1500000001</v>
          </cell>
          <cell r="AT7">
            <v>1767856.78</v>
          </cell>
          <cell r="AU7">
            <v>5646935.3799999999</v>
          </cell>
          <cell r="AV7">
            <v>6675646.8399999999</v>
          </cell>
          <cell r="AW7">
            <v>13635375.949999999</v>
          </cell>
          <cell r="AX7">
            <v>1717408.27</v>
          </cell>
          <cell r="AY7">
            <v>4758272.59</v>
          </cell>
          <cell r="AZ7">
            <v>4809999.0699999994</v>
          </cell>
          <cell r="BA7">
            <v>2016622.79</v>
          </cell>
          <cell r="BB7">
            <v>10808516.199999999</v>
          </cell>
          <cell r="BC7">
            <v>2552190</v>
          </cell>
          <cell r="BD7">
            <v>4093750.7700000005</v>
          </cell>
          <cell r="BE7">
            <v>8362787</v>
          </cell>
          <cell r="BF7">
            <v>2258616.5900000003</v>
          </cell>
          <cell r="BG7">
            <v>1204457.8900000001</v>
          </cell>
          <cell r="BH7">
            <v>6012831.1399999997</v>
          </cell>
          <cell r="BI7">
            <v>3482766.62</v>
          </cell>
          <cell r="BJ7">
            <v>52489479.329999998</v>
          </cell>
          <cell r="BK7">
            <v>8173362.2799999993</v>
          </cell>
          <cell r="BL7">
            <v>961010.86999999988</v>
          </cell>
          <cell r="BM7">
            <v>1606958.0300000003</v>
          </cell>
          <cell r="BN7">
            <v>1133633.6599999999</v>
          </cell>
          <cell r="BO7">
            <v>3215894.01</v>
          </cell>
          <cell r="BP7">
            <v>12039742.83</v>
          </cell>
          <cell r="BQ7">
            <v>2123372.86</v>
          </cell>
          <cell r="BR7">
            <v>198472526.64000002</v>
          </cell>
          <cell r="BS7">
            <v>19398340</v>
          </cell>
          <cell r="BT7">
            <v>2063960.5099999998</v>
          </cell>
          <cell r="BU7">
            <v>9402820.9299999997</v>
          </cell>
          <cell r="BV7">
            <v>4588247</v>
          </cell>
          <cell r="BW7">
            <v>1233490.7</v>
          </cell>
          <cell r="BX7">
            <v>1283309</v>
          </cell>
          <cell r="BY7">
            <v>955783.70000000007</v>
          </cell>
          <cell r="BZ7">
            <v>4216845.8899999997</v>
          </cell>
          <cell r="CA7">
            <v>8463452.6000000015</v>
          </cell>
          <cell r="CB7">
            <v>3470619.95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2010</v>
          </cell>
          <cell r="D8">
            <v>597386</v>
          </cell>
          <cell r="E8">
            <v>-75522</v>
          </cell>
          <cell r="F8">
            <v>906000</v>
          </cell>
          <cell r="G8">
            <v>397345</v>
          </cell>
          <cell r="H8">
            <v>1606928</v>
          </cell>
          <cell r="I8">
            <v>1567502.42</v>
          </cell>
          <cell r="J8">
            <v>1429942</v>
          </cell>
          <cell r="K8">
            <v>271557.21999999997</v>
          </cell>
          <cell r="L8">
            <v>-120185</v>
          </cell>
          <cell r="M8">
            <v>0</v>
          </cell>
          <cell r="N8">
            <v>1087446</v>
          </cell>
          <cell r="O8">
            <v>0</v>
          </cell>
          <cell r="P8">
            <v>96378</v>
          </cell>
          <cell r="Q8">
            <v>15856</v>
          </cell>
          <cell r="R8">
            <v>580220</v>
          </cell>
          <cell r="S8">
            <v>7206255</v>
          </cell>
          <cell r="T8">
            <v>2187812</v>
          </cell>
          <cell r="U8">
            <v>176000</v>
          </cell>
          <cell r="V8">
            <v>13078</v>
          </cell>
          <cell r="W8">
            <v>422027</v>
          </cell>
          <cell r="X8">
            <v>723000</v>
          </cell>
          <cell r="Y8">
            <v>-8780</v>
          </cell>
          <cell r="Z8">
            <v>1491956</v>
          </cell>
          <cell r="AA8">
            <v>180390.91</v>
          </cell>
          <cell r="AB8">
            <v>2079364.04</v>
          </cell>
          <cell r="AC8">
            <v>1233049</v>
          </cell>
          <cell r="AD8">
            <v>558014</v>
          </cell>
          <cell r="AE8">
            <v>-9650</v>
          </cell>
          <cell r="AF8">
            <v>5717506</v>
          </cell>
          <cell r="AG8">
            <v>-4934</v>
          </cell>
          <cell r="AH8">
            <v>127260</v>
          </cell>
          <cell r="AI8">
            <v>4678095.5199999996</v>
          </cell>
          <cell r="AJ8">
            <v>7983018.79</v>
          </cell>
          <cell r="AK8">
            <v>13316081</v>
          </cell>
          <cell r="AL8">
            <v>627000</v>
          </cell>
          <cell r="AM8">
            <v>-10043</v>
          </cell>
          <cell r="AN8">
            <v>256556</v>
          </cell>
          <cell r="AO8">
            <v>2193378.2200000002</v>
          </cell>
          <cell r="AP8">
            <v>294247</v>
          </cell>
          <cell r="AQ8">
            <v>52847</v>
          </cell>
          <cell r="AR8">
            <v>2535544</v>
          </cell>
          <cell r="AS8">
            <v>227105</v>
          </cell>
          <cell r="AT8">
            <v>85807</v>
          </cell>
          <cell r="AU8">
            <v>503575</v>
          </cell>
          <cell r="AV8">
            <v>1040513.78</v>
          </cell>
          <cell r="AW8">
            <v>1597691.81</v>
          </cell>
          <cell r="AX8">
            <v>320463</v>
          </cell>
          <cell r="AY8">
            <v>531000</v>
          </cell>
          <cell r="AZ8">
            <v>734285</v>
          </cell>
          <cell r="BA8">
            <v>32483</v>
          </cell>
          <cell r="BB8">
            <v>1673240</v>
          </cell>
          <cell r="BC8">
            <v>285235</v>
          </cell>
          <cell r="BD8">
            <v>624000</v>
          </cell>
          <cell r="BE8">
            <v>1885201</v>
          </cell>
          <cell r="BF8">
            <v>29695</v>
          </cell>
          <cell r="BG8">
            <v>-27051</v>
          </cell>
          <cell r="BH8">
            <v>1217103.05</v>
          </cell>
          <cell r="BI8">
            <v>27046.639999999999</v>
          </cell>
          <cell r="BJ8">
            <v>380062.26</v>
          </cell>
          <cell r="BK8">
            <v>445000</v>
          </cell>
          <cell r="BL8">
            <v>6960</v>
          </cell>
          <cell r="BM8">
            <v>-1415</v>
          </cell>
          <cell r="BN8">
            <v>12408.59</v>
          </cell>
          <cell r="BO8">
            <v>407059.68</v>
          </cell>
          <cell r="BP8">
            <v>253500</v>
          </cell>
          <cell r="BQ8">
            <v>83488</v>
          </cell>
          <cell r="BR8">
            <v>23945794</v>
          </cell>
          <cell r="BS8">
            <v>3249262</v>
          </cell>
          <cell r="BT8">
            <v>190576.14</v>
          </cell>
          <cell r="BU8">
            <v>1189851</v>
          </cell>
          <cell r="BV8">
            <v>503422</v>
          </cell>
          <cell r="BW8">
            <v>3867</v>
          </cell>
          <cell r="BX8">
            <v>127852</v>
          </cell>
          <cell r="BY8">
            <v>0</v>
          </cell>
          <cell r="BZ8">
            <v>303000</v>
          </cell>
          <cell r="CA8">
            <v>1481096.12</v>
          </cell>
          <cell r="CB8">
            <v>513736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2010</v>
          </cell>
          <cell r="D9">
            <v>11612</v>
          </cell>
          <cell r="E9">
            <v>1663</v>
          </cell>
          <cell r="F9">
            <v>35688</v>
          </cell>
          <cell r="G9">
            <v>9667</v>
          </cell>
          <cell r="H9">
            <v>37654</v>
          </cell>
          <cell r="I9">
            <v>64329</v>
          </cell>
          <cell r="J9">
            <v>50890</v>
          </cell>
          <cell r="K9">
            <v>15635</v>
          </cell>
          <cell r="L9">
            <v>6463</v>
          </cell>
          <cell r="M9">
            <v>1306</v>
          </cell>
          <cell r="N9">
            <v>32033</v>
          </cell>
          <cell r="O9">
            <v>1639</v>
          </cell>
          <cell r="P9">
            <v>15533</v>
          </cell>
          <cell r="Q9">
            <v>1958</v>
          </cell>
          <cell r="R9">
            <v>11205</v>
          </cell>
          <cell r="S9">
            <v>192960</v>
          </cell>
          <cell r="T9">
            <v>84866</v>
          </cell>
          <cell r="U9">
            <v>14373</v>
          </cell>
          <cell r="V9">
            <v>3300</v>
          </cell>
          <cell r="W9">
            <v>28183</v>
          </cell>
          <cell r="X9">
            <v>19579</v>
          </cell>
          <cell r="Y9">
            <v>3777</v>
          </cell>
          <cell r="Z9">
            <v>46710</v>
          </cell>
          <cell r="AA9">
            <v>10151</v>
          </cell>
          <cell r="AB9">
            <v>50250</v>
          </cell>
          <cell r="AC9">
            <v>20971</v>
          </cell>
          <cell r="AD9">
            <v>20790</v>
          </cell>
          <cell r="AE9">
            <v>2734</v>
          </cell>
          <cell r="AF9">
            <v>234464</v>
          </cell>
          <cell r="AG9">
            <v>1196</v>
          </cell>
          <cell r="AH9">
            <v>5496</v>
          </cell>
          <cell r="AI9">
            <v>134228</v>
          </cell>
          <cell r="AJ9">
            <v>1203030</v>
          </cell>
          <cell r="AK9">
            <v>300664</v>
          </cell>
          <cell r="AL9">
            <v>14707</v>
          </cell>
          <cell r="AM9">
            <v>5580</v>
          </cell>
          <cell r="AN9">
            <v>26944</v>
          </cell>
          <cell r="AO9">
            <v>86611</v>
          </cell>
          <cell r="AP9">
            <v>9571</v>
          </cell>
          <cell r="AQ9">
            <v>9439</v>
          </cell>
          <cell r="AR9">
            <v>146974</v>
          </cell>
          <cell r="AS9">
            <v>7859</v>
          </cell>
          <cell r="AT9">
            <v>6914</v>
          </cell>
          <cell r="AU9">
            <v>29142</v>
          </cell>
          <cell r="AV9">
            <v>32911</v>
          </cell>
          <cell r="AW9">
            <v>51048</v>
          </cell>
          <cell r="AX9">
            <v>7882</v>
          </cell>
          <cell r="AY9">
            <v>18940</v>
          </cell>
          <cell r="AZ9">
            <v>23754</v>
          </cell>
          <cell r="BA9">
            <v>6026</v>
          </cell>
          <cell r="BB9">
            <v>62674</v>
          </cell>
          <cell r="BC9">
            <v>11256</v>
          </cell>
          <cell r="BD9">
            <v>12862</v>
          </cell>
          <cell r="BE9">
            <v>52710</v>
          </cell>
          <cell r="BF9">
            <v>10475</v>
          </cell>
          <cell r="BG9">
            <v>3377</v>
          </cell>
          <cell r="BH9">
            <v>35012</v>
          </cell>
          <cell r="BI9">
            <v>9169</v>
          </cell>
          <cell r="BJ9">
            <v>325540</v>
          </cell>
          <cell r="BK9">
            <v>32870</v>
          </cell>
          <cell r="BL9">
            <v>4155</v>
          </cell>
          <cell r="BM9">
            <v>5818</v>
          </cell>
          <cell r="BN9">
            <v>2754</v>
          </cell>
          <cell r="BO9">
            <v>16419</v>
          </cell>
          <cell r="BP9">
            <v>49508</v>
          </cell>
          <cell r="BQ9">
            <v>6700</v>
          </cell>
          <cell r="BR9">
            <v>700386</v>
          </cell>
          <cell r="BS9">
            <v>112569</v>
          </cell>
          <cell r="BT9">
            <v>12046</v>
          </cell>
          <cell r="BU9">
            <v>51914</v>
          </cell>
          <cell r="BV9">
            <v>21411</v>
          </cell>
          <cell r="BW9">
            <v>3613</v>
          </cell>
          <cell r="BX9">
            <v>3770</v>
          </cell>
          <cell r="BY9">
            <v>2049</v>
          </cell>
          <cell r="BZ9">
            <v>22007</v>
          </cell>
          <cell r="CA9">
            <v>39669</v>
          </cell>
          <cell r="CB9">
            <v>15074</v>
          </cell>
          <cell r="CC9">
            <v>3561</v>
          </cell>
        </row>
        <row r="10">
          <cell r="A10" t="str">
            <v>Customers - Residential</v>
          </cell>
          <cell r="B10" t="str">
            <v>YNR</v>
          </cell>
          <cell r="C10">
            <v>2010</v>
          </cell>
          <cell r="D10">
            <v>10623</v>
          </cell>
          <cell r="E10">
            <v>1409</v>
          </cell>
          <cell r="F10">
            <v>31750</v>
          </cell>
          <cell r="G10">
            <v>8215</v>
          </cell>
          <cell r="H10">
            <v>34495</v>
          </cell>
          <cell r="I10">
            <v>58263</v>
          </cell>
          <cell r="J10">
            <v>45526</v>
          </cell>
          <cell r="K10">
            <v>14278</v>
          </cell>
          <cell r="L10">
            <v>5692</v>
          </cell>
          <cell r="M10">
            <v>1132</v>
          </cell>
          <cell r="N10">
            <v>28512</v>
          </cell>
          <cell r="O10">
            <v>1403</v>
          </cell>
          <cell r="P10">
            <v>13727</v>
          </cell>
          <cell r="Q10">
            <v>1777</v>
          </cell>
          <cell r="R10">
            <v>9899</v>
          </cell>
          <cell r="S10">
            <v>171247</v>
          </cell>
          <cell r="T10">
            <v>76720</v>
          </cell>
          <cell r="U10">
            <v>12847</v>
          </cell>
          <cell r="V10">
            <v>2850</v>
          </cell>
          <cell r="W10">
            <v>25915</v>
          </cell>
          <cell r="X10">
            <v>17373</v>
          </cell>
          <cell r="Y10">
            <v>3307</v>
          </cell>
          <cell r="Z10">
            <v>42068</v>
          </cell>
          <cell r="AA10">
            <v>9379</v>
          </cell>
          <cell r="AB10">
            <v>46001</v>
          </cell>
          <cell r="AC10">
            <v>18465</v>
          </cell>
          <cell r="AD10">
            <v>18944</v>
          </cell>
          <cell r="AE10">
            <v>2292</v>
          </cell>
          <cell r="AF10">
            <v>214133</v>
          </cell>
          <cell r="AG10">
            <v>1041</v>
          </cell>
          <cell r="AH10">
            <v>4817</v>
          </cell>
          <cell r="AI10">
            <v>124592</v>
          </cell>
          <cell r="AJ10">
            <v>1093342</v>
          </cell>
          <cell r="AK10">
            <v>273758</v>
          </cell>
          <cell r="AL10">
            <v>13747</v>
          </cell>
          <cell r="AM10">
            <v>4770</v>
          </cell>
          <cell r="AN10">
            <v>23336</v>
          </cell>
          <cell r="AO10">
            <v>78142</v>
          </cell>
          <cell r="AP10">
            <v>8369</v>
          </cell>
          <cell r="AQ10">
            <v>7782</v>
          </cell>
          <cell r="AR10">
            <v>133452</v>
          </cell>
          <cell r="AS10">
            <v>6984</v>
          </cell>
          <cell r="AT10">
            <v>6063</v>
          </cell>
          <cell r="AU10">
            <v>26587</v>
          </cell>
          <cell r="AV10">
            <v>29533</v>
          </cell>
          <cell r="AW10">
            <v>45840</v>
          </cell>
          <cell r="AX10">
            <v>6537</v>
          </cell>
          <cell r="AY10">
            <v>16769</v>
          </cell>
          <cell r="AZ10">
            <v>20845</v>
          </cell>
          <cell r="BA10">
            <v>5202</v>
          </cell>
          <cell r="BB10">
            <v>56902</v>
          </cell>
          <cell r="BC10">
            <v>9963</v>
          </cell>
          <cell r="BD10">
            <v>11357</v>
          </cell>
          <cell r="BE10">
            <v>48387</v>
          </cell>
          <cell r="BF10">
            <v>8955</v>
          </cell>
          <cell r="BG10">
            <v>2773</v>
          </cell>
          <cell r="BH10">
            <v>31037</v>
          </cell>
          <cell r="BI10">
            <v>8151</v>
          </cell>
          <cell r="BJ10">
            <v>290951</v>
          </cell>
          <cell r="BK10">
            <v>29086</v>
          </cell>
          <cell r="BL10">
            <v>3654</v>
          </cell>
          <cell r="BM10">
            <v>4982</v>
          </cell>
          <cell r="BN10">
            <v>2312</v>
          </cell>
          <cell r="BO10">
            <v>14538</v>
          </cell>
          <cell r="BP10">
            <v>44559</v>
          </cell>
          <cell r="BQ10">
            <v>5954</v>
          </cell>
          <cell r="BR10">
            <v>620501</v>
          </cell>
          <cell r="BS10">
            <v>102929</v>
          </cell>
          <cell r="BT10">
            <v>11238</v>
          </cell>
          <cell r="BU10">
            <v>45863</v>
          </cell>
          <cell r="BV10">
            <v>19543</v>
          </cell>
          <cell r="BW10">
            <v>3095</v>
          </cell>
          <cell r="BX10">
            <v>3237</v>
          </cell>
          <cell r="BY10">
            <v>1794</v>
          </cell>
          <cell r="BZ10">
            <v>19301</v>
          </cell>
          <cell r="CA10">
            <v>37283</v>
          </cell>
          <cell r="CB10">
            <v>13701</v>
          </cell>
          <cell r="CC10">
            <v>3100</v>
          </cell>
        </row>
        <row r="11">
          <cell r="A11" t="str">
            <v>Customers - Other</v>
          </cell>
          <cell r="B11" t="str">
            <v>YNO</v>
          </cell>
          <cell r="C11">
            <v>2010</v>
          </cell>
          <cell r="D11">
            <v>989</v>
          </cell>
          <cell r="E11">
            <v>254</v>
          </cell>
          <cell r="F11">
            <v>3938</v>
          </cell>
          <cell r="G11">
            <v>1452</v>
          </cell>
          <cell r="H11">
            <v>3159</v>
          </cell>
          <cell r="I11">
            <v>6066</v>
          </cell>
          <cell r="J11">
            <v>5364</v>
          </cell>
          <cell r="K11">
            <v>1357</v>
          </cell>
          <cell r="L11">
            <v>771</v>
          </cell>
          <cell r="M11">
            <v>174</v>
          </cell>
          <cell r="N11">
            <v>3521</v>
          </cell>
          <cell r="O11">
            <v>236</v>
          </cell>
          <cell r="P11">
            <v>1806</v>
          </cell>
          <cell r="Q11">
            <v>181</v>
          </cell>
          <cell r="R11">
            <v>1306</v>
          </cell>
          <cell r="S11">
            <v>21713</v>
          </cell>
          <cell r="T11">
            <v>8146</v>
          </cell>
          <cell r="U11">
            <v>1526</v>
          </cell>
          <cell r="V11">
            <v>450</v>
          </cell>
          <cell r="W11">
            <v>2268</v>
          </cell>
          <cell r="X11">
            <v>2206</v>
          </cell>
          <cell r="Y11">
            <v>470</v>
          </cell>
          <cell r="Z11">
            <v>4642</v>
          </cell>
          <cell r="AA11">
            <v>772</v>
          </cell>
          <cell r="AB11">
            <v>4249</v>
          </cell>
          <cell r="AC11">
            <v>2506</v>
          </cell>
          <cell r="AD11">
            <v>1846</v>
          </cell>
          <cell r="AE11">
            <v>442</v>
          </cell>
          <cell r="AF11">
            <v>20331</v>
          </cell>
          <cell r="AG11">
            <v>155</v>
          </cell>
          <cell r="AH11">
            <v>679</v>
          </cell>
          <cell r="AI11">
            <v>9636</v>
          </cell>
          <cell r="AJ11">
            <v>109688</v>
          </cell>
          <cell r="AK11">
            <v>26906</v>
          </cell>
          <cell r="AL11">
            <v>960</v>
          </cell>
          <cell r="AM11">
            <v>810</v>
          </cell>
          <cell r="AN11">
            <v>3608</v>
          </cell>
          <cell r="AO11">
            <v>8469</v>
          </cell>
          <cell r="AP11">
            <v>1202</v>
          </cell>
          <cell r="AQ11">
            <v>1657</v>
          </cell>
          <cell r="AR11">
            <v>13522</v>
          </cell>
          <cell r="AS11">
            <v>875</v>
          </cell>
          <cell r="AT11">
            <v>851</v>
          </cell>
          <cell r="AU11">
            <v>2555</v>
          </cell>
          <cell r="AV11">
            <v>3378</v>
          </cell>
          <cell r="AW11">
            <v>5208</v>
          </cell>
          <cell r="AX11">
            <v>1345</v>
          </cell>
          <cell r="AY11">
            <v>2171</v>
          </cell>
          <cell r="AZ11">
            <v>2909</v>
          </cell>
          <cell r="BA11">
            <v>824</v>
          </cell>
          <cell r="BB11">
            <v>5772</v>
          </cell>
          <cell r="BC11">
            <v>1293</v>
          </cell>
          <cell r="BD11">
            <v>1505</v>
          </cell>
          <cell r="BE11">
            <v>4323</v>
          </cell>
          <cell r="BF11">
            <v>1520</v>
          </cell>
          <cell r="BG11">
            <v>604</v>
          </cell>
          <cell r="BH11">
            <v>3975</v>
          </cell>
          <cell r="BI11">
            <v>1018</v>
          </cell>
          <cell r="BJ11">
            <v>34589</v>
          </cell>
          <cell r="BK11">
            <v>3784</v>
          </cell>
          <cell r="BL11">
            <v>501</v>
          </cell>
          <cell r="BM11">
            <v>836</v>
          </cell>
          <cell r="BN11">
            <v>442</v>
          </cell>
          <cell r="BO11">
            <v>1881</v>
          </cell>
          <cell r="BP11">
            <v>4949</v>
          </cell>
          <cell r="BQ11">
            <v>746</v>
          </cell>
          <cell r="BR11">
            <v>79885</v>
          </cell>
          <cell r="BS11">
            <v>9640</v>
          </cell>
          <cell r="BT11">
            <v>808</v>
          </cell>
          <cell r="BU11">
            <v>6051</v>
          </cell>
          <cell r="BV11">
            <v>1868</v>
          </cell>
          <cell r="BW11">
            <v>518</v>
          </cell>
          <cell r="BX11">
            <v>533</v>
          </cell>
          <cell r="BY11">
            <v>255</v>
          </cell>
          <cell r="BZ11">
            <v>2706</v>
          </cell>
          <cell r="CA11">
            <v>2386</v>
          </cell>
          <cell r="CB11">
            <v>1373</v>
          </cell>
          <cell r="CC11">
            <v>461</v>
          </cell>
        </row>
        <row r="12">
          <cell r="A12" t="str">
            <v>kWh</v>
          </cell>
          <cell r="B12" t="str">
            <v>YV</v>
          </cell>
          <cell r="C12">
            <v>2010</v>
          </cell>
          <cell r="D12">
            <v>180583894.49999997</v>
          </cell>
          <cell r="E12">
            <v>21531663.359999999</v>
          </cell>
          <cell r="F12">
            <v>1030817957</v>
          </cell>
          <cell r="G12">
            <v>288299093</v>
          </cell>
          <cell r="H12">
            <v>911212372</v>
          </cell>
          <cell r="I12">
            <v>1700835297</v>
          </cell>
          <cell r="J12">
            <v>1457680195</v>
          </cell>
          <cell r="K12">
            <v>278661632</v>
          </cell>
          <cell r="L12">
            <v>147441430.01999998</v>
          </cell>
          <cell r="M12">
            <v>25835710</v>
          </cell>
          <cell r="N12">
            <v>712863469</v>
          </cell>
          <cell r="O12">
            <v>29329775.09</v>
          </cell>
          <cell r="P12">
            <v>336639728</v>
          </cell>
          <cell r="Q12">
            <v>28686561</v>
          </cell>
          <cell r="R12">
            <v>234677916</v>
          </cell>
          <cell r="S12">
            <v>7658093088</v>
          </cell>
          <cell r="T12">
            <v>2310814488.4099998</v>
          </cell>
          <cell r="U12">
            <v>396237191.25999999</v>
          </cell>
          <cell r="V12">
            <v>59959618</v>
          </cell>
          <cell r="W12">
            <v>587451344</v>
          </cell>
          <cell r="X12">
            <v>567392652</v>
          </cell>
          <cell r="Y12">
            <v>79959168</v>
          </cell>
          <cell r="Z12">
            <v>921289657</v>
          </cell>
          <cell r="AA12">
            <v>186559007.97</v>
          </cell>
          <cell r="AB12">
            <v>1614445248.05</v>
          </cell>
          <cell r="AC12">
            <v>345304603</v>
          </cell>
          <cell r="AD12">
            <v>510209689.67999995</v>
          </cell>
          <cell r="AE12">
            <v>72819055</v>
          </cell>
          <cell r="AF12">
            <v>4818803039</v>
          </cell>
          <cell r="AG12">
            <v>24291392</v>
          </cell>
          <cell r="AH12">
            <v>158272196</v>
          </cell>
          <cell r="AI12">
            <v>3748744754</v>
          </cell>
          <cell r="AJ12">
            <v>21663000000</v>
          </cell>
          <cell r="AK12">
            <v>7530979620</v>
          </cell>
          <cell r="AL12">
            <v>245715888</v>
          </cell>
          <cell r="AM12">
            <v>108826235.3</v>
          </cell>
          <cell r="AN12">
            <v>704481097</v>
          </cell>
          <cell r="AO12">
            <v>1867408458</v>
          </cell>
          <cell r="AP12">
            <v>258268674</v>
          </cell>
          <cell r="AQ12">
            <v>201597611</v>
          </cell>
          <cell r="AR12">
            <v>3346831943</v>
          </cell>
          <cell r="AS12">
            <v>209496144.09999999</v>
          </cell>
          <cell r="AT12">
            <v>205510058</v>
          </cell>
          <cell r="AU12">
            <v>718110957</v>
          </cell>
          <cell r="AV12">
            <v>681230183</v>
          </cell>
          <cell r="AW12">
            <v>1183703863</v>
          </cell>
          <cell r="AX12">
            <v>177316883</v>
          </cell>
          <cell r="AY12">
            <v>364476577</v>
          </cell>
          <cell r="AZ12">
            <v>562643058</v>
          </cell>
          <cell r="BA12">
            <v>121642982</v>
          </cell>
          <cell r="BB12">
            <v>1593218181.73</v>
          </cell>
          <cell r="BC12">
            <v>245699092</v>
          </cell>
          <cell r="BD12">
            <v>305338215</v>
          </cell>
          <cell r="BE12">
            <v>1128809412</v>
          </cell>
          <cell r="BF12">
            <v>185435680</v>
          </cell>
          <cell r="BG12">
            <v>83932778.170000017</v>
          </cell>
          <cell r="BH12">
            <v>792968780</v>
          </cell>
          <cell r="BI12">
            <v>189138998</v>
          </cell>
          <cell r="BJ12">
            <v>8263543864</v>
          </cell>
          <cell r="BK12">
            <v>674907898</v>
          </cell>
          <cell r="BL12">
            <v>94435422</v>
          </cell>
          <cell r="BM12">
            <v>105964407</v>
          </cell>
          <cell r="BN12">
            <v>70574452</v>
          </cell>
          <cell r="BO12">
            <v>294869479</v>
          </cell>
          <cell r="BP12">
            <v>931409728</v>
          </cell>
          <cell r="BQ12">
            <v>192156166</v>
          </cell>
          <cell r="BR12">
            <v>24580686671</v>
          </cell>
          <cell r="BS12">
            <v>2517857267</v>
          </cell>
          <cell r="BT12">
            <v>118820900.25</v>
          </cell>
          <cell r="BU12">
            <v>1415659467</v>
          </cell>
          <cell r="BV12">
            <v>417555177</v>
          </cell>
          <cell r="BW12">
            <v>95579103.439999998</v>
          </cell>
          <cell r="BX12">
            <v>138131785.69999999</v>
          </cell>
          <cell r="BY12">
            <v>59501500.450000003</v>
          </cell>
          <cell r="BZ12">
            <v>473069663</v>
          </cell>
          <cell r="CA12">
            <v>851053371</v>
          </cell>
          <cell r="CB12">
            <v>371077515</v>
          </cell>
          <cell r="CC12">
            <v>58515114</v>
          </cell>
        </row>
        <row r="13">
          <cell r="A13" t="str">
            <v>kWh - Residential</v>
          </cell>
          <cell r="B13" t="str">
            <v>YVR</v>
          </cell>
          <cell r="C13">
            <v>2010</v>
          </cell>
          <cell r="D13">
            <v>83582747.400000006</v>
          </cell>
          <cell r="E13">
            <v>10673946.75</v>
          </cell>
          <cell r="F13">
            <v>262967731</v>
          </cell>
          <cell r="G13">
            <v>86183557</v>
          </cell>
          <cell r="H13">
            <v>289840430</v>
          </cell>
          <cell r="I13">
            <v>579116811</v>
          </cell>
          <cell r="J13">
            <v>395342413</v>
          </cell>
          <cell r="K13">
            <v>114051203</v>
          </cell>
          <cell r="L13">
            <v>45162580</v>
          </cell>
          <cell r="M13">
            <v>13585926</v>
          </cell>
          <cell r="N13">
            <v>236272579</v>
          </cell>
          <cell r="O13">
            <v>11595218</v>
          </cell>
          <cell r="P13">
            <v>125224900</v>
          </cell>
          <cell r="Q13">
            <v>19868483</v>
          </cell>
          <cell r="R13">
            <v>93358872</v>
          </cell>
          <cell r="S13">
            <v>1586325915</v>
          </cell>
          <cell r="T13">
            <v>647461708.20000005</v>
          </cell>
          <cell r="U13">
            <v>115184785</v>
          </cell>
          <cell r="V13">
            <v>31226253</v>
          </cell>
          <cell r="W13">
            <v>280065614</v>
          </cell>
          <cell r="X13">
            <v>141316645</v>
          </cell>
          <cell r="Y13">
            <v>38880708</v>
          </cell>
          <cell r="Z13">
            <v>394465898</v>
          </cell>
          <cell r="AA13">
            <v>96445306.670000002</v>
          </cell>
          <cell r="AB13">
            <v>364874674.47000003</v>
          </cell>
          <cell r="AC13">
            <v>172161499</v>
          </cell>
          <cell r="AD13">
            <v>224697944.84999999</v>
          </cell>
          <cell r="AE13">
            <v>25225707</v>
          </cell>
          <cell r="AF13">
            <v>1684535439</v>
          </cell>
          <cell r="AG13">
            <v>14930159</v>
          </cell>
          <cell r="AH13">
            <v>52798659</v>
          </cell>
          <cell r="AI13">
            <v>1161471420</v>
          </cell>
          <cell r="AJ13">
            <v>11964000000</v>
          </cell>
          <cell r="AK13">
            <v>2272176243</v>
          </cell>
          <cell r="AL13">
            <v>159406547</v>
          </cell>
          <cell r="AM13">
            <v>40203282.170000002</v>
          </cell>
          <cell r="AN13">
            <v>189807088</v>
          </cell>
          <cell r="AO13">
            <v>671668025</v>
          </cell>
          <cell r="AP13">
            <v>75492423</v>
          </cell>
          <cell r="AQ13">
            <v>77894336</v>
          </cell>
          <cell r="AR13">
            <v>1146514255</v>
          </cell>
          <cell r="AS13">
            <v>64995244.240000002</v>
          </cell>
          <cell r="AT13">
            <v>47915407</v>
          </cell>
          <cell r="AU13">
            <v>258659735</v>
          </cell>
          <cell r="AV13">
            <v>277978370</v>
          </cell>
          <cell r="AW13">
            <v>451343387</v>
          </cell>
          <cell r="AX13">
            <v>67066095</v>
          </cell>
          <cell r="AY13">
            <v>141859487</v>
          </cell>
          <cell r="AZ13">
            <v>206535118</v>
          </cell>
          <cell r="BA13">
            <v>41793455</v>
          </cell>
          <cell r="BB13">
            <v>625890072.50999999</v>
          </cell>
          <cell r="BC13">
            <v>86211880</v>
          </cell>
          <cell r="BD13">
            <v>107193730</v>
          </cell>
          <cell r="BE13">
            <v>500205636</v>
          </cell>
          <cell r="BF13">
            <v>76783544</v>
          </cell>
          <cell r="BG13">
            <v>32389316.25</v>
          </cell>
          <cell r="BH13">
            <v>284955081</v>
          </cell>
          <cell r="BI13">
            <v>64264350</v>
          </cell>
          <cell r="BJ13">
            <v>2727096928</v>
          </cell>
          <cell r="BK13">
            <v>326493714</v>
          </cell>
          <cell r="BL13">
            <v>30305144</v>
          </cell>
          <cell r="BM13">
            <v>44191614</v>
          </cell>
          <cell r="BN13">
            <v>31178902</v>
          </cell>
          <cell r="BO13">
            <v>120949829</v>
          </cell>
          <cell r="BP13">
            <v>335657888</v>
          </cell>
          <cell r="BQ13">
            <v>53434213</v>
          </cell>
          <cell r="BR13">
            <v>5209204594</v>
          </cell>
          <cell r="BS13">
            <v>972134187</v>
          </cell>
          <cell r="BT13">
            <v>77874801.480000004</v>
          </cell>
          <cell r="BU13">
            <v>413251129</v>
          </cell>
          <cell r="BV13">
            <v>159733338</v>
          </cell>
          <cell r="BW13">
            <v>25303870.890000001</v>
          </cell>
          <cell r="BX13">
            <v>26431108</v>
          </cell>
          <cell r="BY13">
            <v>16271614</v>
          </cell>
          <cell r="BZ13">
            <v>216435358</v>
          </cell>
          <cell r="CA13">
            <v>364548865</v>
          </cell>
          <cell r="CB13">
            <v>110101647</v>
          </cell>
          <cell r="CC13">
            <v>28625240</v>
          </cell>
        </row>
        <row r="14">
          <cell r="A14" t="str">
            <v>kWh - Other</v>
          </cell>
          <cell r="B14" t="str">
            <v>YVO</v>
          </cell>
          <cell r="C14">
            <v>2010</v>
          </cell>
          <cell r="D14">
            <v>97001147.099999964</v>
          </cell>
          <cell r="E14">
            <v>10857716.609999999</v>
          </cell>
          <cell r="F14">
            <v>767850226</v>
          </cell>
          <cell r="G14">
            <v>202115536</v>
          </cell>
          <cell r="H14">
            <v>621371942</v>
          </cell>
          <cell r="I14">
            <v>1121718486</v>
          </cell>
          <cell r="J14">
            <v>1062337782</v>
          </cell>
          <cell r="K14">
            <v>164610429</v>
          </cell>
          <cell r="L14">
            <v>102278850.01999998</v>
          </cell>
          <cell r="M14">
            <v>12249784</v>
          </cell>
          <cell r="N14">
            <v>476590890</v>
          </cell>
          <cell r="O14">
            <v>17734557.09</v>
          </cell>
          <cell r="P14">
            <v>211414828</v>
          </cell>
          <cell r="Q14">
            <v>8818078</v>
          </cell>
          <cell r="R14">
            <v>141319044</v>
          </cell>
          <cell r="S14">
            <v>6071767173</v>
          </cell>
          <cell r="T14">
            <v>1663352780.2099998</v>
          </cell>
          <cell r="U14">
            <v>281052406.25999999</v>
          </cell>
          <cell r="V14">
            <v>28733365</v>
          </cell>
          <cell r="W14">
            <v>307385730</v>
          </cell>
          <cell r="X14">
            <v>426076007</v>
          </cell>
          <cell r="Y14">
            <v>41078460</v>
          </cell>
          <cell r="Z14">
            <v>526823759</v>
          </cell>
          <cell r="AA14">
            <v>90113701.299999997</v>
          </cell>
          <cell r="AB14">
            <v>1249570573.5799999</v>
          </cell>
          <cell r="AC14">
            <v>173143104</v>
          </cell>
          <cell r="AD14">
            <v>285511744.82999992</v>
          </cell>
          <cell r="AE14">
            <v>47593348</v>
          </cell>
          <cell r="AF14">
            <v>3134267600</v>
          </cell>
          <cell r="AG14">
            <v>9361233</v>
          </cell>
          <cell r="AH14">
            <v>105473537</v>
          </cell>
          <cell r="AI14">
            <v>2587273334</v>
          </cell>
          <cell r="AJ14">
            <v>9699000000</v>
          </cell>
          <cell r="AK14">
            <v>5258803377</v>
          </cell>
          <cell r="AL14">
            <v>86309341</v>
          </cell>
          <cell r="AM14">
            <v>68622953.129999995</v>
          </cell>
          <cell r="AN14">
            <v>514674009</v>
          </cell>
          <cell r="AO14">
            <v>1195740433</v>
          </cell>
          <cell r="AP14">
            <v>182776251</v>
          </cell>
          <cell r="AQ14">
            <v>123703275</v>
          </cell>
          <cell r="AR14">
            <v>2200317688</v>
          </cell>
          <cell r="AS14">
            <v>144500899.85999998</v>
          </cell>
          <cell r="AT14">
            <v>157594651</v>
          </cell>
          <cell r="AU14">
            <v>459451222</v>
          </cell>
          <cell r="AV14">
            <v>403251813</v>
          </cell>
          <cell r="AW14">
            <v>732360476</v>
          </cell>
          <cell r="AX14">
            <v>110250788</v>
          </cell>
          <cell r="AY14">
            <v>222617090</v>
          </cell>
          <cell r="AZ14">
            <v>356107940</v>
          </cell>
          <cell r="BA14">
            <v>79849527</v>
          </cell>
          <cell r="BB14">
            <v>967328109.22000003</v>
          </cell>
          <cell r="BC14">
            <v>159487212</v>
          </cell>
          <cell r="BD14">
            <v>198144485</v>
          </cell>
          <cell r="BE14">
            <v>628603776</v>
          </cell>
          <cell r="BF14">
            <v>108652136</v>
          </cell>
          <cell r="BG14">
            <v>51543461.920000017</v>
          </cell>
          <cell r="BH14">
            <v>508013699</v>
          </cell>
          <cell r="BI14">
            <v>124874648</v>
          </cell>
          <cell r="BJ14">
            <v>5536446936</v>
          </cell>
          <cell r="BK14">
            <v>348414184</v>
          </cell>
          <cell r="BL14">
            <v>64130278</v>
          </cell>
          <cell r="BM14">
            <v>61772793</v>
          </cell>
          <cell r="BN14">
            <v>39395550</v>
          </cell>
          <cell r="BO14">
            <v>173919650</v>
          </cell>
          <cell r="BP14">
            <v>595751840</v>
          </cell>
          <cell r="BQ14">
            <v>138721953</v>
          </cell>
          <cell r="BR14">
            <v>19371482077</v>
          </cell>
          <cell r="BS14">
            <v>1545723080</v>
          </cell>
          <cell r="BT14">
            <v>40946098.769999996</v>
          </cell>
          <cell r="BU14">
            <v>1002408338</v>
          </cell>
          <cell r="BV14">
            <v>257821839</v>
          </cell>
          <cell r="BW14">
            <v>70275232.549999997</v>
          </cell>
          <cell r="BX14">
            <v>111700677.69999999</v>
          </cell>
          <cell r="BY14">
            <v>43229886.450000003</v>
          </cell>
          <cell r="BZ14">
            <v>256634305</v>
          </cell>
          <cell r="CA14">
            <v>486504506</v>
          </cell>
          <cell r="CB14">
            <v>260975868</v>
          </cell>
          <cell r="CC14">
            <v>29889874</v>
          </cell>
        </row>
        <row r="15">
          <cell r="A15" t="str">
            <v>kW</v>
          </cell>
          <cell r="B15" t="str">
            <v>YD</v>
          </cell>
          <cell r="C15">
            <v>2010</v>
          </cell>
          <cell r="D15">
            <v>163570</v>
          </cell>
          <cell r="E15">
            <v>28883</v>
          </cell>
          <cell r="F15">
            <v>1375205</v>
          </cell>
          <cell r="G15">
            <v>340236</v>
          </cell>
          <cell r="H15">
            <v>1326294</v>
          </cell>
          <cell r="I15">
            <v>2405197</v>
          </cell>
          <cell r="J15">
            <v>2382603</v>
          </cell>
          <cell r="K15">
            <v>368891</v>
          </cell>
          <cell r="L15">
            <v>215599</v>
          </cell>
          <cell r="M15">
            <v>18567</v>
          </cell>
          <cell r="N15">
            <v>1054091</v>
          </cell>
          <cell r="O15">
            <v>37544</v>
          </cell>
          <cell r="P15">
            <v>352326</v>
          </cell>
          <cell r="Q15">
            <v>11793</v>
          </cell>
          <cell r="R15">
            <v>27745210</v>
          </cell>
          <cell r="S15">
            <v>13220321</v>
          </cell>
          <cell r="T15">
            <v>3423698</v>
          </cell>
          <cell r="U15">
            <v>284367</v>
          </cell>
          <cell r="V15">
            <v>43226</v>
          </cell>
          <cell r="W15">
            <v>481982</v>
          </cell>
          <cell r="X15">
            <v>939398</v>
          </cell>
          <cell r="Y15">
            <v>65577</v>
          </cell>
          <cell r="Z15">
            <v>965342</v>
          </cell>
          <cell r="AA15">
            <v>174345</v>
          </cell>
          <cell r="AB15">
            <v>2404857</v>
          </cell>
          <cell r="AC15">
            <v>324503</v>
          </cell>
          <cell r="AD15">
            <v>606534</v>
          </cell>
          <cell r="AE15">
            <v>108747</v>
          </cell>
          <cell r="AF15">
            <v>7951326</v>
          </cell>
          <cell r="AG15">
            <v>10940</v>
          </cell>
          <cell r="AH15">
            <v>209711</v>
          </cell>
          <cell r="AI15">
            <v>5648713</v>
          </cell>
          <cell r="AJ15">
            <v>27731332</v>
          </cell>
          <cell r="AK15">
            <v>10359638</v>
          </cell>
          <cell r="AL15">
            <v>155282</v>
          </cell>
          <cell r="AM15">
            <v>104670</v>
          </cell>
          <cell r="AN15">
            <v>1037576</v>
          </cell>
          <cell r="AO15">
            <v>0</v>
          </cell>
          <cell r="AP15">
            <v>346756</v>
          </cell>
          <cell r="AQ15">
            <v>203252</v>
          </cell>
          <cell r="AR15">
            <v>4574779</v>
          </cell>
          <cell r="AS15">
            <v>295482</v>
          </cell>
          <cell r="AT15">
            <v>330423</v>
          </cell>
          <cell r="AU15">
            <v>920198</v>
          </cell>
          <cell r="AV15">
            <v>0</v>
          </cell>
          <cell r="AW15">
            <v>1769836</v>
          </cell>
          <cell r="AX15">
            <v>216924</v>
          </cell>
          <cell r="AY15">
            <v>342702</v>
          </cell>
          <cell r="AZ15">
            <v>666263</v>
          </cell>
          <cell r="BA15">
            <v>182783</v>
          </cell>
          <cell r="BB15">
            <v>1965913</v>
          </cell>
          <cell r="BC15">
            <v>298437</v>
          </cell>
          <cell r="BD15">
            <v>386685</v>
          </cell>
          <cell r="BE15">
            <v>1137441</v>
          </cell>
          <cell r="BF15">
            <v>211781</v>
          </cell>
          <cell r="BG15">
            <v>90298</v>
          </cell>
          <cell r="BH15">
            <v>946709</v>
          </cell>
          <cell r="BI15">
            <v>379400</v>
          </cell>
          <cell r="BJ15">
            <v>12014000</v>
          </cell>
          <cell r="BK15">
            <v>635104</v>
          </cell>
          <cell r="BL15">
            <v>141997</v>
          </cell>
          <cell r="BM15">
            <v>128467</v>
          </cell>
          <cell r="BN15">
            <v>71492</v>
          </cell>
          <cell r="BO15">
            <v>353239</v>
          </cell>
          <cell r="BP15">
            <v>1290601</v>
          </cell>
          <cell r="BQ15">
            <v>332720</v>
          </cell>
          <cell r="BR15">
            <v>42443032</v>
          </cell>
          <cell r="BS15">
            <v>2884529</v>
          </cell>
          <cell r="BT15">
            <v>54155</v>
          </cell>
          <cell r="BU15">
            <v>1918250</v>
          </cell>
          <cell r="BV15">
            <v>593331</v>
          </cell>
          <cell r="BW15">
            <v>144653</v>
          </cell>
          <cell r="BX15">
            <v>247464</v>
          </cell>
          <cell r="BY15">
            <v>97224</v>
          </cell>
          <cell r="BZ15">
            <v>472060</v>
          </cell>
          <cell r="CA15">
            <v>975051</v>
          </cell>
          <cell r="CB15">
            <v>574272</v>
          </cell>
          <cell r="CC15">
            <v>58146</v>
          </cell>
        </row>
        <row r="16">
          <cell r="A16" t="str">
            <v>kW - Residential</v>
          </cell>
          <cell r="B16" t="str">
            <v>YDR</v>
          </cell>
          <cell r="C16">
            <v>2010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2010</v>
          </cell>
          <cell r="D17">
            <v>163570</v>
          </cell>
          <cell r="E17">
            <v>28883</v>
          </cell>
          <cell r="F17">
            <v>1375205</v>
          </cell>
          <cell r="G17">
            <v>340236</v>
          </cell>
          <cell r="H17">
            <v>1326294</v>
          </cell>
          <cell r="I17">
            <v>2405197</v>
          </cell>
          <cell r="J17">
            <v>2382603</v>
          </cell>
          <cell r="K17">
            <v>368891</v>
          </cell>
          <cell r="L17">
            <v>215599</v>
          </cell>
          <cell r="M17">
            <v>18567</v>
          </cell>
          <cell r="N17">
            <v>1054091</v>
          </cell>
          <cell r="O17">
            <v>37544</v>
          </cell>
          <cell r="P17">
            <v>352326</v>
          </cell>
          <cell r="Q17">
            <v>11793</v>
          </cell>
          <cell r="R17">
            <v>27745210</v>
          </cell>
          <cell r="S17">
            <v>13220321</v>
          </cell>
          <cell r="T17">
            <v>3423698</v>
          </cell>
          <cell r="U17">
            <v>284367</v>
          </cell>
          <cell r="V17">
            <v>43226</v>
          </cell>
          <cell r="W17">
            <v>481982</v>
          </cell>
          <cell r="X17">
            <v>939398</v>
          </cell>
          <cell r="Y17">
            <v>65577</v>
          </cell>
          <cell r="Z17">
            <v>965342</v>
          </cell>
          <cell r="AA17">
            <v>174345</v>
          </cell>
          <cell r="AB17">
            <v>2404857</v>
          </cell>
          <cell r="AC17">
            <v>324503</v>
          </cell>
          <cell r="AD17">
            <v>606534</v>
          </cell>
          <cell r="AE17">
            <v>108747</v>
          </cell>
          <cell r="AF17">
            <v>7951326</v>
          </cell>
          <cell r="AG17">
            <v>10940</v>
          </cell>
          <cell r="AH17">
            <v>209711</v>
          </cell>
          <cell r="AI17">
            <v>5648713</v>
          </cell>
          <cell r="AJ17">
            <v>27731332</v>
          </cell>
          <cell r="AK17">
            <v>10359638</v>
          </cell>
          <cell r="AL17">
            <v>155282</v>
          </cell>
          <cell r="AM17">
            <v>104670</v>
          </cell>
          <cell r="AN17">
            <v>1037576</v>
          </cell>
          <cell r="AO17">
            <v>0</v>
          </cell>
          <cell r="AP17">
            <v>346756</v>
          </cell>
          <cell r="AQ17">
            <v>203252</v>
          </cell>
          <cell r="AR17">
            <v>4574779</v>
          </cell>
          <cell r="AS17">
            <v>295482</v>
          </cell>
          <cell r="AT17">
            <v>330423</v>
          </cell>
          <cell r="AU17">
            <v>920198</v>
          </cell>
          <cell r="AV17">
            <v>0</v>
          </cell>
          <cell r="AW17">
            <v>1769836</v>
          </cell>
          <cell r="AX17">
            <v>216924</v>
          </cell>
          <cell r="AY17">
            <v>342702</v>
          </cell>
          <cell r="AZ17">
            <v>666263</v>
          </cell>
          <cell r="BA17">
            <v>182783</v>
          </cell>
          <cell r="BB17">
            <v>1965913</v>
          </cell>
          <cell r="BC17">
            <v>298437</v>
          </cell>
          <cell r="BD17">
            <v>386685</v>
          </cell>
          <cell r="BE17">
            <v>1137441</v>
          </cell>
          <cell r="BF17">
            <v>211781</v>
          </cell>
          <cell r="BG17">
            <v>90298</v>
          </cell>
          <cell r="BH17">
            <v>946709</v>
          </cell>
          <cell r="BI17">
            <v>379400</v>
          </cell>
          <cell r="BJ17">
            <v>12014000</v>
          </cell>
          <cell r="BK17">
            <v>635104</v>
          </cell>
          <cell r="BL17">
            <v>141997</v>
          </cell>
          <cell r="BM17">
            <v>128467</v>
          </cell>
          <cell r="BN17">
            <v>71492</v>
          </cell>
          <cell r="BO17">
            <v>353239</v>
          </cell>
          <cell r="BP17">
            <v>1290601</v>
          </cell>
          <cell r="BQ17">
            <v>332720</v>
          </cell>
          <cell r="BR17">
            <v>42443032</v>
          </cell>
          <cell r="BS17">
            <v>2884529</v>
          </cell>
          <cell r="BT17">
            <v>54155</v>
          </cell>
          <cell r="BU17">
            <v>1918250</v>
          </cell>
          <cell r="BV17">
            <v>593331</v>
          </cell>
          <cell r="BW17">
            <v>144653</v>
          </cell>
          <cell r="BX17">
            <v>247464</v>
          </cell>
          <cell r="BY17">
            <v>97224</v>
          </cell>
          <cell r="BZ17">
            <v>472060</v>
          </cell>
          <cell r="CA17">
            <v>975051</v>
          </cell>
          <cell r="CB17">
            <v>574272</v>
          </cell>
          <cell r="CC17">
            <v>58146</v>
          </cell>
        </row>
        <row r="18">
          <cell r="A18" t="str">
            <v>Total service area</v>
          </cell>
          <cell r="B18" t="str">
            <v>AREA</v>
          </cell>
          <cell r="C18">
            <v>2010</v>
          </cell>
          <cell r="D18">
            <v>14200</v>
          </cell>
        </row>
        <row r="19">
          <cell r="A19" t="str">
            <v>Urban service area</v>
          </cell>
          <cell r="B19" t="str">
            <v>AREAURB</v>
          </cell>
          <cell r="C19">
            <v>2010</v>
          </cell>
          <cell r="D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2010</v>
          </cell>
          <cell r="D20">
            <v>14197</v>
          </cell>
        </row>
        <row r="21">
          <cell r="A21" t="str">
            <v>Service area population</v>
          </cell>
          <cell r="B21" t="str">
            <v>POP</v>
          </cell>
          <cell r="C21">
            <v>2010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94493</v>
          </cell>
          <cell r="I21">
            <v>175800</v>
          </cell>
          <cell r="J21">
            <v>138810</v>
          </cell>
          <cell r="K21">
            <v>27698</v>
          </cell>
          <cell r="L21">
            <v>21640</v>
          </cell>
          <cell r="M21">
            <v>2428</v>
          </cell>
          <cell r="N21">
            <v>94769</v>
          </cell>
          <cell r="O21">
            <v>3100</v>
          </cell>
          <cell r="P21">
            <v>27000</v>
          </cell>
          <cell r="Q21">
            <v>4000</v>
          </cell>
          <cell r="R21">
            <v>21873</v>
          </cell>
          <cell r="S21">
            <v>734000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44187</v>
          </cell>
          <cell r="Y21">
            <v>8315</v>
          </cell>
          <cell r="Z21">
            <v>109529</v>
          </cell>
          <cell r="AA21">
            <v>27000</v>
          </cell>
          <cell r="AB21">
            <v>131605</v>
          </cell>
          <cell r="AC21">
            <v>45212</v>
          </cell>
          <cell r="AD21">
            <v>55089</v>
          </cell>
          <cell r="AE21">
            <v>5620</v>
          </cell>
          <cell r="AF21">
            <v>574299</v>
          </cell>
          <cell r="AG21">
            <v>2650</v>
          </cell>
          <cell r="AH21">
            <v>10500</v>
          </cell>
          <cell r="AI21">
            <v>498615</v>
          </cell>
          <cell r="AJ21">
            <v>3010854</v>
          </cell>
          <cell r="AK21">
            <v>825813</v>
          </cell>
          <cell r="AL21">
            <v>34000</v>
          </cell>
          <cell r="AM21">
            <v>12000</v>
          </cell>
          <cell r="AN21">
            <v>58000</v>
          </cell>
          <cell r="AO21">
            <v>248760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87000</v>
          </cell>
          <cell r="AV21">
            <v>91092</v>
          </cell>
          <cell r="AW21">
            <v>138450</v>
          </cell>
          <cell r="AX21">
            <v>15000</v>
          </cell>
          <cell r="AY21">
            <v>31500</v>
          </cell>
          <cell r="AZ21">
            <v>55000</v>
          </cell>
          <cell r="BA21">
            <v>14000</v>
          </cell>
          <cell r="BB21">
            <v>180500</v>
          </cell>
          <cell r="BC21">
            <v>29905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83396</v>
          </cell>
          <cell r="BI21">
            <v>18003</v>
          </cell>
          <cell r="BJ21">
            <v>1196983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36110</v>
          </cell>
          <cell r="BP21">
            <v>109972</v>
          </cell>
          <cell r="BQ21">
            <v>15140</v>
          </cell>
          <cell r="BR21">
            <v>2503281</v>
          </cell>
          <cell r="BS21">
            <v>312571</v>
          </cell>
          <cell r="BT21">
            <v>17300</v>
          </cell>
          <cell r="BU21">
            <v>156230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47893</v>
          </cell>
          <cell r="CA21">
            <v>125000</v>
          </cell>
          <cell r="CB21">
            <v>36000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2010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94493</v>
          </cell>
          <cell r="I22">
            <v>175800</v>
          </cell>
          <cell r="J22">
            <v>138810</v>
          </cell>
          <cell r="K22">
            <v>27698</v>
          </cell>
          <cell r="L22">
            <v>28530</v>
          </cell>
          <cell r="M22">
            <v>2428</v>
          </cell>
          <cell r="N22">
            <v>107615</v>
          </cell>
          <cell r="O22">
            <v>3100</v>
          </cell>
          <cell r="P22">
            <v>27000</v>
          </cell>
          <cell r="Q22">
            <v>12500</v>
          </cell>
          <cell r="R22">
            <v>74185</v>
          </cell>
          <cell r="S22">
            <v>734000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44187</v>
          </cell>
          <cell r="Y22">
            <v>8315</v>
          </cell>
          <cell r="Z22">
            <v>170219</v>
          </cell>
          <cell r="AA22">
            <v>27000</v>
          </cell>
          <cell r="AB22">
            <v>131605</v>
          </cell>
          <cell r="AC22">
            <v>45212</v>
          </cell>
          <cell r="AD22">
            <v>55289</v>
          </cell>
          <cell r="AE22">
            <v>5620</v>
          </cell>
          <cell r="AF22">
            <v>660108</v>
          </cell>
          <cell r="AG22">
            <v>9500</v>
          </cell>
          <cell r="AH22">
            <v>10500</v>
          </cell>
          <cell r="AI22">
            <v>498615</v>
          </cell>
          <cell r="AJ22">
            <v>3010854</v>
          </cell>
          <cell r="AK22">
            <v>917570</v>
          </cell>
          <cell r="AL22">
            <v>34000</v>
          </cell>
          <cell r="AM22">
            <v>16500</v>
          </cell>
          <cell r="AN22">
            <v>119000</v>
          </cell>
          <cell r="AO22">
            <v>248760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87000</v>
          </cell>
          <cell r="AV22">
            <v>136686</v>
          </cell>
          <cell r="AW22">
            <v>139368</v>
          </cell>
          <cell r="AX22">
            <v>15000</v>
          </cell>
          <cell r="AY22">
            <v>63000</v>
          </cell>
          <cell r="AZ22">
            <v>55000</v>
          </cell>
          <cell r="BA22">
            <v>18777</v>
          </cell>
          <cell r="BB22">
            <v>180500</v>
          </cell>
          <cell r="BC22">
            <v>31149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83396</v>
          </cell>
          <cell r="BI22">
            <v>18003</v>
          </cell>
          <cell r="BJ22">
            <v>1196983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36110</v>
          </cell>
          <cell r="BP22">
            <v>109140</v>
          </cell>
          <cell r="BQ22">
            <v>15000</v>
          </cell>
          <cell r="BR22">
            <v>2503281</v>
          </cell>
          <cell r="BS22">
            <v>432459</v>
          </cell>
          <cell r="BT22">
            <v>17300</v>
          </cell>
          <cell r="BU22">
            <v>156230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125000</v>
          </cell>
          <cell r="CB22">
            <v>38000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2010</v>
          </cell>
          <cell r="D23">
            <v>3565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156243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195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1595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2010</v>
          </cell>
          <cell r="D24">
            <v>39570</v>
          </cell>
          <cell r="E24">
            <v>4622</v>
          </cell>
          <cell r="F24">
            <v>141970</v>
          </cell>
          <cell r="G24">
            <v>44355</v>
          </cell>
          <cell r="H24">
            <v>152255</v>
          </cell>
          <cell r="I24">
            <v>273536</v>
          </cell>
          <cell r="J24">
            <v>241182</v>
          </cell>
          <cell r="K24">
            <v>46300</v>
          </cell>
          <cell r="L24">
            <v>26855</v>
          </cell>
          <cell r="M24">
            <v>6531</v>
          </cell>
          <cell r="N24">
            <v>112418</v>
          </cell>
          <cell r="O24">
            <v>1581</v>
          </cell>
          <cell r="P24">
            <v>57125</v>
          </cell>
          <cell r="Q24">
            <v>6862</v>
          </cell>
          <cell r="R24">
            <v>53821</v>
          </cell>
          <cell r="S24">
            <v>1179415</v>
          </cell>
          <cell r="T24">
            <v>390400</v>
          </cell>
          <cell r="U24">
            <v>79525</v>
          </cell>
          <cell r="V24">
            <v>13449</v>
          </cell>
          <cell r="W24">
            <v>88536</v>
          </cell>
          <cell r="X24">
            <v>94400</v>
          </cell>
          <cell r="Y24">
            <v>18000</v>
          </cell>
          <cell r="Z24">
            <v>206940</v>
          </cell>
          <cell r="AA24">
            <v>31678</v>
          </cell>
          <cell r="AB24">
            <v>253725</v>
          </cell>
          <cell r="AC24">
            <v>95666</v>
          </cell>
          <cell r="AD24">
            <v>87789</v>
          </cell>
          <cell r="AE24">
            <v>16576</v>
          </cell>
          <cell r="AF24">
            <v>847591</v>
          </cell>
          <cell r="AG24">
            <v>6133</v>
          </cell>
          <cell r="AH24">
            <v>30183</v>
          </cell>
          <cell r="AI24">
            <v>606690</v>
          </cell>
          <cell r="AJ24">
            <v>4180551</v>
          </cell>
          <cell r="AK24">
            <v>1239498</v>
          </cell>
          <cell r="AL24">
            <v>51327</v>
          </cell>
          <cell r="AM24">
            <v>21034</v>
          </cell>
          <cell r="AN24">
            <v>125098</v>
          </cell>
          <cell r="AO24">
            <v>306685</v>
          </cell>
          <cell r="AP24">
            <v>44096</v>
          </cell>
          <cell r="AQ24">
            <v>39610</v>
          </cell>
          <cell r="AR24">
            <v>516721</v>
          </cell>
          <cell r="AS24">
            <v>33790</v>
          </cell>
          <cell r="AT24">
            <v>35827</v>
          </cell>
          <cell r="AU24">
            <v>122227</v>
          </cell>
          <cell r="AV24">
            <v>120634</v>
          </cell>
          <cell r="AW24">
            <v>196717</v>
          </cell>
          <cell r="AX24">
            <v>30132</v>
          </cell>
          <cell r="AY24">
            <v>85057</v>
          </cell>
          <cell r="AZ24">
            <v>109866</v>
          </cell>
          <cell r="BA24">
            <v>23892</v>
          </cell>
          <cell r="BB24">
            <v>258870</v>
          </cell>
          <cell r="BC24">
            <v>43609</v>
          </cell>
          <cell r="BD24">
            <v>57908</v>
          </cell>
          <cell r="BE24">
            <v>220115</v>
          </cell>
          <cell r="BF24">
            <v>32708</v>
          </cell>
          <cell r="BG24">
            <v>17871</v>
          </cell>
          <cell r="BH24">
            <v>147722</v>
          </cell>
          <cell r="BI24">
            <v>35300</v>
          </cell>
          <cell r="BJ24">
            <v>1380420</v>
          </cell>
          <cell r="BK24">
            <v>141244</v>
          </cell>
          <cell r="BL24">
            <v>17707</v>
          </cell>
          <cell r="BM24">
            <v>29160</v>
          </cell>
          <cell r="BN24">
            <v>17859</v>
          </cell>
          <cell r="BO24">
            <v>50015</v>
          </cell>
          <cell r="BP24">
            <v>176768</v>
          </cell>
          <cell r="BQ24">
            <v>36361</v>
          </cell>
          <cell r="BR24">
            <v>4006799</v>
          </cell>
          <cell r="BS24">
            <v>436342</v>
          </cell>
          <cell r="BT24">
            <v>25352</v>
          </cell>
          <cell r="BU24">
            <v>242686</v>
          </cell>
          <cell r="BV24">
            <v>77653</v>
          </cell>
          <cell r="BW24">
            <v>17452</v>
          </cell>
          <cell r="BX24">
            <v>26132</v>
          </cell>
          <cell r="BY24">
            <v>10019</v>
          </cell>
          <cell r="BZ24">
            <v>89468</v>
          </cell>
          <cell r="CA24">
            <v>153366</v>
          </cell>
          <cell r="CB24">
            <v>61971</v>
          </cell>
          <cell r="CC24">
            <v>12100</v>
          </cell>
        </row>
        <row r="25">
          <cell r="A25" t="str">
            <v>Utility summer max peak load</v>
          </cell>
          <cell r="B25" t="str">
            <v>PEAKS</v>
          </cell>
          <cell r="C25">
            <v>2010</v>
          </cell>
          <cell r="D25">
            <v>27678</v>
          </cell>
          <cell r="E25">
            <v>4103</v>
          </cell>
          <cell r="F25">
            <v>188562</v>
          </cell>
          <cell r="G25">
            <v>46817</v>
          </cell>
          <cell r="H25">
            <v>189600</v>
          </cell>
          <cell r="I25">
            <v>364929</v>
          </cell>
          <cell r="J25">
            <v>302537</v>
          </cell>
          <cell r="K25">
            <v>56200</v>
          </cell>
          <cell r="L25">
            <v>27922</v>
          </cell>
          <cell r="M25">
            <v>4156</v>
          </cell>
          <cell r="N25">
            <v>155132</v>
          </cell>
          <cell r="O25">
            <v>1215</v>
          </cell>
          <cell r="P25">
            <v>51307</v>
          </cell>
          <cell r="Q25">
            <v>6052</v>
          </cell>
          <cell r="R25">
            <v>62277</v>
          </cell>
          <cell r="S25">
            <v>1546600</v>
          </cell>
          <cell r="T25">
            <v>517600</v>
          </cell>
          <cell r="U25">
            <v>74461</v>
          </cell>
          <cell r="V25">
            <v>9350</v>
          </cell>
          <cell r="W25">
            <v>143420</v>
          </cell>
          <cell r="X25">
            <v>103100</v>
          </cell>
          <cell r="Y25">
            <v>13893</v>
          </cell>
          <cell r="Z25">
            <v>154643</v>
          </cell>
          <cell r="AA25">
            <v>57081</v>
          </cell>
          <cell r="AB25">
            <v>285955</v>
          </cell>
          <cell r="AC25">
            <v>98223</v>
          </cell>
          <cell r="AD25">
            <v>107148</v>
          </cell>
          <cell r="AE25">
            <v>13283</v>
          </cell>
          <cell r="AF25">
            <v>1091173</v>
          </cell>
          <cell r="AG25">
            <v>3665</v>
          </cell>
          <cell r="AH25">
            <v>26499</v>
          </cell>
          <cell r="AI25">
            <v>799130</v>
          </cell>
          <cell r="AJ25">
            <v>3479473</v>
          </cell>
          <cell r="AK25">
            <v>1518168</v>
          </cell>
          <cell r="AL25">
            <v>49647</v>
          </cell>
          <cell r="AM25">
            <v>18403</v>
          </cell>
          <cell r="AN25">
            <v>119546</v>
          </cell>
          <cell r="AO25">
            <v>367988</v>
          </cell>
          <cell r="AP25">
            <v>45140</v>
          </cell>
          <cell r="AQ25">
            <v>37000</v>
          </cell>
          <cell r="AR25">
            <v>687625</v>
          </cell>
          <cell r="AS25">
            <v>43268</v>
          </cell>
          <cell r="AT25">
            <v>40302</v>
          </cell>
          <cell r="AU25">
            <v>147307</v>
          </cell>
          <cell r="AV25">
            <v>154388</v>
          </cell>
          <cell r="AW25">
            <v>261045</v>
          </cell>
          <cell r="AX25">
            <v>42306</v>
          </cell>
          <cell r="AY25">
            <v>87941</v>
          </cell>
          <cell r="AZ25">
            <v>93148</v>
          </cell>
          <cell r="BA25">
            <v>22022</v>
          </cell>
          <cell r="BB25">
            <v>354830</v>
          </cell>
          <cell r="BC25">
            <v>47841</v>
          </cell>
          <cell r="BD25">
            <v>55679</v>
          </cell>
          <cell r="BE25">
            <v>214439</v>
          </cell>
          <cell r="BF25">
            <v>33526</v>
          </cell>
          <cell r="BG25">
            <v>13004</v>
          </cell>
          <cell r="BH25">
            <v>150103</v>
          </cell>
          <cell r="BI25">
            <v>48100</v>
          </cell>
          <cell r="BJ25">
            <v>1895989</v>
          </cell>
          <cell r="BK25">
            <v>101492</v>
          </cell>
          <cell r="BL25">
            <v>18705</v>
          </cell>
          <cell r="BM25">
            <v>32187</v>
          </cell>
          <cell r="BN25">
            <v>11303</v>
          </cell>
          <cell r="BO25">
            <v>62047</v>
          </cell>
          <cell r="BP25">
            <v>155411</v>
          </cell>
          <cell r="BQ25">
            <v>41632</v>
          </cell>
          <cell r="BR25">
            <v>4785876</v>
          </cell>
          <cell r="BS25">
            <v>509726</v>
          </cell>
          <cell r="BT25">
            <v>27340</v>
          </cell>
          <cell r="BU25">
            <v>283517</v>
          </cell>
          <cell r="BV25">
            <v>96028</v>
          </cell>
          <cell r="BW25">
            <v>16834</v>
          </cell>
          <cell r="BX25">
            <v>25975</v>
          </cell>
          <cell r="BY25">
            <v>11100</v>
          </cell>
          <cell r="BZ25">
            <v>72813</v>
          </cell>
          <cell r="CA25">
            <v>191768</v>
          </cell>
          <cell r="CB25">
            <v>74659</v>
          </cell>
          <cell r="CC25">
            <v>11400</v>
          </cell>
        </row>
        <row r="26">
          <cell r="A26" t="str">
            <v>Utility average peak load</v>
          </cell>
          <cell r="B26" t="str">
            <v>PEAKA</v>
          </cell>
          <cell r="C26">
            <v>2010</v>
          </cell>
          <cell r="D26">
            <v>29484</v>
          </cell>
          <cell r="E26">
            <v>3922</v>
          </cell>
          <cell r="F26">
            <v>123750</v>
          </cell>
          <cell r="G26">
            <v>42630</v>
          </cell>
          <cell r="H26">
            <v>152836</v>
          </cell>
          <cell r="I26">
            <v>284725</v>
          </cell>
          <cell r="J26">
            <v>246993</v>
          </cell>
          <cell r="K26">
            <v>42300</v>
          </cell>
          <cell r="L26">
            <v>25229</v>
          </cell>
          <cell r="M26">
            <v>4430</v>
          </cell>
          <cell r="N26">
            <v>120387</v>
          </cell>
          <cell r="O26">
            <v>1067</v>
          </cell>
          <cell r="P26">
            <v>48942</v>
          </cell>
          <cell r="Q26">
            <v>5680</v>
          </cell>
          <cell r="R26">
            <v>47798</v>
          </cell>
          <cell r="S26">
            <v>1245655</v>
          </cell>
          <cell r="T26">
            <v>412217</v>
          </cell>
          <cell r="U26">
            <v>67026</v>
          </cell>
          <cell r="V26">
            <v>10212</v>
          </cell>
          <cell r="W26">
            <v>100033</v>
          </cell>
          <cell r="X26">
            <v>91920</v>
          </cell>
          <cell r="Y26">
            <v>13223</v>
          </cell>
          <cell r="Z26">
            <v>157619</v>
          </cell>
          <cell r="AA26">
            <v>35796</v>
          </cell>
          <cell r="AB26">
            <v>251630</v>
          </cell>
          <cell r="AC26">
            <v>83121</v>
          </cell>
          <cell r="AD26">
            <v>58735</v>
          </cell>
          <cell r="AE26">
            <v>13181</v>
          </cell>
          <cell r="AF26">
            <v>888654</v>
          </cell>
          <cell r="AG26">
            <v>4170</v>
          </cell>
          <cell r="AH26">
            <v>25613</v>
          </cell>
          <cell r="AI26">
            <v>631114</v>
          </cell>
          <cell r="AJ26">
            <v>3210827</v>
          </cell>
          <cell r="AK26">
            <v>1228007</v>
          </cell>
          <cell r="AL26">
            <v>44322</v>
          </cell>
          <cell r="AM26">
            <v>17198</v>
          </cell>
          <cell r="AN26">
            <v>112901</v>
          </cell>
          <cell r="AO26">
            <v>304495</v>
          </cell>
          <cell r="AP26">
            <v>40886</v>
          </cell>
          <cell r="AQ26">
            <v>34201</v>
          </cell>
          <cell r="AR26">
            <v>545926</v>
          </cell>
          <cell r="AS26">
            <v>34966</v>
          </cell>
          <cell r="AT26">
            <v>34743</v>
          </cell>
          <cell r="AU26">
            <v>121227</v>
          </cell>
          <cell r="AV26">
            <v>118447</v>
          </cell>
          <cell r="AW26">
            <v>202194</v>
          </cell>
          <cell r="AX26">
            <v>30859</v>
          </cell>
          <cell r="AY26">
            <v>67063</v>
          </cell>
          <cell r="AZ26">
            <v>91490</v>
          </cell>
          <cell r="BA26">
            <v>21015</v>
          </cell>
          <cell r="BB26">
            <v>271682</v>
          </cell>
          <cell r="BC26">
            <v>41559</v>
          </cell>
          <cell r="BD26">
            <v>50620</v>
          </cell>
          <cell r="BE26">
            <v>188605</v>
          </cell>
          <cell r="BF26">
            <v>27868</v>
          </cell>
          <cell r="BG26">
            <v>13840</v>
          </cell>
          <cell r="BH26">
            <v>135507</v>
          </cell>
          <cell r="BI26">
            <v>35500</v>
          </cell>
          <cell r="BJ26">
            <v>1447917</v>
          </cell>
          <cell r="BK26">
            <v>108859</v>
          </cell>
          <cell r="BL26">
            <v>16459</v>
          </cell>
          <cell r="BM26">
            <v>21989</v>
          </cell>
          <cell r="BN26">
            <v>12538</v>
          </cell>
          <cell r="BO26">
            <v>50812</v>
          </cell>
          <cell r="BP26">
            <v>150088</v>
          </cell>
          <cell r="BQ26">
            <v>35707</v>
          </cell>
          <cell r="BR26">
            <v>4039475</v>
          </cell>
          <cell r="BS26">
            <v>420423</v>
          </cell>
          <cell r="BT26">
            <v>21364</v>
          </cell>
          <cell r="BU26">
            <v>238015</v>
          </cell>
          <cell r="BV26">
            <v>79467</v>
          </cell>
          <cell r="BW26">
            <v>16134</v>
          </cell>
          <cell r="BX26">
            <v>23838</v>
          </cell>
          <cell r="BY26">
            <v>9961</v>
          </cell>
          <cell r="BZ26">
            <v>73257</v>
          </cell>
          <cell r="CA26">
            <v>152499</v>
          </cell>
          <cell r="CB26">
            <v>61426</v>
          </cell>
          <cell r="CC26">
            <v>10500</v>
          </cell>
        </row>
        <row r="27">
          <cell r="A27" t="str">
            <v>Total circuit kms of line</v>
          </cell>
          <cell r="B27" t="str">
            <v>KMC</v>
          </cell>
          <cell r="C27">
            <v>2010</v>
          </cell>
          <cell r="D27">
            <v>1848</v>
          </cell>
          <cell r="E27">
            <v>92</v>
          </cell>
          <cell r="F27">
            <v>752</v>
          </cell>
          <cell r="G27">
            <v>320</v>
          </cell>
          <cell r="H27">
            <v>508</v>
          </cell>
          <cell r="I27">
            <v>1727</v>
          </cell>
          <cell r="J27">
            <v>1111</v>
          </cell>
          <cell r="K27">
            <v>527</v>
          </cell>
          <cell r="L27">
            <v>147</v>
          </cell>
          <cell r="M27">
            <v>27</v>
          </cell>
          <cell r="N27">
            <v>883</v>
          </cell>
          <cell r="O27">
            <v>21</v>
          </cell>
          <cell r="P27">
            <v>339</v>
          </cell>
          <cell r="Q27">
            <v>27</v>
          </cell>
          <cell r="R27">
            <v>149</v>
          </cell>
          <cell r="S27">
            <v>5167</v>
          </cell>
          <cell r="T27">
            <v>1179</v>
          </cell>
          <cell r="U27">
            <v>270</v>
          </cell>
          <cell r="V27">
            <v>137</v>
          </cell>
          <cell r="W27">
            <v>476</v>
          </cell>
          <cell r="X27">
            <v>277</v>
          </cell>
          <cell r="Y27">
            <v>84</v>
          </cell>
          <cell r="Z27">
            <v>944</v>
          </cell>
          <cell r="AA27">
            <v>241</v>
          </cell>
          <cell r="AB27">
            <v>1065</v>
          </cell>
          <cell r="AC27">
            <v>1723</v>
          </cell>
          <cell r="AD27">
            <v>1404</v>
          </cell>
          <cell r="AE27">
            <v>68</v>
          </cell>
          <cell r="AF27">
            <v>3415</v>
          </cell>
          <cell r="AG27">
            <v>21</v>
          </cell>
          <cell r="AH27">
            <v>66</v>
          </cell>
          <cell r="AI27">
            <v>2823</v>
          </cell>
          <cell r="AJ27">
            <v>120921</v>
          </cell>
          <cell r="AK27">
            <v>5414</v>
          </cell>
          <cell r="AL27">
            <v>753</v>
          </cell>
          <cell r="AM27">
            <v>98</v>
          </cell>
          <cell r="AN27">
            <v>361</v>
          </cell>
          <cell r="AO27">
            <v>1866</v>
          </cell>
          <cell r="AP27">
            <v>115</v>
          </cell>
          <cell r="AQ27">
            <v>355</v>
          </cell>
          <cell r="AR27">
            <v>2774</v>
          </cell>
          <cell r="AS27">
            <v>125</v>
          </cell>
          <cell r="AT27">
            <v>149</v>
          </cell>
          <cell r="AU27">
            <v>938</v>
          </cell>
          <cell r="AV27">
            <v>1071</v>
          </cell>
          <cell r="AW27">
            <v>1950</v>
          </cell>
          <cell r="AX27">
            <v>342</v>
          </cell>
          <cell r="AY27">
            <v>768</v>
          </cell>
          <cell r="AZ27">
            <v>611</v>
          </cell>
          <cell r="BA27">
            <v>370</v>
          </cell>
          <cell r="BB27">
            <v>1439</v>
          </cell>
          <cell r="BC27">
            <v>176</v>
          </cell>
          <cell r="BD27">
            <v>313</v>
          </cell>
          <cell r="BE27">
            <v>955</v>
          </cell>
          <cell r="BF27">
            <v>148</v>
          </cell>
          <cell r="BG27">
            <v>129</v>
          </cell>
          <cell r="BH27">
            <v>552</v>
          </cell>
          <cell r="BI27">
            <v>315</v>
          </cell>
          <cell r="BJ27">
            <v>7381</v>
          </cell>
          <cell r="BK27">
            <v>733</v>
          </cell>
          <cell r="BL27">
            <v>55</v>
          </cell>
          <cell r="BM27">
            <v>94</v>
          </cell>
          <cell r="BN27">
            <v>211</v>
          </cell>
          <cell r="BO27">
            <v>247</v>
          </cell>
          <cell r="BP27">
            <v>1178</v>
          </cell>
          <cell r="BQ27">
            <v>156</v>
          </cell>
          <cell r="BR27">
            <v>9990</v>
          </cell>
          <cell r="BS27">
            <v>2301</v>
          </cell>
          <cell r="BT27">
            <v>240</v>
          </cell>
          <cell r="BU27">
            <v>1547</v>
          </cell>
          <cell r="BV27">
            <v>441</v>
          </cell>
          <cell r="BW27">
            <v>76</v>
          </cell>
          <cell r="BX27">
            <v>65</v>
          </cell>
          <cell r="BY27">
            <v>36</v>
          </cell>
          <cell r="BZ27">
            <v>515</v>
          </cell>
          <cell r="CA27">
            <v>1051</v>
          </cell>
          <cell r="CB27">
            <v>248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2010</v>
          </cell>
          <cell r="D28">
            <v>1844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886</v>
          </cell>
          <cell r="J28">
            <v>708</v>
          </cell>
          <cell r="K28">
            <v>482</v>
          </cell>
          <cell r="L28">
            <v>78</v>
          </cell>
          <cell r="M28">
            <v>26</v>
          </cell>
          <cell r="N28">
            <v>599</v>
          </cell>
          <cell r="O28">
            <v>17</v>
          </cell>
          <cell r="P28">
            <v>211</v>
          </cell>
          <cell r="Q28">
            <v>15</v>
          </cell>
          <cell r="R28">
            <v>89</v>
          </cell>
          <cell r="S28">
            <v>1807</v>
          </cell>
          <cell r="T28">
            <v>713</v>
          </cell>
          <cell r="U28">
            <v>212</v>
          </cell>
          <cell r="V28">
            <v>126</v>
          </cell>
          <cell r="W28">
            <v>217</v>
          </cell>
          <cell r="X28">
            <v>185</v>
          </cell>
          <cell r="Y28">
            <v>76</v>
          </cell>
          <cell r="Z28">
            <v>731</v>
          </cell>
          <cell r="AA28">
            <v>173</v>
          </cell>
          <cell r="AB28">
            <v>427</v>
          </cell>
          <cell r="AC28">
            <v>1634</v>
          </cell>
          <cell r="AD28">
            <v>859</v>
          </cell>
          <cell r="AE28">
            <v>57</v>
          </cell>
          <cell r="AF28">
            <v>1543</v>
          </cell>
          <cell r="AG28">
            <v>18</v>
          </cell>
          <cell r="AH28">
            <v>56</v>
          </cell>
          <cell r="AI28">
            <v>806</v>
          </cell>
          <cell r="AJ28">
            <v>116656</v>
          </cell>
          <cell r="AK28">
            <v>2693</v>
          </cell>
          <cell r="AL28">
            <v>613</v>
          </cell>
          <cell r="AM28">
            <v>88</v>
          </cell>
          <cell r="AN28">
            <v>233</v>
          </cell>
          <cell r="AO28">
            <v>1042</v>
          </cell>
          <cell r="AP28">
            <v>95</v>
          </cell>
          <cell r="AQ28">
            <v>288</v>
          </cell>
          <cell r="AR28">
            <v>1364</v>
          </cell>
          <cell r="AS28">
            <v>99</v>
          </cell>
          <cell r="AT28">
            <v>111</v>
          </cell>
          <cell r="AU28">
            <v>576</v>
          </cell>
          <cell r="AV28">
            <v>589</v>
          </cell>
          <cell r="AW28">
            <v>1471</v>
          </cell>
          <cell r="AX28">
            <v>241</v>
          </cell>
          <cell r="AY28">
            <v>660</v>
          </cell>
          <cell r="AZ28">
            <v>514</v>
          </cell>
          <cell r="BA28">
            <v>365</v>
          </cell>
          <cell r="BB28">
            <v>553</v>
          </cell>
          <cell r="BC28">
            <v>103</v>
          </cell>
          <cell r="BD28">
            <v>248</v>
          </cell>
          <cell r="BE28">
            <v>562</v>
          </cell>
          <cell r="BF28">
            <v>129</v>
          </cell>
          <cell r="BG28">
            <v>118</v>
          </cell>
          <cell r="BH28">
            <v>384</v>
          </cell>
          <cell r="BI28">
            <v>298</v>
          </cell>
          <cell r="BJ28">
            <v>2551</v>
          </cell>
          <cell r="BK28">
            <v>616</v>
          </cell>
          <cell r="BL28">
            <v>53</v>
          </cell>
          <cell r="BM28">
            <v>84</v>
          </cell>
          <cell r="BN28">
            <v>205</v>
          </cell>
          <cell r="BO28">
            <v>158</v>
          </cell>
          <cell r="BP28">
            <v>944</v>
          </cell>
          <cell r="BQ28">
            <v>102</v>
          </cell>
          <cell r="BR28">
            <v>4214</v>
          </cell>
          <cell r="BS28">
            <v>1274</v>
          </cell>
          <cell r="BT28">
            <v>125</v>
          </cell>
          <cell r="BU28">
            <v>1059</v>
          </cell>
          <cell r="BV28">
            <v>329</v>
          </cell>
          <cell r="BW28">
            <v>66</v>
          </cell>
          <cell r="BX28">
            <v>52</v>
          </cell>
          <cell r="BY28">
            <v>25</v>
          </cell>
          <cell r="BZ28">
            <v>371</v>
          </cell>
          <cell r="CA28">
            <v>499</v>
          </cell>
          <cell r="CB28">
            <v>155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2010</v>
          </cell>
          <cell r="D29">
            <v>4</v>
          </cell>
          <cell r="E29">
            <v>0</v>
          </cell>
          <cell r="F29">
            <v>178</v>
          </cell>
          <cell r="G29">
            <v>38</v>
          </cell>
          <cell r="H29">
            <v>242</v>
          </cell>
          <cell r="I29">
            <v>841</v>
          </cell>
          <cell r="J29">
            <v>403</v>
          </cell>
          <cell r="K29">
            <v>45</v>
          </cell>
          <cell r="L29">
            <v>69</v>
          </cell>
          <cell r="M29">
            <v>1</v>
          </cell>
          <cell r="N29">
            <v>284</v>
          </cell>
          <cell r="O29">
            <v>4</v>
          </cell>
          <cell r="P29">
            <v>128</v>
          </cell>
          <cell r="Q29">
            <v>12</v>
          </cell>
          <cell r="R29">
            <v>60</v>
          </cell>
          <cell r="S29">
            <v>3360</v>
          </cell>
          <cell r="T29">
            <v>466</v>
          </cell>
          <cell r="U29">
            <v>58</v>
          </cell>
          <cell r="V29">
            <v>11</v>
          </cell>
          <cell r="W29">
            <v>259</v>
          </cell>
          <cell r="X29">
            <v>92</v>
          </cell>
          <cell r="Y29">
            <v>8</v>
          </cell>
          <cell r="Z29">
            <v>213</v>
          </cell>
          <cell r="AA29">
            <v>68</v>
          </cell>
          <cell r="AB29">
            <v>638</v>
          </cell>
          <cell r="AC29">
            <v>89</v>
          </cell>
          <cell r="AD29">
            <v>545</v>
          </cell>
          <cell r="AE29">
            <v>11</v>
          </cell>
          <cell r="AF29">
            <v>1872</v>
          </cell>
          <cell r="AG29">
            <v>3</v>
          </cell>
          <cell r="AH29">
            <v>10</v>
          </cell>
          <cell r="AI29">
            <v>2017</v>
          </cell>
          <cell r="AJ29">
            <v>4265</v>
          </cell>
          <cell r="AK29">
            <v>2721</v>
          </cell>
          <cell r="AL29">
            <v>140</v>
          </cell>
          <cell r="AM29">
            <v>10</v>
          </cell>
          <cell r="AN29">
            <v>128</v>
          </cell>
          <cell r="AO29">
            <v>824</v>
          </cell>
          <cell r="AP29">
            <v>20</v>
          </cell>
          <cell r="AQ29">
            <v>67</v>
          </cell>
          <cell r="AR29">
            <v>1410</v>
          </cell>
          <cell r="AS29">
            <v>26</v>
          </cell>
          <cell r="AT29">
            <v>38</v>
          </cell>
          <cell r="AU29">
            <v>362</v>
          </cell>
          <cell r="AV29">
            <v>482</v>
          </cell>
          <cell r="AW29">
            <v>479</v>
          </cell>
          <cell r="AX29">
            <v>101</v>
          </cell>
          <cell r="AY29">
            <v>108</v>
          </cell>
          <cell r="AZ29">
            <v>97</v>
          </cell>
          <cell r="BA29">
            <v>5</v>
          </cell>
          <cell r="BB29">
            <v>886</v>
          </cell>
          <cell r="BC29">
            <v>73</v>
          </cell>
          <cell r="BD29">
            <v>65</v>
          </cell>
          <cell r="BE29">
            <v>393</v>
          </cell>
          <cell r="BF29">
            <v>19</v>
          </cell>
          <cell r="BG29">
            <v>11</v>
          </cell>
          <cell r="BH29">
            <v>168</v>
          </cell>
          <cell r="BI29">
            <v>17</v>
          </cell>
          <cell r="BJ29">
            <v>4830</v>
          </cell>
          <cell r="BK29">
            <v>117</v>
          </cell>
          <cell r="BL29">
            <v>2</v>
          </cell>
          <cell r="BM29">
            <v>10</v>
          </cell>
          <cell r="BN29">
            <v>6</v>
          </cell>
          <cell r="BO29">
            <v>89</v>
          </cell>
          <cell r="BP29">
            <v>234</v>
          </cell>
          <cell r="BQ29">
            <v>54</v>
          </cell>
          <cell r="BR29">
            <v>5776</v>
          </cell>
          <cell r="BS29">
            <v>1027</v>
          </cell>
          <cell r="BT29">
            <v>115</v>
          </cell>
          <cell r="BU29">
            <v>488</v>
          </cell>
          <cell r="BV29">
            <v>112</v>
          </cell>
          <cell r="BW29">
            <v>10</v>
          </cell>
          <cell r="BX29">
            <v>13</v>
          </cell>
          <cell r="BY29">
            <v>11</v>
          </cell>
          <cell r="BZ29">
            <v>144</v>
          </cell>
          <cell r="CA29">
            <v>552</v>
          </cell>
          <cell r="CB29">
            <v>93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2010</v>
          </cell>
          <cell r="D30">
            <v>442</v>
          </cell>
          <cell r="E30">
            <v>47</v>
          </cell>
          <cell r="F30">
            <v>418</v>
          </cell>
          <cell r="G30">
            <v>167</v>
          </cell>
          <cell r="H30">
            <v>230</v>
          </cell>
          <cell r="I30">
            <v>765</v>
          </cell>
          <cell r="J30">
            <v>435</v>
          </cell>
          <cell r="K30">
            <v>317</v>
          </cell>
          <cell r="L30">
            <v>70</v>
          </cell>
          <cell r="M30">
            <v>16</v>
          </cell>
          <cell r="N30">
            <v>544</v>
          </cell>
          <cell r="O30">
            <v>10</v>
          </cell>
          <cell r="P30">
            <v>166</v>
          </cell>
          <cell r="Q30">
            <v>12</v>
          </cell>
          <cell r="R30">
            <v>73</v>
          </cell>
          <cell r="S30">
            <v>3079</v>
          </cell>
          <cell r="T30">
            <v>569</v>
          </cell>
          <cell r="U30">
            <v>146</v>
          </cell>
          <cell r="V30">
            <v>31</v>
          </cell>
          <cell r="W30">
            <v>167</v>
          </cell>
          <cell r="X30">
            <v>148</v>
          </cell>
          <cell r="Y30">
            <v>48</v>
          </cell>
          <cell r="Z30">
            <v>547</v>
          </cell>
          <cell r="AA30">
            <v>103</v>
          </cell>
          <cell r="AB30">
            <v>481</v>
          </cell>
          <cell r="AC30">
            <v>603</v>
          </cell>
          <cell r="AD30">
            <v>385</v>
          </cell>
          <cell r="AE30">
            <v>27</v>
          </cell>
          <cell r="AF30">
            <v>1783</v>
          </cell>
          <cell r="AG30">
            <v>10</v>
          </cell>
          <cell r="AH30">
            <v>42</v>
          </cell>
          <cell r="AI30">
            <v>1195</v>
          </cell>
          <cell r="AJ30">
            <v>45623</v>
          </cell>
          <cell r="AK30">
            <v>2973</v>
          </cell>
          <cell r="AL30">
            <v>346</v>
          </cell>
          <cell r="AM30">
            <v>61</v>
          </cell>
          <cell r="AN30">
            <v>257</v>
          </cell>
          <cell r="AO30">
            <v>793</v>
          </cell>
          <cell r="AP30">
            <v>76</v>
          </cell>
          <cell r="AQ30">
            <v>171</v>
          </cell>
          <cell r="AR30">
            <v>1312</v>
          </cell>
          <cell r="AS30">
            <v>67</v>
          </cell>
          <cell r="AT30">
            <v>112</v>
          </cell>
          <cell r="AU30">
            <v>468</v>
          </cell>
          <cell r="AV30">
            <v>331</v>
          </cell>
          <cell r="AW30">
            <v>868</v>
          </cell>
          <cell r="AX30">
            <v>176</v>
          </cell>
          <cell r="AY30">
            <v>344</v>
          </cell>
          <cell r="AZ30">
            <v>361</v>
          </cell>
          <cell r="BA30">
            <v>200</v>
          </cell>
          <cell r="BB30">
            <v>740</v>
          </cell>
          <cell r="BC30">
            <v>97</v>
          </cell>
          <cell r="BD30">
            <v>225</v>
          </cell>
          <cell r="BE30">
            <v>359</v>
          </cell>
          <cell r="BF30">
            <v>96</v>
          </cell>
          <cell r="BG30">
            <v>84</v>
          </cell>
          <cell r="BH30">
            <v>345</v>
          </cell>
          <cell r="BI30">
            <v>177</v>
          </cell>
          <cell r="BJ30">
            <v>3455</v>
          </cell>
          <cell r="BK30">
            <v>460</v>
          </cell>
          <cell r="BL30">
            <v>34</v>
          </cell>
          <cell r="BM30">
            <v>51</v>
          </cell>
          <cell r="BN30">
            <v>72</v>
          </cell>
          <cell r="BO30">
            <v>141</v>
          </cell>
          <cell r="BP30">
            <v>632</v>
          </cell>
          <cell r="BQ30">
            <v>72</v>
          </cell>
          <cell r="BR30">
            <v>6094</v>
          </cell>
          <cell r="BS30">
            <v>1139</v>
          </cell>
          <cell r="BT30">
            <v>102</v>
          </cell>
          <cell r="BU30">
            <v>709</v>
          </cell>
          <cell r="BV30">
            <v>286</v>
          </cell>
          <cell r="BW30">
            <v>47</v>
          </cell>
          <cell r="BX30">
            <v>44</v>
          </cell>
          <cell r="BY30">
            <v>18</v>
          </cell>
          <cell r="BZ30">
            <v>307</v>
          </cell>
          <cell r="CA30">
            <v>475</v>
          </cell>
          <cell r="CB30">
            <v>163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2010</v>
          </cell>
          <cell r="D31">
            <v>38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89</v>
          </cell>
          <cell r="L31">
            <v>0</v>
          </cell>
          <cell r="M31">
            <v>2</v>
          </cell>
          <cell r="N31">
            <v>1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103</v>
          </cell>
          <cell r="T31">
            <v>2</v>
          </cell>
          <cell r="U31">
            <v>2</v>
          </cell>
          <cell r="V31">
            <v>1</v>
          </cell>
          <cell r="W31">
            <v>0</v>
          </cell>
          <cell r="X31">
            <v>6</v>
          </cell>
          <cell r="Y31">
            <v>8</v>
          </cell>
          <cell r="Z31">
            <v>0</v>
          </cell>
          <cell r="AA31">
            <v>1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21</v>
          </cell>
          <cell r="AG31">
            <v>2</v>
          </cell>
          <cell r="AH31">
            <v>0</v>
          </cell>
          <cell r="AI31">
            <v>21</v>
          </cell>
          <cell r="AJ31">
            <v>3616</v>
          </cell>
          <cell r="AK31">
            <v>166</v>
          </cell>
          <cell r="AL31">
            <v>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2</v>
          </cell>
          <cell r="AT31">
            <v>0</v>
          </cell>
          <cell r="AU31">
            <v>23</v>
          </cell>
          <cell r="AV31">
            <v>7</v>
          </cell>
          <cell r="AW31">
            <v>2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7</v>
          </cell>
          <cell r="BI31">
            <v>0</v>
          </cell>
          <cell r="BJ31">
            <v>119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90</v>
          </cell>
          <cell r="BS31">
            <v>17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13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2010</v>
          </cell>
          <cell r="D32">
            <v>1368</v>
          </cell>
          <cell r="E32">
            <v>45</v>
          </cell>
          <cell r="F32">
            <v>327</v>
          </cell>
          <cell r="G32">
            <v>145</v>
          </cell>
          <cell r="H32">
            <v>278</v>
          </cell>
          <cell r="I32">
            <v>962</v>
          </cell>
          <cell r="J32">
            <v>676</v>
          </cell>
          <cell r="K32">
            <v>121</v>
          </cell>
          <cell r="L32">
            <v>77</v>
          </cell>
          <cell r="M32">
            <v>9</v>
          </cell>
          <cell r="N32">
            <v>338</v>
          </cell>
          <cell r="O32">
            <v>10</v>
          </cell>
          <cell r="P32">
            <v>168</v>
          </cell>
          <cell r="Q32">
            <v>14</v>
          </cell>
          <cell r="R32">
            <v>74</v>
          </cell>
          <cell r="S32">
            <v>1985</v>
          </cell>
          <cell r="T32">
            <v>608</v>
          </cell>
          <cell r="U32">
            <v>122</v>
          </cell>
          <cell r="V32">
            <v>105</v>
          </cell>
          <cell r="W32">
            <v>309</v>
          </cell>
          <cell r="X32">
            <v>123</v>
          </cell>
          <cell r="Y32">
            <v>28</v>
          </cell>
          <cell r="Z32">
            <v>397</v>
          </cell>
          <cell r="AA32">
            <v>137</v>
          </cell>
          <cell r="AB32">
            <v>584</v>
          </cell>
          <cell r="AC32">
            <v>1090</v>
          </cell>
          <cell r="AD32">
            <v>1019</v>
          </cell>
          <cell r="AE32">
            <v>41</v>
          </cell>
          <cell r="AF32">
            <v>1611</v>
          </cell>
          <cell r="AG32">
            <v>9</v>
          </cell>
          <cell r="AH32">
            <v>24</v>
          </cell>
          <cell r="AI32">
            <v>1607</v>
          </cell>
          <cell r="AJ32">
            <v>71682</v>
          </cell>
          <cell r="AK32">
            <v>2275</v>
          </cell>
          <cell r="AL32">
            <v>403</v>
          </cell>
          <cell r="AM32">
            <v>37</v>
          </cell>
          <cell r="AN32">
            <v>104</v>
          </cell>
          <cell r="AO32">
            <v>1073</v>
          </cell>
          <cell r="AP32">
            <v>39</v>
          </cell>
          <cell r="AQ32">
            <v>175</v>
          </cell>
          <cell r="AR32">
            <v>1462</v>
          </cell>
          <cell r="AS32">
            <v>56</v>
          </cell>
          <cell r="AT32">
            <v>37</v>
          </cell>
          <cell r="AU32">
            <v>447</v>
          </cell>
          <cell r="AV32">
            <v>733</v>
          </cell>
          <cell r="AW32">
            <v>1080</v>
          </cell>
          <cell r="AX32">
            <v>164</v>
          </cell>
          <cell r="AY32">
            <v>424</v>
          </cell>
          <cell r="AZ32">
            <v>250</v>
          </cell>
          <cell r="BA32">
            <v>170</v>
          </cell>
          <cell r="BB32">
            <v>699</v>
          </cell>
          <cell r="BC32">
            <v>79</v>
          </cell>
          <cell r="BD32">
            <v>82</v>
          </cell>
          <cell r="BE32">
            <v>596</v>
          </cell>
          <cell r="BF32">
            <v>51</v>
          </cell>
          <cell r="BG32">
            <v>45</v>
          </cell>
          <cell r="BH32">
            <v>200</v>
          </cell>
          <cell r="BI32">
            <v>138</v>
          </cell>
          <cell r="BJ32">
            <v>3807</v>
          </cell>
          <cell r="BK32">
            <v>263</v>
          </cell>
          <cell r="BL32">
            <v>20</v>
          </cell>
          <cell r="BM32">
            <v>43</v>
          </cell>
          <cell r="BN32">
            <v>139</v>
          </cell>
          <cell r="BO32">
            <v>94</v>
          </cell>
          <cell r="BP32">
            <v>546</v>
          </cell>
          <cell r="BQ32">
            <v>84</v>
          </cell>
          <cell r="BR32">
            <v>3806</v>
          </cell>
          <cell r="BS32">
            <v>1145</v>
          </cell>
          <cell r="BT32">
            <v>129</v>
          </cell>
          <cell r="BU32">
            <v>831</v>
          </cell>
          <cell r="BV32">
            <v>155</v>
          </cell>
          <cell r="BW32">
            <v>29</v>
          </cell>
          <cell r="BX32">
            <v>21</v>
          </cell>
          <cell r="BY32">
            <v>18</v>
          </cell>
          <cell r="BZ32">
            <v>207</v>
          </cell>
          <cell r="CA32">
            <v>563</v>
          </cell>
          <cell r="CB32">
            <v>82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2010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245</v>
          </cell>
          <cell r="AK33">
            <v>27</v>
          </cell>
          <cell r="AL33">
            <v>0</v>
          </cell>
          <cell r="AM33">
            <v>3</v>
          </cell>
          <cell r="AN33">
            <v>0</v>
          </cell>
          <cell r="AO33">
            <v>18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2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2010</v>
          </cell>
          <cell r="D34">
            <v>21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20</v>
          </cell>
          <cell r="O34">
            <v>4</v>
          </cell>
          <cell r="P34">
            <v>14</v>
          </cell>
          <cell r="Q34">
            <v>1</v>
          </cell>
          <cell r="R34">
            <v>0</v>
          </cell>
          <cell r="S34">
            <v>126</v>
          </cell>
          <cell r="T34">
            <v>12</v>
          </cell>
          <cell r="U34">
            <v>10</v>
          </cell>
          <cell r="V34">
            <v>0</v>
          </cell>
          <cell r="W34">
            <v>4</v>
          </cell>
          <cell r="X34">
            <v>4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7</v>
          </cell>
          <cell r="AG34">
            <v>0</v>
          </cell>
          <cell r="AH34">
            <v>3</v>
          </cell>
          <cell r="AI34">
            <v>18</v>
          </cell>
          <cell r="AJ34">
            <v>1470</v>
          </cell>
          <cell r="AK34">
            <v>143</v>
          </cell>
          <cell r="AL34">
            <v>17</v>
          </cell>
          <cell r="AM34">
            <v>0</v>
          </cell>
          <cell r="AN34">
            <v>37</v>
          </cell>
          <cell r="AO34">
            <v>7</v>
          </cell>
          <cell r="AP34">
            <v>7</v>
          </cell>
          <cell r="AQ34">
            <v>7</v>
          </cell>
          <cell r="AR34">
            <v>15140</v>
          </cell>
          <cell r="AS34">
            <v>5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34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65</v>
          </cell>
          <cell r="BT34">
            <v>5</v>
          </cell>
          <cell r="BU34">
            <v>4</v>
          </cell>
          <cell r="BV34">
            <v>609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29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2010</v>
          </cell>
          <cell r="D35">
            <v>4788</v>
          </cell>
          <cell r="E35">
            <v>324</v>
          </cell>
          <cell r="F35">
            <v>5377</v>
          </cell>
          <cell r="G35">
            <v>3300</v>
          </cell>
          <cell r="H35">
            <v>3340</v>
          </cell>
          <cell r="I35">
            <v>8325</v>
          </cell>
          <cell r="J35">
            <v>7479</v>
          </cell>
          <cell r="K35">
            <v>2354</v>
          </cell>
          <cell r="L35">
            <v>836</v>
          </cell>
          <cell r="M35">
            <v>1</v>
          </cell>
          <cell r="N35">
            <v>3858</v>
          </cell>
          <cell r="O35">
            <v>239</v>
          </cell>
          <cell r="P35">
            <v>2149</v>
          </cell>
          <cell r="Q35">
            <v>293</v>
          </cell>
          <cell r="R35">
            <v>1556</v>
          </cell>
          <cell r="S35">
            <v>25237</v>
          </cell>
          <cell r="T35">
            <v>8146</v>
          </cell>
          <cell r="U35">
            <v>1563</v>
          </cell>
          <cell r="V35">
            <v>5</v>
          </cell>
          <cell r="W35">
            <v>3074</v>
          </cell>
          <cell r="X35">
            <v>2445</v>
          </cell>
          <cell r="Y35">
            <v>804</v>
          </cell>
          <cell r="Z35">
            <v>5605</v>
          </cell>
          <cell r="AA35">
            <v>1420</v>
          </cell>
          <cell r="AB35">
            <v>5640</v>
          </cell>
          <cell r="AC35">
            <v>7127</v>
          </cell>
          <cell r="AD35">
            <v>3738</v>
          </cell>
          <cell r="AE35">
            <v>60</v>
          </cell>
          <cell r="AF35">
            <v>46</v>
          </cell>
          <cell r="AG35">
            <v>180</v>
          </cell>
          <cell r="AH35">
            <v>745</v>
          </cell>
          <cell r="AI35">
            <v>15511</v>
          </cell>
          <cell r="AJ35">
            <v>97</v>
          </cell>
          <cell r="AK35">
            <v>42516</v>
          </cell>
          <cell r="AL35">
            <v>3281</v>
          </cell>
          <cell r="AM35">
            <v>688</v>
          </cell>
          <cell r="AN35">
            <v>0</v>
          </cell>
          <cell r="AO35">
            <v>10316</v>
          </cell>
          <cell r="AP35">
            <v>980</v>
          </cell>
          <cell r="AQ35">
            <v>2137</v>
          </cell>
          <cell r="AR35">
            <v>54</v>
          </cell>
          <cell r="AS35">
            <v>1268</v>
          </cell>
          <cell r="AT35">
            <v>1235</v>
          </cell>
          <cell r="AU35">
            <v>4987</v>
          </cell>
          <cell r="AV35">
            <v>4123</v>
          </cell>
          <cell r="AW35">
            <v>9431</v>
          </cell>
          <cell r="AX35">
            <v>1738</v>
          </cell>
          <cell r="AY35">
            <v>4508</v>
          </cell>
          <cell r="AZ35">
            <v>3950</v>
          </cell>
          <cell r="BA35">
            <v>0</v>
          </cell>
          <cell r="BB35">
            <v>8259</v>
          </cell>
          <cell r="BC35">
            <v>1407</v>
          </cell>
          <cell r="BD35">
            <v>1797</v>
          </cell>
          <cell r="BE35">
            <v>6397</v>
          </cell>
          <cell r="BF35">
            <v>1592</v>
          </cell>
          <cell r="BG35">
            <v>687</v>
          </cell>
          <cell r="BH35">
            <v>3858</v>
          </cell>
          <cell r="BI35">
            <v>2057</v>
          </cell>
          <cell r="BJ35">
            <v>40878</v>
          </cell>
          <cell r="BK35">
            <v>6056</v>
          </cell>
          <cell r="BL35">
            <v>645</v>
          </cell>
          <cell r="BM35">
            <v>974</v>
          </cell>
          <cell r="BN35">
            <v>0</v>
          </cell>
          <cell r="BO35">
            <v>1385</v>
          </cell>
          <cell r="BP35">
            <v>7096</v>
          </cell>
          <cell r="BQ35">
            <v>850</v>
          </cell>
          <cell r="BR35">
            <v>60416</v>
          </cell>
          <cell r="BS35">
            <v>16934</v>
          </cell>
          <cell r="BT35">
            <v>1492</v>
          </cell>
          <cell r="BU35">
            <v>17</v>
          </cell>
          <cell r="BV35">
            <v>1969</v>
          </cell>
          <cell r="BW35">
            <v>676</v>
          </cell>
          <cell r="BX35">
            <v>441</v>
          </cell>
          <cell r="BY35">
            <v>240</v>
          </cell>
          <cell r="BZ35">
            <v>2994</v>
          </cell>
          <cell r="CA35">
            <v>5396</v>
          </cell>
          <cell r="CB35">
            <v>1543</v>
          </cell>
          <cell r="CC35">
            <v>775</v>
          </cell>
        </row>
        <row r="36">
          <cell r="A36" t="str">
            <v>Utility average load factor</v>
          </cell>
          <cell r="B36" t="str">
            <v>LF</v>
          </cell>
          <cell r="C36">
            <v>2010</v>
          </cell>
          <cell r="D36">
            <v>77</v>
          </cell>
          <cell r="E36">
            <v>72</v>
          </cell>
          <cell r="F36">
            <v>89</v>
          </cell>
          <cell r="G36">
            <v>0</v>
          </cell>
          <cell r="H36">
            <v>70</v>
          </cell>
          <cell r="I36">
            <v>70</v>
          </cell>
          <cell r="J36">
            <v>71</v>
          </cell>
          <cell r="K36">
            <v>75</v>
          </cell>
          <cell r="L36">
            <v>69</v>
          </cell>
          <cell r="M36">
            <v>73</v>
          </cell>
          <cell r="N36">
            <v>71</v>
          </cell>
          <cell r="O36">
            <v>71</v>
          </cell>
          <cell r="P36">
            <v>77</v>
          </cell>
          <cell r="Q36">
            <v>0</v>
          </cell>
          <cell r="R36">
            <v>0</v>
          </cell>
          <cell r="S36">
            <v>0</v>
          </cell>
          <cell r="T36">
            <v>57</v>
          </cell>
          <cell r="U36">
            <v>72</v>
          </cell>
          <cell r="V36">
            <v>69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89</v>
          </cell>
          <cell r="AB36">
            <v>75</v>
          </cell>
          <cell r="AC36">
            <v>61</v>
          </cell>
          <cell r="AD36">
            <v>92</v>
          </cell>
          <cell r="AE36">
            <v>67</v>
          </cell>
          <cell r="AF36">
            <v>75</v>
          </cell>
          <cell r="AG36">
            <v>68</v>
          </cell>
          <cell r="AH36">
            <v>84</v>
          </cell>
          <cell r="AI36">
            <v>72</v>
          </cell>
          <cell r="AJ36">
            <v>78</v>
          </cell>
          <cell r="AK36">
            <v>71</v>
          </cell>
          <cell r="AL36">
            <v>54</v>
          </cell>
          <cell r="AM36">
            <v>0</v>
          </cell>
          <cell r="AN36">
            <v>90</v>
          </cell>
          <cell r="AO36">
            <v>70</v>
          </cell>
          <cell r="AP36">
            <v>73</v>
          </cell>
          <cell r="AQ36">
            <v>72</v>
          </cell>
          <cell r="AR36">
            <v>72</v>
          </cell>
          <cell r="AS36">
            <v>73</v>
          </cell>
          <cell r="AT36">
            <v>70</v>
          </cell>
          <cell r="AU36">
            <v>58</v>
          </cell>
          <cell r="AV36">
            <v>65</v>
          </cell>
          <cell r="AW36">
            <v>0</v>
          </cell>
          <cell r="AX36">
            <v>70</v>
          </cell>
          <cell r="AY36">
            <v>76</v>
          </cell>
          <cell r="AZ36">
            <v>74</v>
          </cell>
          <cell r="BA36">
            <v>69</v>
          </cell>
          <cell r="BB36">
            <v>68</v>
          </cell>
          <cell r="BC36">
            <v>72</v>
          </cell>
          <cell r="BD36">
            <v>72</v>
          </cell>
          <cell r="BE36">
            <v>59</v>
          </cell>
          <cell r="BF36">
            <v>77</v>
          </cell>
          <cell r="BG36">
            <v>70185</v>
          </cell>
          <cell r="BH36">
            <v>71</v>
          </cell>
          <cell r="BI36">
            <v>74</v>
          </cell>
          <cell r="BJ36">
            <v>0</v>
          </cell>
          <cell r="BK36">
            <v>75</v>
          </cell>
          <cell r="BL36">
            <v>69</v>
          </cell>
          <cell r="BM36">
            <v>0</v>
          </cell>
          <cell r="BN36">
            <v>8</v>
          </cell>
          <cell r="BO36">
            <v>56</v>
          </cell>
          <cell r="BP36">
            <v>75</v>
          </cell>
          <cell r="BQ36">
            <v>63</v>
          </cell>
          <cell r="BR36">
            <v>73</v>
          </cell>
          <cell r="BS36">
            <v>73</v>
          </cell>
          <cell r="BT36">
            <v>67</v>
          </cell>
          <cell r="BU36">
            <v>71</v>
          </cell>
          <cell r="BV36">
            <v>64</v>
          </cell>
          <cell r="BW36">
            <v>87</v>
          </cell>
          <cell r="BX36">
            <v>63</v>
          </cell>
          <cell r="BY36">
            <v>71</v>
          </cell>
          <cell r="BZ36">
            <v>71</v>
          </cell>
          <cell r="CA36">
            <v>68</v>
          </cell>
          <cell r="CB36">
            <v>72</v>
          </cell>
          <cell r="CC36">
            <v>87</v>
          </cell>
        </row>
      </sheetData>
      <sheetData sheetId="15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2009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2009</v>
          </cell>
          <cell r="D7">
            <v>8573686.379999999</v>
          </cell>
          <cell r="E7">
            <v>865062.42</v>
          </cell>
          <cell r="F7">
            <v>9822988</v>
          </cell>
          <cell r="G7">
            <v>4169574</v>
          </cell>
          <cell r="H7">
            <v>7448485.8500000006</v>
          </cell>
          <cell r="I7">
            <v>12936278.32</v>
          </cell>
          <cell r="J7">
            <v>9648851</v>
          </cell>
          <cell r="K7">
            <v>4639201.5999999996</v>
          </cell>
          <cell r="L7">
            <v>1675445.8699999999</v>
          </cell>
          <cell r="M7">
            <v>483671.37</v>
          </cell>
          <cell r="N7">
            <v>5369670.3700000001</v>
          </cell>
          <cell r="O7">
            <v>587931.16</v>
          </cell>
          <cell r="P7">
            <v>3832696.84</v>
          </cell>
          <cell r="Q7">
            <v>409001.89000000007</v>
          </cell>
          <cell r="R7">
            <v>2250714.77</v>
          </cell>
          <cell r="S7">
            <v>47890746</v>
          </cell>
          <cell r="T7">
            <v>19417835.399999999</v>
          </cell>
          <cell r="U7">
            <v>4306817.08</v>
          </cell>
          <cell r="V7">
            <v>1094953.1300000001</v>
          </cell>
          <cell r="W7">
            <v>5016386.2699999996</v>
          </cell>
          <cell r="X7">
            <v>3586186</v>
          </cell>
          <cell r="Y7">
            <v>1310033.75</v>
          </cell>
          <cell r="Z7">
            <v>11143531.409999998</v>
          </cell>
          <cell r="AA7">
            <v>1744090.7000000002</v>
          </cell>
          <cell r="AB7">
            <v>9222877.8499999996</v>
          </cell>
          <cell r="AC7">
            <v>6832035.2600000007</v>
          </cell>
          <cell r="AD7">
            <v>4353194</v>
          </cell>
          <cell r="AE7">
            <v>833662.94000000006</v>
          </cell>
          <cell r="AF7">
            <v>38690882.360000007</v>
          </cell>
          <cell r="AG7">
            <v>261779.44999999998</v>
          </cell>
          <cell r="AH7">
            <v>774132.09</v>
          </cell>
          <cell r="AI7">
            <v>16617613</v>
          </cell>
          <cell r="AJ7">
            <v>485626331.73999995</v>
          </cell>
          <cell r="AK7">
            <v>50330790.689999998</v>
          </cell>
          <cell r="AL7">
            <v>3632923.9299999997</v>
          </cell>
          <cell r="AM7">
            <v>1760368.6199999999</v>
          </cell>
          <cell r="AN7">
            <v>5311350</v>
          </cell>
          <cell r="AO7">
            <v>12330019.859999999</v>
          </cell>
          <cell r="AP7">
            <v>1863847.04</v>
          </cell>
          <cell r="AQ7">
            <v>2904443.74</v>
          </cell>
          <cell r="AR7">
            <v>26532275.159999996</v>
          </cell>
          <cell r="AS7">
            <v>1634702.4699999997</v>
          </cell>
          <cell r="AT7">
            <v>1708574.8</v>
          </cell>
          <cell r="AU7">
            <v>5286434.95</v>
          </cell>
          <cell r="AV7">
            <v>6377763.4799999995</v>
          </cell>
          <cell r="AW7">
            <v>12617618.790000001</v>
          </cell>
          <cell r="AX7">
            <v>1808520.6800000002</v>
          </cell>
          <cell r="AY7">
            <v>4332649.28</v>
          </cell>
          <cell r="AZ7">
            <v>4616463.49</v>
          </cell>
          <cell r="BA7">
            <v>1984070.12</v>
          </cell>
          <cell r="BB7">
            <v>10168114.280000001</v>
          </cell>
          <cell r="BC7">
            <v>2354774.4200000004</v>
          </cell>
          <cell r="BD7">
            <v>3831334.23</v>
          </cell>
          <cell r="BE7">
            <v>8399845.8200000003</v>
          </cell>
          <cell r="BF7">
            <v>2364575.9000000004</v>
          </cell>
          <cell r="BG7">
            <v>1210059.1100000001</v>
          </cell>
          <cell r="BH7">
            <v>6329469.4500000002</v>
          </cell>
          <cell r="BI7">
            <v>3387196.17</v>
          </cell>
          <cell r="BJ7">
            <v>55129046</v>
          </cell>
          <cell r="BK7">
            <v>7756509.3600000013</v>
          </cell>
          <cell r="BL7">
            <v>1008660.1900000001</v>
          </cell>
          <cell r="BM7">
            <v>1555712.19</v>
          </cell>
          <cell r="BN7">
            <v>1102924.6599999999</v>
          </cell>
          <cell r="BO7">
            <v>3152055.5900000003</v>
          </cell>
          <cell r="BP7">
            <v>11703465.470000001</v>
          </cell>
          <cell r="BQ7">
            <v>1846785.04</v>
          </cell>
          <cell r="BR7">
            <v>171193582.38000003</v>
          </cell>
          <cell r="BS7">
            <v>18832922</v>
          </cell>
          <cell r="BT7">
            <v>1980210.5500000003</v>
          </cell>
          <cell r="BU7">
            <v>8582506</v>
          </cell>
          <cell r="BV7">
            <v>4808050</v>
          </cell>
          <cell r="BW7">
            <v>1139669.9100000001</v>
          </cell>
          <cell r="BX7">
            <v>1434994</v>
          </cell>
          <cell r="BY7">
            <v>716315.33000000007</v>
          </cell>
          <cell r="BZ7">
            <v>4230081.6399999997</v>
          </cell>
          <cell r="CA7">
            <v>8192476.2000000002</v>
          </cell>
          <cell r="CB7">
            <v>3291799.4800000004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2009</v>
          </cell>
          <cell r="D8">
            <v>1033536.12</v>
          </cell>
          <cell r="E8">
            <v>0</v>
          </cell>
          <cell r="F8">
            <v>1293000</v>
          </cell>
          <cell r="G8">
            <v>342923</v>
          </cell>
          <cell r="H8">
            <v>887911</v>
          </cell>
          <cell r="I8">
            <v>1104962.53</v>
          </cell>
          <cell r="J8">
            <v>1146529</v>
          </cell>
          <cell r="K8">
            <v>442170.02</v>
          </cell>
          <cell r="L8">
            <v>-715.66</v>
          </cell>
          <cell r="M8">
            <v>0</v>
          </cell>
          <cell r="N8">
            <v>1010703.8</v>
          </cell>
          <cell r="O8">
            <v>0</v>
          </cell>
          <cell r="P8">
            <v>67969</v>
          </cell>
          <cell r="Q8">
            <v>5012</v>
          </cell>
          <cell r="R8">
            <v>562106</v>
          </cell>
          <cell r="S8">
            <v>6250773</v>
          </cell>
          <cell r="T8">
            <v>6012482</v>
          </cell>
          <cell r="U8">
            <v>91999.69</v>
          </cell>
          <cell r="V8">
            <v>0</v>
          </cell>
          <cell r="W8">
            <v>582521</v>
          </cell>
          <cell r="X8">
            <v>988000</v>
          </cell>
          <cell r="Y8">
            <v>-466</v>
          </cell>
          <cell r="Z8">
            <v>391898</v>
          </cell>
          <cell r="AA8">
            <v>130497.96</v>
          </cell>
          <cell r="AB8">
            <v>3329003</v>
          </cell>
          <cell r="AC8">
            <v>1399934</v>
          </cell>
          <cell r="AD8">
            <v>1082698</v>
          </cell>
          <cell r="AE8">
            <v>-59512</v>
          </cell>
          <cell r="AF8">
            <v>5502940.3499999996</v>
          </cell>
          <cell r="AG8">
            <v>2811</v>
          </cell>
          <cell r="AH8">
            <v>29833</v>
          </cell>
          <cell r="AI8">
            <v>8116817</v>
          </cell>
          <cell r="AJ8">
            <v>28213469.780000001</v>
          </cell>
          <cell r="AK8">
            <v>12376712</v>
          </cell>
          <cell r="AL8">
            <v>481503</v>
          </cell>
          <cell r="AM8">
            <v>5262</v>
          </cell>
          <cell r="AN8">
            <v>949352</v>
          </cell>
          <cell r="AO8">
            <v>2964835</v>
          </cell>
          <cell r="AP8">
            <v>345241</v>
          </cell>
          <cell r="AQ8">
            <v>390129</v>
          </cell>
          <cell r="AR8">
            <v>3305332.08</v>
          </cell>
          <cell r="AS8">
            <v>126627.86</v>
          </cell>
          <cell r="AT8">
            <v>68872.91</v>
          </cell>
          <cell r="AU8">
            <v>970323</v>
          </cell>
          <cell r="AV8">
            <v>1778792.12</v>
          </cell>
          <cell r="AW8">
            <v>1656184.17</v>
          </cell>
          <cell r="AX8">
            <v>325967</v>
          </cell>
          <cell r="AY8">
            <v>912000</v>
          </cell>
          <cell r="AZ8">
            <v>81634.11</v>
          </cell>
          <cell r="BA8">
            <v>25819</v>
          </cell>
          <cell r="BB8">
            <v>2489258</v>
          </cell>
          <cell r="BC8">
            <v>370750.1</v>
          </cell>
          <cell r="BD8">
            <v>293783</v>
          </cell>
          <cell r="BE8">
            <v>1923557</v>
          </cell>
          <cell r="BF8">
            <v>72916</v>
          </cell>
          <cell r="BG8">
            <v>11762</v>
          </cell>
          <cell r="BH8">
            <v>1060000</v>
          </cell>
          <cell r="BI8">
            <v>40757.25</v>
          </cell>
          <cell r="BJ8">
            <v>8561170</v>
          </cell>
          <cell r="BK8">
            <v>971999.96</v>
          </cell>
          <cell r="BL8">
            <v>21172</v>
          </cell>
          <cell r="BM8">
            <v>28706</v>
          </cell>
          <cell r="BN8">
            <v>35709.410000000003</v>
          </cell>
          <cell r="BO8">
            <v>509687</v>
          </cell>
          <cell r="BP8">
            <v>-3091000</v>
          </cell>
          <cell r="BQ8">
            <v>21641</v>
          </cell>
          <cell r="BR8">
            <v>21242454</v>
          </cell>
          <cell r="BS8">
            <v>4258155</v>
          </cell>
          <cell r="BT8">
            <v>396882.86</v>
          </cell>
          <cell r="BU8">
            <v>2013033</v>
          </cell>
          <cell r="BV8">
            <v>288430</v>
          </cell>
          <cell r="BW8">
            <v>43082.25</v>
          </cell>
          <cell r="BX8">
            <v>47781</v>
          </cell>
          <cell r="BY8">
            <v>0</v>
          </cell>
          <cell r="BZ8">
            <v>723571</v>
          </cell>
          <cell r="CA8">
            <v>1601769</v>
          </cell>
          <cell r="CB8">
            <v>412679.36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2009</v>
          </cell>
          <cell r="D9">
            <v>11688</v>
          </cell>
          <cell r="E9">
            <v>1670</v>
          </cell>
          <cell r="F9">
            <v>35580</v>
          </cell>
          <cell r="G9">
            <v>9614</v>
          </cell>
          <cell r="H9">
            <v>37668</v>
          </cell>
          <cell r="I9">
            <v>63558</v>
          </cell>
          <cell r="J9">
            <v>50201</v>
          </cell>
          <cell r="K9">
            <v>15607</v>
          </cell>
          <cell r="L9">
            <v>6382</v>
          </cell>
          <cell r="M9">
            <v>1326</v>
          </cell>
          <cell r="N9">
            <v>32168</v>
          </cell>
          <cell r="O9">
            <v>1660</v>
          </cell>
          <cell r="P9">
            <v>14908</v>
          </cell>
          <cell r="Q9">
            <v>1941</v>
          </cell>
          <cell r="R9">
            <v>11112</v>
          </cell>
          <cell r="S9">
            <v>189738</v>
          </cell>
          <cell r="T9">
            <v>84726</v>
          </cell>
          <cell r="U9">
            <v>14040</v>
          </cell>
          <cell r="V9">
            <v>3383</v>
          </cell>
          <cell r="W9">
            <v>28202</v>
          </cell>
          <cell r="X9">
            <v>19531</v>
          </cell>
          <cell r="Y9">
            <v>3768</v>
          </cell>
          <cell r="Z9">
            <v>46539</v>
          </cell>
          <cell r="AA9">
            <v>10073</v>
          </cell>
          <cell r="AB9">
            <v>49299</v>
          </cell>
          <cell r="AC9">
            <v>20911</v>
          </cell>
          <cell r="AD9">
            <v>21184</v>
          </cell>
          <cell r="AE9">
            <v>2764</v>
          </cell>
          <cell r="AF9">
            <v>234666</v>
          </cell>
          <cell r="AG9">
            <v>1184</v>
          </cell>
          <cell r="AH9">
            <v>5453</v>
          </cell>
          <cell r="AI9">
            <v>131027</v>
          </cell>
          <cell r="AJ9">
            <v>1193767</v>
          </cell>
          <cell r="AK9">
            <v>298855</v>
          </cell>
          <cell r="AL9">
            <v>14645</v>
          </cell>
          <cell r="AM9">
            <v>5579</v>
          </cell>
          <cell r="AN9">
            <v>26991</v>
          </cell>
          <cell r="AO9">
            <v>85998</v>
          </cell>
          <cell r="AP9">
            <v>9534</v>
          </cell>
          <cell r="AQ9">
            <v>9387</v>
          </cell>
          <cell r="AR9">
            <v>146787</v>
          </cell>
          <cell r="AS9">
            <v>7911</v>
          </cell>
          <cell r="AT9">
            <v>6905</v>
          </cell>
          <cell r="AU9">
            <v>27506</v>
          </cell>
          <cell r="AV9">
            <v>32827</v>
          </cell>
          <cell r="AW9">
            <v>50823</v>
          </cell>
          <cell r="AX9">
            <v>7880</v>
          </cell>
          <cell r="AY9">
            <v>18895</v>
          </cell>
          <cell r="AZ9">
            <v>23776</v>
          </cell>
          <cell r="BA9">
            <v>6069</v>
          </cell>
          <cell r="BB9">
            <v>62858</v>
          </cell>
          <cell r="BC9">
            <v>11126</v>
          </cell>
          <cell r="BD9">
            <v>12962</v>
          </cell>
          <cell r="BE9">
            <v>52488</v>
          </cell>
          <cell r="BF9">
            <v>10462</v>
          </cell>
          <cell r="BG9">
            <v>3378</v>
          </cell>
          <cell r="BH9">
            <v>35037</v>
          </cell>
          <cell r="BI9">
            <v>9124</v>
          </cell>
          <cell r="BJ9">
            <v>320695</v>
          </cell>
          <cell r="BK9">
            <v>32825</v>
          </cell>
          <cell r="BL9">
            <v>4180</v>
          </cell>
          <cell r="BM9">
            <v>5863</v>
          </cell>
          <cell r="BN9">
            <v>2740</v>
          </cell>
          <cell r="BO9">
            <v>16243</v>
          </cell>
          <cell r="BP9">
            <v>49922</v>
          </cell>
          <cell r="BQ9">
            <v>6738</v>
          </cell>
          <cell r="BR9">
            <v>690243</v>
          </cell>
          <cell r="BS9">
            <v>111994</v>
          </cell>
          <cell r="BT9">
            <v>11869</v>
          </cell>
          <cell r="BU9">
            <v>51089</v>
          </cell>
          <cell r="BV9">
            <v>21916</v>
          </cell>
          <cell r="BW9">
            <v>3588</v>
          </cell>
          <cell r="BX9">
            <v>3763</v>
          </cell>
          <cell r="BY9">
            <v>2052</v>
          </cell>
          <cell r="BZ9">
            <v>21805</v>
          </cell>
          <cell r="CA9">
            <v>39513</v>
          </cell>
          <cell r="CB9">
            <v>14838</v>
          </cell>
          <cell r="CC9">
            <v>3560</v>
          </cell>
        </row>
        <row r="10">
          <cell r="A10" t="str">
            <v>Customers - Residential</v>
          </cell>
          <cell r="B10" t="str">
            <v>YNR</v>
          </cell>
          <cell r="C10">
            <v>2009</v>
          </cell>
          <cell r="D10">
            <v>10630</v>
          </cell>
          <cell r="E10">
            <v>1415</v>
          </cell>
          <cell r="F10">
            <v>31420</v>
          </cell>
          <cell r="G10">
            <v>8171</v>
          </cell>
          <cell r="H10">
            <v>34089</v>
          </cell>
          <cell r="I10">
            <v>57578</v>
          </cell>
          <cell r="J10">
            <v>44805</v>
          </cell>
          <cell r="K10">
            <v>14248</v>
          </cell>
          <cell r="L10">
            <v>5603</v>
          </cell>
          <cell r="M10">
            <v>1144</v>
          </cell>
          <cell r="N10">
            <v>28463</v>
          </cell>
          <cell r="O10">
            <v>1411</v>
          </cell>
          <cell r="P10">
            <v>13152</v>
          </cell>
          <cell r="Q10">
            <v>1757</v>
          </cell>
          <cell r="R10">
            <v>9843</v>
          </cell>
          <cell r="S10">
            <v>168288</v>
          </cell>
          <cell r="T10">
            <v>76528</v>
          </cell>
          <cell r="U10">
            <v>12550</v>
          </cell>
          <cell r="V10">
            <v>2857</v>
          </cell>
          <cell r="W10">
            <v>25817</v>
          </cell>
          <cell r="X10">
            <v>17311</v>
          </cell>
          <cell r="Y10">
            <v>3296</v>
          </cell>
          <cell r="Z10">
            <v>41926</v>
          </cell>
          <cell r="AA10">
            <v>9222</v>
          </cell>
          <cell r="AB10">
            <v>45023</v>
          </cell>
          <cell r="AC10">
            <v>18309</v>
          </cell>
          <cell r="AD10">
            <v>18924</v>
          </cell>
          <cell r="AE10">
            <v>2332</v>
          </cell>
          <cell r="AF10">
            <v>212580</v>
          </cell>
          <cell r="AG10">
            <v>1027</v>
          </cell>
          <cell r="AH10">
            <v>4781</v>
          </cell>
          <cell r="AI10">
            <v>121692</v>
          </cell>
          <cell r="AJ10">
            <v>1084186</v>
          </cell>
          <cell r="AK10">
            <v>269288</v>
          </cell>
          <cell r="AL10">
            <v>13636</v>
          </cell>
          <cell r="AM10">
            <v>4777</v>
          </cell>
          <cell r="AN10">
            <v>23223</v>
          </cell>
          <cell r="AO10">
            <v>76755</v>
          </cell>
          <cell r="AP10">
            <v>8243</v>
          </cell>
          <cell r="AQ10">
            <v>7697</v>
          </cell>
          <cell r="AR10">
            <v>131734</v>
          </cell>
          <cell r="AS10">
            <v>6984</v>
          </cell>
          <cell r="AT10">
            <v>6052</v>
          </cell>
          <cell r="AU10">
            <v>24832</v>
          </cell>
          <cell r="AV10">
            <v>29138</v>
          </cell>
          <cell r="AW10">
            <v>45167</v>
          </cell>
          <cell r="AX10">
            <v>6507</v>
          </cell>
          <cell r="AY10">
            <v>16653</v>
          </cell>
          <cell r="AZ10">
            <v>20850</v>
          </cell>
          <cell r="BA10">
            <v>5179</v>
          </cell>
          <cell r="BB10">
            <v>56419</v>
          </cell>
          <cell r="BC10">
            <v>9814</v>
          </cell>
          <cell r="BD10">
            <v>11296</v>
          </cell>
          <cell r="BE10">
            <v>47769</v>
          </cell>
          <cell r="BF10">
            <v>8851</v>
          </cell>
          <cell r="BG10">
            <v>2751</v>
          </cell>
          <cell r="BH10">
            <v>30680</v>
          </cell>
          <cell r="BI10">
            <v>8170</v>
          </cell>
          <cell r="BJ10">
            <v>283665</v>
          </cell>
          <cell r="BK10">
            <v>29028</v>
          </cell>
          <cell r="BL10">
            <v>3613</v>
          </cell>
          <cell r="BM10">
            <v>4974</v>
          </cell>
          <cell r="BN10">
            <v>2296</v>
          </cell>
          <cell r="BO10">
            <v>14374</v>
          </cell>
          <cell r="BP10">
            <v>44443</v>
          </cell>
          <cell r="BQ10">
            <v>5907</v>
          </cell>
          <cell r="BR10">
            <v>611357</v>
          </cell>
          <cell r="BS10">
            <v>101547</v>
          </cell>
          <cell r="BT10">
            <v>11010</v>
          </cell>
          <cell r="BU10">
            <v>45113</v>
          </cell>
          <cell r="BV10">
            <v>19803</v>
          </cell>
          <cell r="BW10">
            <v>3056</v>
          </cell>
          <cell r="BX10">
            <v>3231</v>
          </cell>
          <cell r="BY10">
            <v>1786</v>
          </cell>
          <cell r="BZ10">
            <v>19033</v>
          </cell>
          <cell r="CA10">
            <v>36762</v>
          </cell>
          <cell r="CB10">
            <v>13429</v>
          </cell>
          <cell r="CC10">
            <v>3104</v>
          </cell>
        </row>
        <row r="11">
          <cell r="A11" t="str">
            <v>Customers - Other</v>
          </cell>
          <cell r="B11" t="str">
            <v>YNO</v>
          </cell>
          <cell r="C11">
            <v>2009</v>
          </cell>
          <cell r="D11">
            <v>1058</v>
          </cell>
          <cell r="E11">
            <v>255</v>
          </cell>
          <cell r="F11">
            <v>4160</v>
          </cell>
          <cell r="G11">
            <v>1443</v>
          </cell>
          <cell r="H11">
            <v>3579</v>
          </cell>
          <cell r="I11">
            <v>5980</v>
          </cell>
          <cell r="J11">
            <v>5396</v>
          </cell>
          <cell r="K11">
            <v>1359</v>
          </cell>
          <cell r="L11">
            <v>779</v>
          </cell>
          <cell r="M11">
            <v>182</v>
          </cell>
          <cell r="N11">
            <v>3705</v>
          </cell>
          <cell r="O11">
            <v>249</v>
          </cell>
          <cell r="P11">
            <v>1756</v>
          </cell>
          <cell r="Q11">
            <v>184</v>
          </cell>
          <cell r="R11">
            <v>1269</v>
          </cell>
          <cell r="S11">
            <v>21450</v>
          </cell>
          <cell r="T11">
            <v>8198</v>
          </cell>
          <cell r="U11">
            <v>1490</v>
          </cell>
          <cell r="V11">
            <v>526</v>
          </cell>
          <cell r="W11">
            <v>2385</v>
          </cell>
          <cell r="X11">
            <v>2220</v>
          </cell>
          <cell r="Y11">
            <v>472</v>
          </cell>
          <cell r="Z11">
            <v>4613</v>
          </cell>
          <cell r="AA11">
            <v>851</v>
          </cell>
          <cell r="AB11">
            <v>4276</v>
          </cell>
          <cell r="AC11">
            <v>2602</v>
          </cell>
          <cell r="AD11">
            <v>2260</v>
          </cell>
          <cell r="AE11">
            <v>432</v>
          </cell>
          <cell r="AF11">
            <v>22086</v>
          </cell>
          <cell r="AG11">
            <v>157</v>
          </cell>
          <cell r="AH11">
            <v>672</v>
          </cell>
          <cell r="AI11">
            <v>9335</v>
          </cell>
          <cell r="AJ11">
            <v>109581</v>
          </cell>
          <cell r="AK11">
            <v>29567</v>
          </cell>
          <cell r="AL11">
            <v>1009</v>
          </cell>
          <cell r="AM11">
            <v>802</v>
          </cell>
          <cell r="AN11">
            <v>3768</v>
          </cell>
          <cell r="AO11">
            <v>9243</v>
          </cell>
          <cell r="AP11">
            <v>1291</v>
          </cell>
          <cell r="AQ11">
            <v>1690</v>
          </cell>
          <cell r="AR11">
            <v>15053</v>
          </cell>
          <cell r="AS11">
            <v>927</v>
          </cell>
          <cell r="AT11">
            <v>853</v>
          </cell>
          <cell r="AU11">
            <v>2674</v>
          </cell>
          <cell r="AV11">
            <v>3689</v>
          </cell>
          <cell r="AW11">
            <v>5656</v>
          </cell>
          <cell r="AX11">
            <v>1373</v>
          </cell>
          <cell r="AY11">
            <v>2242</v>
          </cell>
          <cell r="AZ11">
            <v>2926</v>
          </cell>
          <cell r="BA11">
            <v>890</v>
          </cell>
          <cell r="BB11">
            <v>6439</v>
          </cell>
          <cell r="BC11">
            <v>1312</v>
          </cell>
          <cell r="BD11">
            <v>1666</v>
          </cell>
          <cell r="BE11">
            <v>4719</v>
          </cell>
          <cell r="BF11">
            <v>1611</v>
          </cell>
          <cell r="BG11">
            <v>627</v>
          </cell>
          <cell r="BH11">
            <v>4357</v>
          </cell>
          <cell r="BI11">
            <v>954</v>
          </cell>
          <cell r="BJ11">
            <v>37030</v>
          </cell>
          <cell r="BK11">
            <v>3797</v>
          </cell>
          <cell r="BL11">
            <v>567</v>
          </cell>
          <cell r="BM11">
            <v>889</v>
          </cell>
          <cell r="BN11">
            <v>444</v>
          </cell>
          <cell r="BO11">
            <v>1869</v>
          </cell>
          <cell r="BP11">
            <v>5479</v>
          </cell>
          <cell r="BQ11">
            <v>831</v>
          </cell>
          <cell r="BR11">
            <v>78886</v>
          </cell>
          <cell r="BS11">
            <v>10447</v>
          </cell>
          <cell r="BT11">
            <v>859</v>
          </cell>
          <cell r="BU11">
            <v>5976</v>
          </cell>
          <cell r="BV11">
            <v>2113</v>
          </cell>
          <cell r="BW11">
            <v>532</v>
          </cell>
          <cell r="BX11">
            <v>532</v>
          </cell>
          <cell r="BY11">
            <v>266</v>
          </cell>
          <cell r="BZ11">
            <v>2772</v>
          </cell>
          <cell r="CA11">
            <v>2751</v>
          </cell>
          <cell r="CB11">
            <v>1409</v>
          </cell>
          <cell r="CC11">
            <v>456</v>
          </cell>
        </row>
        <row r="12">
          <cell r="A12" t="str">
            <v>kWh</v>
          </cell>
          <cell r="B12" t="str">
            <v>YV</v>
          </cell>
          <cell r="C12">
            <v>2009</v>
          </cell>
          <cell r="D12">
            <v>186826562</v>
          </cell>
          <cell r="E12">
            <v>24810879.390000004</v>
          </cell>
          <cell r="F12">
            <v>1014894015</v>
          </cell>
          <cell r="G12">
            <v>270197028</v>
          </cell>
          <cell r="H12">
            <v>954349490</v>
          </cell>
          <cell r="I12">
            <v>1654209046</v>
          </cell>
          <cell r="J12">
            <v>1418249796</v>
          </cell>
          <cell r="K12">
            <v>276124114</v>
          </cell>
          <cell r="L12">
            <v>154225799.30000001</v>
          </cell>
          <cell r="M12">
            <v>28674687</v>
          </cell>
          <cell r="N12">
            <v>697061130</v>
          </cell>
          <cell r="O12">
            <v>29094707</v>
          </cell>
          <cell r="P12">
            <v>306783697</v>
          </cell>
          <cell r="Q12">
            <v>29476112</v>
          </cell>
          <cell r="R12">
            <v>231256859</v>
          </cell>
          <cell r="S12">
            <v>7747244745</v>
          </cell>
          <cell r="T12">
            <v>2217497147</v>
          </cell>
          <cell r="U12">
            <v>390452764</v>
          </cell>
          <cell r="V12">
            <v>65264543</v>
          </cell>
          <cell r="W12">
            <v>565404881.51999998</v>
          </cell>
          <cell r="X12">
            <v>549506615</v>
          </cell>
          <cell r="Y12">
            <v>82558537</v>
          </cell>
          <cell r="Z12">
            <v>957230159.17000008</v>
          </cell>
          <cell r="AA12">
            <v>179672015.21000001</v>
          </cell>
          <cell r="AB12">
            <v>1485530568</v>
          </cell>
          <cell r="AC12">
            <v>338528028</v>
          </cell>
          <cell r="AD12">
            <v>493699000</v>
          </cell>
          <cell r="AE12">
            <v>77414752</v>
          </cell>
          <cell r="AF12">
            <v>5279120084</v>
          </cell>
          <cell r="AG12">
            <v>26230086</v>
          </cell>
          <cell r="AH12">
            <v>179636985</v>
          </cell>
          <cell r="AI12">
            <v>3724190759</v>
          </cell>
          <cell r="AJ12">
            <v>21762000000</v>
          </cell>
          <cell r="AK12">
            <v>7557357094.3999996</v>
          </cell>
          <cell r="AL12">
            <v>238660027.01999998</v>
          </cell>
          <cell r="AM12">
            <v>110828990</v>
          </cell>
          <cell r="AN12">
            <v>735126071</v>
          </cell>
          <cell r="AO12">
            <v>1837078457</v>
          </cell>
          <cell r="AP12">
            <v>260568563</v>
          </cell>
          <cell r="AQ12">
            <v>213656607</v>
          </cell>
          <cell r="AR12">
            <v>3150821439</v>
          </cell>
          <cell r="AS12">
            <v>184693861</v>
          </cell>
          <cell r="AT12">
            <v>203110374</v>
          </cell>
          <cell r="AU12">
            <v>674088801</v>
          </cell>
          <cell r="AV12">
            <v>676328678</v>
          </cell>
          <cell r="AW12">
            <v>1171202445</v>
          </cell>
          <cell r="AX12">
            <v>173481558</v>
          </cell>
          <cell r="AY12">
            <v>363134721</v>
          </cell>
          <cell r="AZ12">
            <v>552881331</v>
          </cell>
          <cell r="BA12">
            <v>123574678</v>
          </cell>
          <cell r="BB12">
            <v>1547576995</v>
          </cell>
          <cell r="BC12">
            <v>243621743</v>
          </cell>
          <cell r="BD12">
            <v>309605840</v>
          </cell>
          <cell r="BE12">
            <v>1134000394</v>
          </cell>
          <cell r="BF12">
            <v>197012949.49000001</v>
          </cell>
          <cell r="BG12">
            <v>89991083.279999986</v>
          </cell>
          <cell r="BH12">
            <v>791578450</v>
          </cell>
          <cell r="BI12">
            <v>190210936</v>
          </cell>
          <cell r="BJ12">
            <v>8292914586</v>
          </cell>
          <cell r="BK12">
            <v>707756700</v>
          </cell>
          <cell r="BL12">
            <v>96981360</v>
          </cell>
          <cell r="BM12">
            <v>110613517</v>
          </cell>
          <cell r="BN12">
            <v>72428352</v>
          </cell>
          <cell r="BO12">
            <v>289185003</v>
          </cell>
          <cell r="BP12">
            <v>982671593</v>
          </cell>
          <cell r="BQ12">
            <v>184230659</v>
          </cell>
          <cell r="BR12">
            <v>24588094032</v>
          </cell>
          <cell r="BS12">
            <v>2473069288</v>
          </cell>
          <cell r="BT12">
            <v>97280499.019999996</v>
          </cell>
          <cell r="BU12">
            <v>1360024643</v>
          </cell>
          <cell r="BV12">
            <v>402188612</v>
          </cell>
          <cell r="BW12">
            <v>87132498.900000006</v>
          </cell>
          <cell r="BX12">
            <v>155318970.66</v>
          </cell>
          <cell r="BY12">
            <v>56276750</v>
          </cell>
          <cell r="BZ12">
            <v>475053892</v>
          </cell>
          <cell r="CA12">
            <v>843306758</v>
          </cell>
          <cell r="CB12">
            <v>342064464</v>
          </cell>
          <cell r="CC12">
            <v>60765743</v>
          </cell>
        </row>
        <row r="13">
          <cell r="A13" t="str">
            <v>kWh - Residential</v>
          </cell>
          <cell r="B13" t="str">
            <v>YVR</v>
          </cell>
          <cell r="C13">
            <v>2009</v>
          </cell>
          <cell r="D13">
            <v>88878032</v>
          </cell>
          <cell r="E13">
            <v>10082213</v>
          </cell>
          <cell r="F13">
            <v>256212050</v>
          </cell>
          <cell r="G13">
            <v>78687855</v>
          </cell>
          <cell r="H13">
            <v>289270611</v>
          </cell>
          <cell r="I13">
            <v>544341574</v>
          </cell>
          <cell r="J13">
            <v>382507290</v>
          </cell>
          <cell r="K13">
            <v>111596385</v>
          </cell>
          <cell r="L13">
            <v>45838418.299999997</v>
          </cell>
          <cell r="M13">
            <v>15271942</v>
          </cell>
          <cell r="N13">
            <v>229006740</v>
          </cell>
          <cell r="O13">
            <v>11682740</v>
          </cell>
          <cell r="P13">
            <v>114248439</v>
          </cell>
          <cell r="Q13">
            <v>19949042</v>
          </cell>
          <cell r="R13">
            <v>88729098</v>
          </cell>
          <cell r="S13">
            <v>1554921855</v>
          </cell>
          <cell r="T13">
            <v>608088215</v>
          </cell>
          <cell r="U13">
            <v>112395473</v>
          </cell>
          <cell r="V13">
            <v>33443599</v>
          </cell>
          <cell r="W13">
            <v>261922933.90000001</v>
          </cell>
          <cell r="X13">
            <v>139254714</v>
          </cell>
          <cell r="Y13">
            <v>39845835</v>
          </cell>
          <cell r="Z13">
            <v>412159187.95999998</v>
          </cell>
          <cell r="AA13">
            <v>91249171.829999998</v>
          </cell>
          <cell r="AB13">
            <v>352708669</v>
          </cell>
          <cell r="AC13">
            <v>168226691</v>
          </cell>
          <cell r="AD13">
            <v>217916715</v>
          </cell>
          <cell r="AE13">
            <v>26719860</v>
          </cell>
          <cell r="AF13">
            <v>1597158130</v>
          </cell>
          <cell r="AG13">
            <v>15905549</v>
          </cell>
          <cell r="AH13">
            <v>55896455</v>
          </cell>
          <cell r="AI13">
            <v>1121010160</v>
          </cell>
          <cell r="AJ13">
            <v>11607000000</v>
          </cell>
          <cell r="AK13">
            <v>2256567858</v>
          </cell>
          <cell r="AL13">
            <v>158478924</v>
          </cell>
          <cell r="AM13">
            <v>39909017</v>
          </cell>
          <cell r="AN13">
            <v>200816087</v>
          </cell>
          <cell r="AO13">
            <v>647493718</v>
          </cell>
          <cell r="AP13">
            <v>77155275</v>
          </cell>
          <cell r="AQ13">
            <v>82722597</v>
          </cell>
          <cell r="AR13">
            <v>1067984894</v>
          </cell>
          <cell r="AS13">
            <v>59459192</v>
          </cell>
          <cell r="AT13">
            <v>47639419</v>
          </cell>
          <cell r="AU13">
            <v>230386763</v>
          </cell>
          <cell r="AV13">
            <v>261208138</v>
          </cell>
          <cell r="AW13">
            <v>396244635</v>
          </cell>
          <cell r="AX13">
            <v>63529367</v>
          </cell>
          <cell r="AY13">
            <v>139365167</v>
          </cell>
          <cell r="AZ13">
            <v>213412762</v>
          </cell>
          <cell r="BA13">
            <v>43042148</v>
          </cell>
          <cell r="BB13">
            <v>583830856</v>
          </cell>
          <cell r="BC13">
            <v>84392286</v>
          </cell>
          <cell r="BD13">
            <v>108280800</v>
          </cell>
          <cell r="BE13">
            <v>490807351</v>
          </cell>
          <cell r="BF13">
            <v>79726454.040000007</v>
          </cell>
          <cell r="BG13">
            <v>34644938.590000004</v>
          </cell>
          <cell r="BH13">
            <v>283366850</v>
          </cell>
          <cell r="BI13">
            <v>63037704</v>
          </cell>
          <cell r="BJ13">
            <v>2693171018</v>
          </cell>
          <cell r="BK13">
            <v>348619359</v>
          </cell>
          <cell r="BL13">
            <v>30635928</v>
          </cell>
          <cell r="BM13">
            <v>45271935</v>
          </cell>
          <cell r="BN13">
            <v>33747939</v>
          </cell>
          <cell r="BO13">
            <v>115181982</v>
          </cell>
          <cell r="BP13">
            <v>348392935</v>
          </cell>
          <cell r="BQ13">
            <v>51473373</v>
          </cell>
          <cell r="BR13">
            <v>5037152555</v>
          </cell>
          <cell r="BS13">
            <v>942215878</v>
          </cell>
          <cell r="BT13">
            <v>67145247.980000004</v>
          </cell>
          <cell r="BU13">
            <v>397106489</v>
          </cell>
          <cell r="BV13">
            <v>152795281</v>
          </cell>
          <cell r="BW13">
            <v>25181847.100000001</v>
          </cell>
          <cell r="BX13">
            <v>25808454</v>
          </cell>
          <cell r="BY13">
            <v>15500136</v>
          </cell>
          <cell r="BZ13">
            <v>220302768</v>
          </cell>
          <cell r="CA13">
            <v>347011249</v>
          </cell>
          <cell r="CB13">
            <v>93622824</v>
          </cell>
          <cell r="CC13">
            <v>29586436</v>
          </cell>
        </row>
        <row r="14">
          <cell r="A14" t="str">
            <v>kWh - Other</v>
          </cell>
          <cell r="B14" t="str">
            <v>YVO</v>
          </cell>
          <cell r="C14">
            <v>2009</v>
          </cell>
          <cell r="D14">
            <v>97948530</v>
          </cell>
          <cell r="E14">
            <v>14728666.390000004</v>
          </cell>
          <cell r="F14">
            <v>758681965</v>
          </cell>
          <cell r="G14">
            <v>191509173</v>
          </cell>
          <cell r="H14">
            <v>665078879</v>
          </cell>
          <cell r="I14">
            <v>1109867472</v>
          </cell>
          <cell r="J14">
            <v>1035742506</v>
          </cell>
          <cell r="K14">
            <v>164527729</v>
          </cell>
          <cell r="L14">
            <v>108387381.00000001</v>
          </cell>
          <cell r="M14">
            <v>13402745</v>
          </cell>
          <cell r="N14">
            <v>468054390</v>
          </cell>
          <cell r="O14">
            <v>17411967</v>
          </cell>
          <cell r="P14">
            <v>192535258</v>
          </cell>
          <cell r="Q14">
            <v>9527070</v>
          </cell>
          <cell r="R14">
            <v>142527761</v>
          </cell>
          <cell r="S14">
            <v>6192322890</v>
          </cell>
          <cell r="T14">
            <v>1609408932</v>
          </cell>
          <cell r="U14">
            <v>278057291</v>
          </cell>
          <cell r="V14">
            <v>31820944</v>
          </cell>
          <cell r="W14">
            <v>303481947.62</v>
          </cell>
          <cell r="X14">
            <v>410251901</v>
          </cell>
          <cell r="Y14">
            <v>42712702</v>
          </cell>
          <cell r="Z14">
            <v>545070971.21000004</v>
          </cell>
          <cell r="AA14">
            <v>88422843.38000001</v>
          </cell>
          <cell r="AB14">
            <v>1132821899</v>
          </cell>
          <cell r="AC14">
            <v>170301337</v>
          </cell>
          <cell r="AD14">
            <v>275782285</v>
          </cell>
          <cell r="AE14">
            <v>50694892</v>
          </cell>
          <cell r="AF14">
            <v>3681961954</v>
          </cell>
          <cell r="AG14">
            <v>10324537</v>
          </cell>
          <cell r="AH14">
            <v>123740530</v>
          </cell>
          <cell r="AI14">
            <v>2603180599</v>
          </cell>
          <cell r="AJ14">
            <v>10155000000</v>
          </cell>
          <cell r="AK14">
            <v>5300789236.3999996</v>
          </cell>
          <cell r="AL14">
            <v>80181103.019999981</v>
          </cell>
          <cell r="AM14">
            <v>70919973</v>
          </cell>
          <cell r="AN14">
            <v>534309984</v>
          </cell>
          <cell r="AO14">
            <v>1189584739</v>
          </cell>
          <cell r="AP14">
            <v>183413288</v>
          </cell>
          <cell r="AQ14">
            <v>130934010</v>
          </cell>
          <cell r="AR14">
            <v>2082836545</v>
          </cell>
          <cell r="AS14">
            <v>125234669</v>
          </cell>
          <cell r="AT14">
            <v>155470955</v>
          </cell>
          <cell r="AU14">
            <v>443702038</v>
          </cell>
          <cell r="AV14">
            <v>415120540</v>
          </cell>
          <cell r="AW14">
            <v>774957810</v>
          </cell>
          <cell r="AX14">
            <v>109952191</v>
          </cell>
          <cell r="AY14">
            <v>223769554</v>
          </cell>
          <cell r="AZ14">
            <v>339468569</v>
          </cell>
          <cell r="BA14">
            <v>80532530</v>
          </cell>
          <cell r="BB14">
            <v>963746139</v>
          </cell>
          <cell r="BC14">
            <v>159229457</v>
          </cell>
          <cell r="BD14">
            <v>201325040</v>
          </cell>
          <cell r="BE14">
            <v>643193043</v>
          </cell>
          <cell r="BF14">
            <v>117286495.45</v>
          </cell>
          <cell r="BG14">
            <v>55346144.689999983</v>
          </cell>
          <cell r="BH14">
            <v>508211600</v>
          </cell>
          <cell r="BI14">
            <v>127173232</v>
          </cell>
          <cell r="BJ14">
            <v>5599743568</v>
          </cell>
          <cell r="BK14">
            <v>359137341</v>
          </cell>
          <cell r="BL14">
            <v>66345432</v>
          </cell>
          <cell r="BM14">
            <v>65341582</v>
          </cell>
          <cell r="BN14">
            <v>38680413</v>
          </cell>
          <cell r="BO14">
            <v>174003021</v>
          </cell>
          <cell r="BP14">
            <v>634278658</v>
          </cell>
          <cell r="BQ14">
            <v>132757286</v>
          </cell>
          <cell r="BR14">
            <v>19550941477</v>
          </cell>
          <cell r="BS14">
            <v>1530853410</v>
          </cell>
          <cell r="BT14">
            <v>30135251.039999992</v>
          </cell>
          <cell r="BU14">
            <v>962918154</v>
          </cell>
          <cell r="BV14">
            <v>249393331</v>
          </cell>
          <cell r="BW14">
            <v>61950651.800000004</v>
          </cell>
          <cell r="BX14">
            <v>129510516.66</v>
          </cell>
          <cell r="BY14">
            <v>40776614</v>
          </cell>
          <cell r="BZ14">
            <v>254751124</v>
          </cell>
          <cell r="CA14">
            <v>496295509</v>
          </cell>
          <cell r="CB14">
            <v>248441640</v>
          </cell>
          <cell r="CC14">
            <v>31179307</v>
          </cell>
        </row>
        <row r="15">
          <cell r="A15" t="str">
            <v>kW</v>
          </cell>
          <cell r="B15" t="str">
            <v>YD</v>
          </cell>
          <cell r="C15">
            <v>2009</v>
          </cell>
          <cell r="D15">
            <v>150499</v>
          </cell>
          <cell r="E15">
            <v>31409</v>
          </cell>
          <cell r="F15">
            <v>1394434</v>
          </cell>
          <cell r="G15">
            <v>4609</v>
          </cell>
          <cell r="H15">
            <v>1394970</v>
          </cell>
          <cell r="I15">
            <v>2386423</v>
          </cell>
          <cell r="J15">
            <v>2308821</v>
          </cell>
          <cell r="K15">
            <v>376220</v>
          </cell>
          <cell r="L15">
            <v>228343</v>
          </cell>
          <cell r="M15">
            <v>20811</v>
          </cell>
          <cell r="N15">
            <v>1084858</v>
          </cell>
          <cell r="O15">
            <v>35048</v>
          </cell>
          <cell r="P15">
            <v>350608</v>
          </cell>
          <cell r="Q15">
            <v>13113</v>
          </cell>
          <cell r="R15">
            <v>213198</v>
          </cell>
          <cell r="S15">
            <v>13345239</v>
          </cell>
          <cell r="T15">
            <v>3827049</v>
          </cell>
          <cell r="U15">
            <v>645563</v>
          </cell>
          <cell r="V15">
            <v>0</v>
          </cell>
          <cell r="W15">
            <v>603729</v>
          </cell>
          <cell r="X15">
            <v>950901</v>
          </cell>
          <cell r="Y15">
            <v>65081</v>
          </cell>
          <cell r="Z15">
            <v>992846</v>
          </cell>
          <cell r="AA15">
            <v>163379</v>
          </cell>
          <cell r="AB15">
            <v>2360057</v>
          </cell>
          <cell r="AC15">
            <v>325026</v>
          </cell>
          <cell r="AD15">
            <v>598454</v>
          </cell>
          <cell r="AE15">
            <v>119711</v>
          </cell>
          <cell r="AF15">
            <v>7817413</v>
          </cell>
          <cell r="AG15">
            <v>12224</v>
          </cell>
          <cell r="AH15">
            <v>239150</v>
          </cell>
          <cell r="AI15">
            <v>5664567</v>
          </cell>
          <cell r="AJ15">
            <v>26925898</v>
          </cell>
          <cell r="AK15">
            <v>10264696</v>
          </cell>
          <cell r="AL15">
            <v>148422</v>
          </cell>
          <cell r="AM15">
            <v>114230</v>
          </cell>
          <cell r="AN15">
            <v>1030442</v>
          </cell>
          <cell r="AO15">
            <v>2384630</v>
          </cell>
          <cell r="AP15">
            <v>345047</v>
          </cell>
          <cell r="AQ15">
            <v>213142</v>
          </cell>
          <cell r="AR15">
            <v>4384882</v>
          </cell>
          <cell r="AS15">
            <v>277595</v>
          </cell>
          <cell r="AT15">
            <v>332223</v>
          </cell>
          <cell r="AU15">
            <v>925046</v>
          </cell>
          <cell r="AV15">
            <v>812260</v>
          </cell>
          <cell r="AW15">
            <v>1725139</v>
          </cell>
          <cell r="AX15">
            <v>197662</v>
          </cell>
          <cell r="AY15">
            <v>372852</v>
          </cell>
          <cell r="AZ15">
            <v>675234</v>
          </cell>
          <cell r="BA15">
            <v>172175</v>
          </cell>
          <cell r="BB15">
            <v>1955912</v>
          </cell>
          <cell r="BC15">
            <v>312469</v>
          </cell>
          <cell r="BD15">
            <v>393736</v>
          </cell>
          <cell r="BE15">
            <v>1168105</v>
          </cell>
          <cell r="BF15">
            <v>217261</v>
          </cell>
          <cell r="BG15">
            <v>96580</v>
          </cell>
          <cell r="BH15">
            <v>963985</v>
          </cell>
          <cell r="BI15">
            <v>363702</v>
          </cell>
          <cell r="BJ15">
            <v>11721832</v>
          </cell>
          <cell r="BK15">
            <v>659698</v>
          </cell>
          <cell r="BL15">
            <v>144821</v>
          </cell>
          <cell r="BM15">
            <v>134035</v>
          </cell>
          <cell r="BN15">
            <v>58186</v>
          </cell>
          <cell r="BO15">
            <v>367423</v>
          </cell>
          <cell r="BP15">
            <v>1351705</v>
          </cell>
          <cell r="BQ15">
            <v>0</v>
          </cell>
          <cell r="BR15">
            <v>42350721</v>
          </cell>
          <cell r="BS15">
            <v>2878540</v>
          </cell>
          <cell r="BT15">
            <v>30125</v>
          </cell>
          <cell r="BU15">
            <v>1850782</v>
          </cell>
          <cell r="BV15">
            <v>709365</v>
          </cell>
          <cell r="BW15">
            <v>154016</v>
          </cell>
          <cell r="BX15">
            <v>276794</v>
          </cell>
          <cell r="BY15">
            <v>89880</v>
          </cell>
          <cell r="BZ15">
            <v>469679</v>
          </cell>
          <cell r="CA15">
            <v>1003290</v>
          </cell>
          <cell r="CB15">
            <v>578242</v>
          </cell>
          <cell r="CC15">
            <v>56504</v>
          </cell>
        </row>
        <row r="16">
          <cell r="A16" t="str">
            <v>kW - Residential</v>
          </cell>
          <cell r="B16" t="str">
            <v>YDR</v>
          </cell>
          <cell r="C16">
            <v>2009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2009</v>
          </cell>
          <cell r="D17">
            <v>150499</v>
          </cell>
          <cell r="E17">
            <v>31409</v>
          </cell>
          <cell r="F17">
            <v>1394434</v>
          </cell>
          <cell r="G17">
            <v>4609</v>
          </cell>
          <cell r="H17">
            <v>1394970</v>
          </cell>
          <cell r="I17">
            <v>2386423</v>
          </cell>
          <cell r="J17">
            <v>2308821</v>
          </cell>
          <cell r="K17">
            <v>376220</v>
          </cell>
          <cell r="L17">
            <v>228343</v>
          </cell>
          <cell r="M17">
            <v>20811</v>
          </cell>
          <cell r="N17">
            <v>1084858</v>
          </cell>
          <cell r="O17">
            <v>35048</v>
          </cell>
          <cell r="P17">
            <v>350608</v>
          </cell>
          <cell r="Q17">
            <v>13113</v>
          </cell>
          <cell r="R17">
            <v>213198</v>
          </cell>
          <cell r="S17">
            <v>13345239</v>
          </cell>
          <cell r="T17">
            <v>3827049</v>
          </cell>
          <cell r="U17">
            <v>645563</v>
          </cell>
          <cell r="V17">
            <v>0</v>
          </cell>
          <cell r="W17">
            <v>603729</v>
          </cell>
          <cell r="X17">
            <v>950901</v>
          </cell>
          <cell r="Y17">
            <v>65081</v>
          </cell>
          <cell r="Z17">
            <v>992846</v>
          </cell>
          <cell r="AA17">
            <v>163379</v>
          </cell>
          <cell r="AB17">
            <v>2360057</v>
          </cell>
          <cell r="AC17">
            <v>325026</v>
          </cell>
          <cell r="AD17">
            <v>598454</v>
          </cell>
          <cell r="AE17">
            <v>119711</v>
          </cell>
          <cell r="AF17">
            <v>7817413</v>
          </cell>
          <cell r="AG17">
            <v>12224</v>
          </cell>
          <cell r="AH17">
            <v>239150</v>
          </cell>
          <cell r="AI17">
            <v>5664567</v>
          </cell>
          <cell r="AJ17">
            <v>26925898</v>
          </cell>
          <cell r="AK17">
            <v>10264696</v>
          </cell>
          <cell r="AL17">
            <v>148422</v>
          </cell>
          <cell r="AM17">
            <v>114230</v>
          </cell>
          <cell r="AN17">
            <v>1030442</v>
          </cell>
          <cell r="AO17">
            <v>2384630</v>
          </cell>
          <cell r="AP17">
            <v>345047</v>
          </cell>
          <cell r="AQ17">
            <v>213142</v>
          </cell>
          <cell r="AR17">
            <v>4384882</v>
          </cell>
          <cell r="AS17">
            <v>277595</v>
          </cell>
          <cell r="AT17">
            <v>332223</v>
          </cell>
          <cell r="AU17">
            <v>925046</v>
          </cell>
          <cell r="AV17">
            <v>812260</v>
          </cell>
          <cell r="AW17">
            <v>1725139</v>
          </cell>
          <cell r="AX17">
            <v>197662</v>
          </cell>
          <cell r="AY17">
            <v>372852</v>
          </cell>
          <cell r="AZ17">
            <v>675234</v>
          </cell>
          <cell r="BA17">
            <v>172175</v>
          </cell>
          <cell r="BB17">
            <v>1955912</v>
          </cell>
          <cell r="BC17">
            <v>312469</v>
          </cell>
          <cell r="BD17">
            <v>393736</v>
          </cell>
          <cell r="BE17">
            <v>1168105</v>
          </cell>
          <cell r="BF17">
            <v>217261</v>
          </cell>
          <cell r="BG17">
            <v>96580</v>
          </cell>
          <cell r="BH17">
            <v>963985</v>
          </cell>
          <cell r="BI17">
            <v>363702</v>
          </cell>
          <cell r="BJ17">
            <v>11721832</v>
          </cell>
          <cell r="BK17">
            <v>659698</v>
          </cell>
          <cell r="BL17">
            <v>144821</v>
          </cell>
          <cell r="BM17">
            <v>134035</v>
          </cell>
          <cell r="BN17">
            <v>58186</v>
          </cell>
          <cell r="BO17">
            <v>367423</v>
          </cell>
          <cell r="BP17">
            <v>1351705</v>
          </cell>
          <cell r="BQ17">
            <v>0</v>
          </cell>
          <cell r="BR17">
            <v>42350721</v>
          </cell>
          <cell r="BS17">
            <v>2878540</v>
          </cell>
          <cell r="BT17">
            <v>30125</v>
          </cell>
          <cell r="BU17">
            <v>1850782</v>
          </cell>
          <cell r="BV17">
            <v>709365</v>
          </cell>
          <cell r="BW17">
            <v>154016</v>
          </cell>
          <cell r="BX17">
            <v>276794</v>
          </cell>
          <cell r="BY17">
            <v>89880</v>
          </cell>
          <cell r="BZ17">
            <v>469679</v>
          </cell>
          <cell r="CA17">
            <v>1003290</v>
          </cell>
          <cell r="CB17">
            <v>578242</v>
          </cell>
          <cell r="CC17">
            <v>56504</v>
          </cell>
        </row>
        <row r="18">
          <cell r="A18" t="str">
            <v>Total service area</v>
          </cell>
          <cell r="B18" t="str">
            <v>AREA</v>
          </cell>
          <cell r="C18">
            <v>2009</v>
          </cell>
          <cell r="D18">
            <v>14200</v>
          </cell>
          <cell r="E18">
            <v>380</v>
          </cell>
          <cell r="F18">
            <v>201</v>
          </cell>
          <cell r="G18">
            <v>258</v>
          </cell>
          <cell r="H18">
            <v>74</v>
          </cell>
          <cell r="I18">
            <v>188</v>
          </cell>
          <cell r="J18">
            <v>303</v>
          </cell>
          <cell r="K18">
            <v>168</v>
          </cell>
          <cell r="L18">
            <v>10</v>
          </cell>
          <cell r="M18">
            <v>2</v>
          </cell>
          <cell r="N18">
            <v>70</v>
          </cell>
          <cell r="O18">
            <v>4</v>
          </cell>
          <cell r="P18">
            <v>57</v>
          </cell>
          <cell r="Q18">
            <v>5</v>
          </cell>
          <cell r="R18">
            <v>22</v>
          </cell>
          <cell r="S18">
            <v>287</v>
          </cell>
          <cell r="T18">
            <v>120</v>
          </cell>
          <cell r="U18">
            <v>1877</v>
          </cell>
          <cell r="V18">
            <v>99</v>
          </cell>
          <cell r="W18">
            <v>104</v>
          </cell>
          <cell r="X18">
            <v>44</v>
          </cell>
          <cell r="Y18">
            <v>26</v>
          </cell>
          <cell r="Z18">
            <v>410</v>
          </cell>
          <cell r="AA18">
            <v>67</v>
          </cell>
          <cell r="AB18">
            <v>93</v>
          </cell>
          <cell r="AC18">
            <v>1252</v>
          </cell>
          <cell r="AD18">
            <v>281</v>
          </cell>
          <cell r="AE18">
            <v>93</v>
          </cell>
          <cell r="AF18">
            <v>426</v>
          </cell>
          <cell r="AG18">
            <v>9</v>
          </cell>
          <cell r="AH18">
            <v>8</v>
          </cell>
          <cell r="AI18">
            <v>269</v>
          </cell>
          <cell r="AJ18">
            <v>650000</v>
          </cell>
          <cell r="AK18">
            <v>1104</v>
          </cell>
          <cell r="AL18">
            <v>292</v>
          </cell>
          <cell r="AM18">
            <v>24</v>
          </cell>
          <cell r="AN18">
            <v>32</v>
          </cell>
          <cell r="AO18">
            <v>404</v>
          </cell>
          <cell r="AP18">
            <v>27</v>
          </cell>
          <cell r="AQ18">
            <v>144</v>
          </cell>
          <cell r="AR18">
            <v>421</v>
          </cell>
          <cell r="AS18">
            <v>26</v>
          </cell>
          <cell r="AT18">
            <v>20</v>
          </cell>
          <cell r="AU18">
            <v>370</v>
          </cell>
          <cell r="AV18">
            <v>74</v>
          </cell>
          <cell r="AW18">
            <v>827</v>
          </cell>
          <cell r="AX18">
            <v>133</v>
          </cell>
          <cell r="AY18">
            <v>693</v>
          </cell>
          <cell r="AZ18">
            <v>330</v>
          </cell>
          <cell r="BA18">
            <v>28</v>
          </cell>
          <cell r="BB18">
            <v>143</v>
          </cell>
          <cell r="BC18">
            <v>17</v>
          </cell>
          <cell r="BD18">
            <v>27</v>
          </cell>
          <cell r="BE18">
            <v>149</v>
          </cell>
          <cell r="BF18">
            <v>35</v>
          </cell>
          <cell r="BG18">
            <v>15</v>
          </cell>
          <cell r="BH18">
            <v>64</v>
          </cell>
          <cell r="BI18">
            <v>122</v>
          </cell>
          <cell r="BJ18">
            <v>806</v>
          </cell>
          <cell r="BK18">
            <v>342</v>
          </cell>
          <cell r="BL18">
            <v>13</v>
          </cell>
          <cell r="BM18">
            <v>18</v>
          </cell>
          <cell r="BN18">
            <v>536</v>
          </cell>
          <cell r="BO18">
            <v>33</v>
          </cell>
          <cell r="BP18">
            <v>381</v>
          </cell>
          <cell r="BQ18">
            <v>24</v>
          </cell>
          <cell r="BR18">
            <v>630</v>
          </cell>
          <cell r="BS18">
            <v>639</v>
          </cell>
          <cell r="BT18">
            <v>61</v>
          </cell>
          <cell r="BU18">
            <v>672</v>
          </cell>
          <cell r="BV18">
            <v>86</v>
          </cell>
          <cell r="BW18">
            <v>14</v>
          </cell>
          <cell r="BX18">
            <v>8</v>
          </cell>
          <cell r="BY18">
            <v>6</v>
          </cell>
          <cell r="BZ18">
            <v>49</v>
          </cell>
          <cell r="CA18">
            <v>148</v>
          </cell>
          <cell r="CB18">
            <v>29</v>
          </cell>
          <cell r="CC18">
            <v>66</v>
          </cell>
        </row>
        <row r="19">
          <cell r="A19" t="str">
            <v>Urban service area</v>
          </cell>
          <cell r="B19" t="str">
            <v>AREAURB</v>
          </cell>
          <cell r="C19">
            <v>2009</v>
          </cell>
          <cell r="D19">
            <v>3</v>
          </cell>
          <cell r="E19">
            <v>380</v>
          </cell>
          <cell r="F19">
            <v>54</v>
          </cell>
          <cell r="G19">
            <v>4</v>
          </cell>
          <cell r="H19">
            <v>74</v>
          </cell>
          <cell r="I19">
            <v>98</v>
          </cell>
          <cell r="J19">
            <v>90</v>
          </cell>
          <cell r="K19">
            <v>35</v>
          </cell>
          <cell r="L19">
            <v>10</v>
          </cell>
          <cell r="M19">
            <v>2</v>
          </cell>
          <cell r="N19">
            <v>70</v>
          </cell>
          <cell r="O19">
            <v>4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47</v>
          </cell>
          <cell r="V19">
            <v>26</v>
          </cell>
          <cell r="W19">
            <v>66</v>
          </cell>
          <cell r="X19">
            <v>44</v>
          </cell>
          <cell r="Y19">
            <v>26</v>
          </cell>
          <cell r="Z19">
            <v>290</v>
          </cell>
          <cell r="AA19">
            <v>22</v>
          </cell>
          <cell r="AB19">
            <v>93</v>
          </cell>
          <cell r="AC19">
            <v>36</v>
          </cell>
          <cell r="AD19">
            <v>25</v>
          </cell>
          <cell r="AE19">
            <v>93</v>
          </cell>
          <cell r="AF19">
            <v>338</v>
          </cell>
          <cell r="AG19">
            <v>9</v>
          </cell>
          <cell r="AH19">
            <v>8</v>
          </cell>
          <cell r="AI19">
            <v>269</v>
          </cell>
          <cell r="AJ19">
            <v>0</v>
          </cell>
          <cell r="AK19">
            <v>454</v>
          </cell>
          <cell r="AL19">
            <v>63</v>
          </cell>
          <cell r="AM19">
            <v>24</v>
          </cell>
          <cell r="AN19">
            <v>32</v>
          </cell>
          <cell r="AO19">
            <v>124</v>
          </cell>
          <cell r="AP19">
            <v>27</v>
          </cell>
          <cell r="AQ19">
            <v>16</v>
          </cell>
          <cell r="AR19">
            <v>163</v>
          </cell>
          <cell r="AS19">
            <v>26</v>
          </cell>
          <cell r="AT19">
            <v>20</v>
          </cell>
          <cell r="AU19">
            <v>57</v>
          </cell>
          <cell r="AV19">
            <v>71</v>
          </cell>
          <cell r="AW19">
            <v>68</v>
          </cell>
          <cell r="AX19">
            <v>14</v>
          </cell>
          <cell r="AY19">
            <v>144</v>
          </cell>
          <cell r="AZ19">
            <v>51</v>
          </cell>
          <cell r="BA19">
            <v>28</v>
          </cell>
          <cell r="BB19">
            <v>102</v>
          </cell>
          <cell r="BC19">
            <v>17</v>
          </cell>
          <cell r="BD19">
            <v>27</v>
          </cell>
          <cell r="BE19">
            <v>71</v>
          </cell>
          <cell r="BF19">
            <v>35</v>
          </cell>
          <cell r="BG19">
            <v>15</v>
          </cell>
          <cell r="BH19">
            <v>64</v>
          </cell>
          <cell r="BI19">
            <v>20</v>
          </cell>
          <cell r="BJ19">
            <v>503</v>
          </cell>
          <cell r="BK19">
            <v>58</v>
          </cell>
          <cell r="BL19">
            <v>13</v>
          </cell>
          <cell r="BM19">
            <v>11</v>
          </cell>
          <cell r="BN19">
            <v>6</v>
          </cell>
          <cell r="BO19">
            <v>33</v>
          </cell>
          <cell r="BP19">
            <v>122</v>
          </cell>
          <cell r="BQ19">
            <v>21</v>
          </cell>
          <cell r="BR19">
            <v>630</v>
          </cell>
          <cell r="BS19">
            <v>253</v>
          </cell>
          <cell r="BT19">
            <v>53</v>
          </cell>
          <cell r="BU19">
            <v>65</v>
          </cell>
          <cell r="BV19">
            <v>86</v>
          </cell>
          <cell r="BW19">
            <v>14</v>
          </cell>
          <cell r="BX19">
            <v>8</v>
          </cell>
          <cell r="BY19">
            <v>6</v>
          </cell>
          <cell r="BZ19">
            <v>49</v>
          </cell>
          <cell r="CA19">
            <v>67</v>
          </cell>
          <cell r="CB19">
            <v>29</v>
          </cell>
          <cell r="CC19">
            <v>18</v>
          </cell>
        </row>
        <row r="20">
          <cell r="A20" t="str">
            <v>Rural service area</v>
          </cell>
          <cell r="B20" t="str">
            <v>AREARUR</v>
          </cell>
          <cell r="C20">
            <v>2009</v>
          </cell>
          <cell r="D20">
            <v>14197</v>
          </cell>
          <cell r="E20">
            <v>0</v>
          </cell>
          <cell r="F20">
            <v>147</v>
          </cell>
          <cell r="G20">
            <v>254</v>
          </cell>
          <cell r="H20">
            <v>0</v>
          </cell>
          <cell r="I20">
            <v>90</v>
          </cell>
          <cell r="J20">
            <v>213</v>
          </cell>
          <cell r="K20">
            <v>133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1830</v>
          </cell>
          <cell r="V20">
            <v>73</v>
          </cell>
          <cell r="W20">
            <v>38</v>
          </cell>
          <cell r="X20">
            <v>0</v>
          </cell>
          <cell r="Y20">
            <v>0</v>
          </cell>
          <cell r="Z20">
            <v>120</v>
          </cell>
          <cell r="AA20">
            <v>45</v>
          </cell>
          <cell r="AB20">
            <v>0</v>
          </cell>
          <cell r="AC20">
            <v>1216</v>
          </cell>
          <cell r="AD20">
            <v>256</v>
          </cell>
          <cell r="AE20">
            <v>0</v>
          </cell>
          <cell r="AF20">
            <v>88</v>
          </cell>
          <cell r="AG20">
            <v>0</v>
          </cell>
          <cell r="AH20">
            <v>0</v>
          </cell>
          <cell r="AI20">
            <v>0</v>
          </cell>
          <cell r="AJ20">
            <v>650000</v>
          </cell>
          <cell r="AK20">
            <v>650</v>
          </cell>
          <cell r="AL20">
            <v>229</v>
          </cell>
          <cell r="AM20">
            <v>0</v>
          </cell>
          <cell r="AN20">
            <v>0</v>
          </cell>
          <cell r="AO20">
            <v>280</v>
          </cell>
          <cell r="AP20">
            <v>0</v>
          </cell>
          <cell r="AQ20">
            <v>128</v>
          </cell>
          <cell r="AR20">
            <v>258</v>
          </cell>
          <cell r="AS20">
            <v>0</v>
          </cell>
          <cell r="AT20">
            <v>0</v>
          </cell>
          <cell r="AU20">
            <v>313</v>
          </cell>
          <cell r="AV20">
            <v>3</v>
          </cell>
          <cell r="AW20">
            <v>759</v>
          </cell>
          <cell r="AX20">
            <v>119</v>
          </cell>
          <cell r="AY20">
            <v>549</v>
          </cell>
          <cell r="AZ20">
            <v>279</v>
          </cell>
          <cell r="BA20">
            <v>0</v>
          </cell>
          <cell r="BB20">
            <v>41</v>
          </cell>
          <cell r="BC20">
            <v>0</v>
          </cell>
          <cell r="BD20">
            <v>0</v>
          </cell>
          <cell r="BE20">
            <v>78</v>
          </cell>
          <cell r="BF20">
            <v>0</v>
          </cell>
          <cell r="BG20">
            <v>0</v>
          </cell>
          <cell r="BH20">
            <v>0</v>
          </cell>
          <cell r="BI20">
            <v>102</v>
          </cell>
          <cell r="BJ20">
            <v>303</v>
          </cell>
          <cell r="BK20">
            <v>284</v>
          </cell>
          <cell r="BL20">
            <v>0</v>
          </cell>
          <cell r="BM20">
            <v>7</v>
          </cell>
          <cell r="BN20">
            <v>530</v>
          </cell>
          <cell r="BO20">
            <v>0</v>
          </cell>
          <cell r="BP20">
            <v>259</v>
          </cell>
          <cell r="BQ20">
            <v>3</v>
          </cell>
          <cell r="BR20">
            <v>0</v>
          </cell>
          <cell r="BS20">
            <v>386</v>
          </cell>
          <cell r="BT20">
            <v>8</v>
          </cell>
          <cell r="BU20">
            <v>607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81</v>
          </cell>
          <cell r="CB20">
            <v>0</v>
          </cell>
          <cell r="CC20">
            <v>48</v>
          </cell>
        </row>
        <row r="21">
          <cell r="A21" t="str">
            <v>Service area population</v>
          </cell>
          <cell r="B21" t="str">
            <v>POP</v>
          </cell>
          <cell r="C21">
            <v>2009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93399</v>
          </cell>
          <cell r="I21">
            <v>174300</v>
          </cell>
          <cell r="J21">
            <v>137350</v>
          </cell>
          <cell r="K21">
            <v>27698</v>
          </cell>
          <cell r="L21">
            <v>20500</v>
          </cell>
          <cell r="M21">
            <v>2428</v>
          </cell>
          <cell r="N21">
            <v>94769</v>
          </cell>
          <cell r="O21">
            <v>3100</v>
          </cell>
          <cell r="P21">
            <v>26000</v>
          </cell>
          <cell r="Q21">
            <v>4000</v>
          </cell>
          <cell r="R21">
            <v>21873</v>
          </cell>
          <cell r="S21">
            <v>729000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43941</v>
          </cell>
          <cell r="Y21">
            <v>8315</v>
          </cell>
          <cell r="Z21">
            <v>109529</v>
          </cell>
          <cell r="AA21">
            <v>23935</v>
          </cell>
          <cell r="AB21">
            <v>120977</v>
          </cell>
          <cell r="AC21">
            <v>45212</v>
          </cell>
          <cell r="AD21">
            <v>55289</v>
          </cell>
          <cell r="AE21">
            <v>5635</v>
          </cell>
          <cell r="AF21">
            <v>572925</v>
          </cell>
          <cell r="AG21">
            <v>2630</v>
          </cell>
          <cell r="AH21">
            <v>10500</v>
          </cell>
          <cell r="AI21">
            <v>480000</v>
          </cell>
          <cell r="AJ21">
            <v>2994456</v>
          </cell>
          <cell r="AK21">
            <v>817560</v>
          </cell>
          <cell r="AL21">
            <v>34000</v>
          </cell>
          <cell r="AM21">
            <v>12000</v>
          </cell>
          <cell r="AN21">
            <v>58000</v>
          </cell>
          <cell r="AO21">
            <v>243200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77400</v>
          </cell>
          <cell r="AV21">
            <v>89898</v>
          </cell>
          <cell r="AW21">
            <v>136285</v>
          </cell>
          <cell r="AX21">
            <v>14587</v>
          </cell>
          <cell r="AY21">
            <v>31500</v>
          </cell>
          <cell r="AZ21">
            <v>55000</v>
          </cell>
          <cell r="BA21">
            <v>14000</v>
          </cell>
          <cell r="BB21">
            <v>177200</v>
          </cell>
          <cell r="BC21">
            <v>29182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81937</v>
          </cell>
          <cell r="BI21">
            <v>18003</v>
          </cell>
          <cell r="BJ21">
            <v>1030369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36000</v>
          </cell>
          <cell r="BP21">
            <v>110046</v>
          </cell>
          <cell r="BQ21">
            <v>15140</v>
          </cell>
          <cell r="BR21">
            <v>2503281</v>
          </cell>
          <cell r="BS21">
            <v>308114</v>
          </cell>
          <cell r="BT21">
            <v>17300</v>
          </cell>
          <cell r="BU21">
            <v>154370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47229</v>
          </cell>
          <cell r="CA21">
            <v>121300</v>
          </cell>
          <cell r="CB21">
            <v>35000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2009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93399</v>
          </cell>
          <cell r="I22">
            <v>174300</v>
          </cell>
          <cell r="J22">
            <v>137350</v>
          </cell>
          <cell r="K22">
            <v>27698</v>
          </cell>
          <cell r="L22">
            <v>27500</v>
          </cell>
          <cell r="M22">
            <v>2428</v>
          </cell>
          <cell r="N22">
            <v>107615</v>
          </cell>
          <cell r="O22">
            <v>3100</v>
          </cell>
          <cell r="P22">
            <v>26000</v>
          </cell>
          <cell r="Q22">
            <v>12500</v>
          </cell>
          <cell r="R22">
            <v>74185</v>
          </cell>
          <cell r="S22">
            <v>729000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43941</v>
          </cell>
          <cell r="Y22">
            <v>8315</v>
          </cell>
          <cell r="Z22">
            <v>170219</v>
          </cell>
          <cell r="AA22">
            <v>23935</v>
          </cell>
          <cell r="AB22">
            <v>127439</v>
          </cell>
          <cell r="AC22">
            <v>45212</v>
          </cell>
          <cell r="AD22">
            <v>55289</v>
          </cell>
          <cell r="AE22">
            <v>5635</v>
          </cell>
          <cell r="AF22">
            <v>648221</v>
          </cell>
          <cell r="AG22">
            <v>9500</v>
          </cell>
          <cell r="AH22">
            <v>10500</v>
          </cell>
          <cell r="AI22">
            <v>480000</v>
          </cell>
          <cell r="AJ22">
            <v>2994456</v>
          </cell>
          <cell r="AK22">
            <v>908400</v>
          </cell>
          <cell r="AL22">
            <v>34000</v>
          </cell>
          <cell r="AM22">
            <v>16500</v>
          </cell>
          <cell r="AN22">
            <v>119000</v>
          </cell>
          <cell r="AO22">
            <v>243200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77400</v>
          </cell>
          <cell r="AV22">
            <v>136438</v>
          </cell>
          <cell r="AW22">
            <v>137189</v>
          </cell>
          <cell r="AX22">
            <v>14587</v>
          </cell>
          <cell r="AY22">
            <v>63000</v>
          </cell>
          <cell r="AZ22">
            <v>55000</v>
          </cell>
          <cell r="BA22">
            <v>18777</v>
          </cell>
          <cell r="BB22">
            <v>177200</v>
          </cell>
          <cell r="BC22">
            <v>29182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81937</v>
          </cell>
          <cell r="BI22">
            <v>18003</v>
          </cell>
          <cell r="BJ22">
            <v>1030369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36000</v>
          </cell>
          <cell r="BP22">
            <v>109141</v>
          </cell>
          <cell r="BQ22">
            <v>15000</v>
          </cell>
          <cell r="BR22">
            <v>2503281</v>
          </cell>
          <cell r="BS22">
            <v>419985</v>
          </cell>
          <cell r="BT22">
            <v>17300</v>
          </cell>
          <cell r="BU22">
            <v>154370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121300</v>
          </cell>
          <cell r="CB22">
            <v>36000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2009</v>
          </cell>
          <cell r="D23">
            <v>3643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154561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1601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2009</v>
          </cell>
          <cell r="D24">
            <v>41137</v>
          </cell>
          <cell r="E24">
            <v>5065</v>
          </cell>
          <cell r="F24">
            <v>148400</v>
          </cell>
          <cell r="G24">
            <v>44355</v>
          </cell>
          <cell r="H24">
            <v>152415</v>
          </cell>
          <cell r="I24">
            <v>267776</v>
          </cell>
          <cell r="J24">
            <v>235126</v>
          </cell>
          <cell r="K24">
            <v>48100</v>
          </cell>
          <cell r="L24">
            <v>27294</v>
          </cell>
          <cell r="M24">
            <v>7365</v>
          </cell>
          <cell r="N24">
            <v>121498</v>
          </cell>
          <cell r="O24">
            <v>5854</v>
          </cell>
          <cell r="P24">
            <v>59168</v>
          </cell>
          <cell r="Q24">
            <v>6862</v>
          </cell>
          <cell r="R24">
            <v>45013</v>
          </cell>
          <cell r="S24">
            <v>1188400</v>
          </cell>
          <cell r="T24">
            <v>399800</v>
          </cell>
          <cell r="U24">
            <v>64679</v>
          </cell>
          <cell r="V24">
            <v>15590</v>
          </cell>
          <cell r="W24">
            <v>86442</v>
          </cell>
          <cell r="X24">
            <v>93350</v>
          </cell>
          <cell r="Y24">
            <v>18432</v>
          </cell>
          <cell r="Z24">
            <v>206940</v>
          </cell>
          <cell r="AA24">
            <v>30568</v>
          </cell>
          <cell r="AB24">
            <v>246202</v>
          </cell>
          <cell r="AC24">
            <v>109996</v>
          </cell>
          <cell r="AD24">
            <v>83214</v>
          </cell>
          <cell r="AE24">
            <v>18067</v>
          </cell>
          <cell r="AF24">
            <v>850861</v>
          </cell>
          <cell r="AG24">
            <v>7009</v>
          </cell>
          <cell r="AH24">
            <v>35693</v>
          </cell>
          <cell r="AI24">
            <v>590772</v>
          </cell>
          <cell r="AJ24">
            <v>4143339</v>
          </cell>
          <cell r="AK24">
            <v>1268127</v>
          </cell>
          <cell r="AL24">
            <v>49692</v>
          </cell>
          <cell r="AM24">
            <v>22360</v>
          </cell>
          <cell r="AN24">
            <v>134412</v>
          </cell>
          <cell r="AO24">
            <v>309396</v>
          </cell>
          <cell r="AP24">
            <v>44396</v>
          </cell>
          <cell r="AQ24">
            <v>44128</v>
          </cell>
          <cell r="AR24">
            <v>535154</v>
          </cell>
          <cell r="AS24">
            <v>33090</v>
          </cell>
          <cell r="AT24">
            <v>37116</v>
          </cell>
          <cell r="AU24">
            <v>118179</v>
          </cell>
          <cell r="AV24">
            <v>122972</v>
          </cell>
          <cell r="AW24">
            <v>193622</v>
          </cell>
          <cell r="AX24">
            <v>28303</v>
          </cell>
          <cell r="AY24">
            <v>82592</v>
          </cell>
          <cell r="AZ24">
            <v>119797</v>
          </cell>
          <cell r="BA24">
            <v>24291</v>
          </cell>
          <cell r="BB24">
            <v>254560</v>
          </cell>
          <cell r="BC24">
            <v>43705</v>
          </cell>
          <cell r="BD24">
            <v>59109</v>
          </cell>
          <cell r="BE24">
            <v>208345</v>
          </cell>
          <cell r="BF24">
            <v>36925</v>
          </cell>
          <cell r="BG24">
            <v>20600</v>
          </cell>
          <cell r="BH24">
            <v>153787</v>
          </cell>
          <cell r="BI24">
            <v>36100</v>
          </cell>
          <cell r="BJ24">
            <v>1336784</v>
          </cell>
          <cell r="BK24">
            <v>147108</v>
          </cell>
          <cell r="BL24">
            <v>19807</v>
          </cell>
          <cell r="BM24">
            <v>26268</v>
          </cell>
          <cell r="BN24">
            <v>18326</v>
          </cell>
          <cell r="BO24">
            <v>52131</v>
          </cell>
          <cell r="BP24">
            <v>186606</v>
          </cell>
          <cell r="BQ24">
            <v>36361</v>
          </cell>
          <cell r="BR24">
            <v>4108656</v>
          </cell>
          <cell r="BS24">
            <v>433843</v>
          </cell>
          <cell r="BT24">
            <v>24315</v>
          </cell>
          <cell r="BU24">
            <v>233874</v>
          </cell>
          <cell r="BV24">
            <v>78842</v>
          </cell>
          <cell r="BW24">
            <v>16602</v>
          </cell>
          <cell r="BX24">
            <v>26342</v>
          </cell>
          <cell r="BY24">
            <v>10098</v>
          </cell>
          <cell r="BZ24">
            <v>80151</v>
          </cell>
          <cell r="CA24">
            <v>147709</v>
          </cell>
          <cell r="CB24">
            <v>62219</v>
          </cell>
          <cell r="CC24">
            <v>13097</v>
          </cell>
        </row>
        <row r="25">
          <cell r="A25" t="str">
            <v>Utility summer max peak load</v>
          </cell>
          <cell r="B25" t="str">
            <v>PEAKS</v>
          </cell>
          <cell r="C25">
            <v>2009</v>
          </cell>
          <cell r="D25">
            <v>29337</v>
          </cell>
          <cell r="E25">
            <v>4154</v>
          </cell>
          <cell r="F25">
            <v>168894</v>
          </cell>
          <cell r="G25">
            <v>46817</v>
          </cell>
          <cell r="H25">
            <v>180423</v>
          </cell>
          <cell r="I25">
            <v>350428</v>
          </cell>
          <cell r="J25">
            <v>286911</v>
          </cell>
          <cell r="K25">
            <v>56000</v>
          </cell>
          <cell r="L25">
            <v>26103</v>
          </cell>
          <cell r="M25">
            <v>4724</v>
          </cell>
          <cell r="N25">
            <v>145023</v>
          </cell>
          <cell r="O25">
            <v>5269</v>
          </cell>
          <cell r="P25">
            <v>46966</v>
          </cell>
          <cell r="Q25">
            <v>6052</v>
          </cell>
          <cell r="R25">
            <v>56218</v>
          </cell>
          <cell r="S25">
            <v>1504000</v>
          </cell>
          <cell r="T25">
            <v>494900</v>
          </cell>
          <cell r="U25">
            <v>77494</v>
          </cell>
          <cell r="V25">
            <v>9617</v>
          </cell>
          <cell r="W25">
            <v>122372</v>
          </cell>
          <cell r="X25">
            <v>99720</v>
          </cell>
          <cell r="Y25">
            <v>12143</v>
          </cell>
          <cell r="Z25">
            <v>154643</v>
          </cell>
          <cell r="AA25">
            <v>40871</v>
          </cell>
          <cell r="AB25">
            <v>267576</v>
          </cell>
          <cell r="AC25">
            <v>114709</v>
          </cell>
          <cell r="AD25">
            <v>97839</v>
          </cell>
          <cell r="AE25">
            <v>12737</v>
          </cell>
          <cell r="AF25">
            <v>1008981</v>
          </cell>
          <cell r="AG25">
            <v>4814</v>
          </cell>
          <cell r="AH25">
            <v>28593</v>
          </cell>
          <cell r="AI25">
            <v>737026</v>
          </cell>
          <cell r="AJ25">
            <v>2928200</v>
          </cell>
          <cell r="AK25">
            <v>1363575</v>
          </cell>
          <cell r="AL25">
            <v>42327</v>
          </cell>
          <cell r="AM25">
            <v>17045</v>
          </cell>
          <cell r="AN25">
            <v>111401</v>
          </cell>
          <cell r="AO25">
            <v>339973</v>
          </cell>
          <cell r="AP25">
            <v>44542</v>
          </cell>
          <cell r="AQ25">
            <v>32875</v>
          </cell>
          <cell r="AR25">
            <v>662418</v>
          </cell>
          <cell r="AS25">
            <v>39654</v>
          </cell>
          <cell r="AT25">
            <v>36857</v>
          </cell>
          <cell r="AU25">
            <v>134672</v>
          </cell>
          <cell r="AV25">
            <v>143359</v>
          </cell>
          <cell r="AW25">
            <v>254557</v>
          </cell>
          <cell r="AX25">
            <v>40256</v>
          </cell>
          <cell r="AY25">
            <v>92162</v>
          </cell>
          <cell r="AZ25">
            <v>86154</v>
          </cell>
          <cell r="BA25">
            <v>20755</v>
          </cell>
          <cell r="BB25">
            <v>339629</v>
          </cell>
          <cell r="BC25">
            <v>45326</v>
          </cell>
          <cell r="BD25">
            <v>51144</v>
          </cell>
          <cell r="BE25">
            <v>210068</v>
          </cell>
          <cell r="BF25">
            <v>29961</v>
          </cell>
          <cell r="BG25">
            <v>12820</v>
          </cell>
          <cell r="BH25">
            <v>147235</v>
          </cell>
          <cell r="BI25">
            <v>39700</v>
          </cell>
          <cell r="BJ25">
            <v>1762834</v>
          </cell>
          <cell r="BK25">
            <v>97507</v>
          </cell>
          <cell r="BL25">
            <v>18505</v>
          </cell>
          <cell r="BM25">
            <v>18378</v>
          </cell>
          <cell r="BN25">
            <v>11160</v>
          </cell>
          <cell r="BO25">
            <v>61895</v>
          </cell>
          <cell r="BP25">
            <v>153937</v>
          </cell>
          <cell r="BQ25">
            <v>41632</v>
          </cell>
          <cell r="BR25">
            <v>4607346</v>
          </cell>
          <cell r="BS25">
            <v>488365</v>
          </cell>
          <cell r="BT25">
            <v>26445</v>
          </cell>
          <cell r="BU25">
            <v>259232</v>
          </cell>
          <cell r="BV25">
            <v>85983</v>
          </cell>
          <cell r="BW25">
            <v>14640</v>
          </cell>
          <cell r="BX25">
            <v>26561</v>
          </cell>
          <cell r="BY25">
            <v>10187</v>
          </cell>
          <cell r="BZ25">
            <v>60590</v>
          </cell>
          <cell r="CA25">
            <v>184500</v>
          </cell>
          <cell r="CB25">
            <v>72543</v>
          </cell>
          <cell r="CC25">
            <v>11424</v>
          </cell>
        </row>
        <row r="26">
          <cell r="A26" t="str">
            <v>Utility average peak load</v>
          </cell>
          <cell r="B26" t="str">
            <v>PEAKA</v>
          </cell>
          <cell r="C26">
            <v>2009</v>
          </cell>
          <cell r="D26">
            <v>30518</v>
          </cell>
          <cell r="E26">
            <v>4013</v>
          </cell>
          <cell r="F26">
            <v>158646</v>
          </cell>
          <cell r="G26">
            <v>42630</v>
          </cell>
          <cell r="H26">
            <v>146901</v>
          </cell>
          <cell r="I26">
            <v>266467</v>
          </cell>
          <cell r="J26">
            <v>232785</v>
          </cell>
          <cell r="K26">
            <v>45200</v>
          </cell>
          <cell r="L26">
            <v>24370</v>
          </cell>
          <cell r="M26">
            <v>4678</v>
          </cell>
          <cell r="N26">
            <v>117115</v>
          </cell>
          <cell r="O26">
            <v>5073</v>
          </cell>
          <cell r="P26">
            <v>46907</v>
          </cell>
          <cell r="Q26">
            <v>5485</v>
          </cell>
          <cell r="R26">
            <v>42694</v>
          </cell>
          <cell r="S26">
            <v>1189800</v>
          </cell>
          <cell r="T26">
            <v>397075</v>
          </cell>
          <cell r="U26">
            <v>61376</v>
          </cell>
          <cell r="V26">
            <v>10783</v>
          </cell>
          <cell r="W26">
            <v>83563</v>
          </cell>
          <cell r="X26">
            <v>89305</v>
          </cell>
          <cell r="Y26">
            <v>13622</v>
          </cell>
          <cell r="Z26">
            <v>157619</v>
          </cell>
          <cell r="AA26">
            <v>30154</v>
          </cell>
          <cell r="AB26">
            <v>233718</v>
          </cell>
          <cell r="AC26">
            <v>93326</v>
          </cell>
          <cell r="AD26">
            <v>80504</v>
          </cell>
          <cell r="AE26">
            <v>13330</v>
          </cell>
          <cell r="AF26">
            <v>817224</v>
          </cell>
          <cell r="AG26">
            <v>4512</v>
          </cell>
          <cell r="AH26">
            <v>28720</v>
          </cell>
          <cell r="AI26">
            <v>585586</v>
          </cell>
          <cell r="AJ26">
            <v>2945626</v>
          </cell>
          <cell r="AK26">
            <v>1169307</v>
          </cell>
          <cell r="AL26">
            <v>41970</v>
          </cell>
          <cell r="AM26">
            <v>17436</v>
          </cell>
          <cell r="AN26">
            <v>109467</v>
          </cell>
          <cell r="AO26">
            <v>288021</v>
          </cell>
          <cell r="AP26">
            <v>40107</v>
          </cell>
          <cell r="AQ26">
            <v>34458</v>
          </cell>
          <cell r="AR26">
            <v>519443</v>
          </cell>
          <cell r="AS26">
            <v>31078</v>
          </cell>
          <cell r="AT26">
            <v>33740</v>
          </cell>
          <cell r="AU26">
            <v>109534</v>
          </cell>
          <cell r="AV26">
            <v>80186</v>
          </cell>
          <cell r="AW26">
            <v>186165</v>
          </cell>
          <cell r="AX26">
            <v>27121</v>
          </cell>
          <cell r="AY26">
            <v>69751</v>
          </cell>
          <cell r="AZ26">
            <v>89645</v>
          </cell>
          <cell r="BA26">
            <v>20040</v>
          </cell>
          <cell r="BB26">
            <v>253016</v>
          </cell>
          <cell r="BC26">
            <v>39984</v>
          </cell>
          <cell r="BD26">
            <v>47700</v>
          </cell>
          <cell r="BE26">
            <v>180645</v>
          </cell>
          <cell r="BF26">
            <v>28499</v>
          </cell>
          <cell r="BG26">
            <v>14548</v>
          </cell>
          <cell r="BH26">
            <v>131446</v>
          </cell>
          <cell r="BI26">
            <v>32400</v>
          </cell>
          <cell r="BJ26">
            <v>1354508</v>
          </cell>
          <cell r="BK26">
            <v>111107</v>
          </cell>
          <cell r="BL26">
            <v>16671</v>
          </cell>
          <cell r="BM26">
            <v>19194</v>
          </cell>
          <cell r="BN26">
            <v>12426</v>
          </cell>
          <cell r="BO26">
            <v>34341</v>
          </cell>
          <cell r="BP26">
            <v>154002</v>
          </cell>
          <cell r="BQ26">
            <v>35707</v>
          </cell>
          <cell r="BR26">
            <v>3489158</v>
          </cell>
          <cell r="BS26">
            <v>397920</v>
          </cell>
          <cell r="BT26">
            <v>20639</v>
          </cell>
          <cell r="BU26">
            <v>223335</v>
          </cell>
          <cell r="BV26">
            <v>71014</v>
          </cell>
          <cell r="BW26">
            <v>14642</v>
          </cell>
          <cell r="BX26">
            <v>25149</v>
          </cell>
          <cell r="BY26">
            <v>9482</v>
          </cell>
          <cell r="BZ26">
            <v>63047</v>
          </cell>
          <cell r="CA26">
            <v>142909</v>
          </cell>
          <cell r="CB26">
            <v>59078</v>
          </cell>
          <cell r="CC26">
            <v>10677</v>
          </cell>
        </row>
        <row r="27">
          <cell r="A27" t="str">
            <v>Total circuit kms of line</v>
          </cell>
          <cell r="B27" t="str">
            <v>KMC</v>
          </cell>
          <cell r="C27">
            <v>2009</v>
          </cell>
          <cell r="D27">
            <v>1845</v>
          </cell>
          <cell r="E27">
            <v>92</v>
          </cell>
          <cell r="F27">
            <v>751</v>
          </cell>
          <cell r="G27">
            <v>320</v>
          </cell>
          <cell r="H27">
            <v>541</v>
          </cell>
          <cell r="I27">
            <v>1718</v>
          </cell>
          <cell r="J27">
            <v>1105</v>
          </cell>
          <cell r="K27">
            <v>522</v>
          </cell>
          <cell r="L27">
            <v>146</v>
          </cell>
          <cell r="M27">
            <v>27</v>
          </cell>
          <cell r="N27">
            <v>810</v>
          </cell>
          <cell r="O27">
            <v>21</v>
          </cell>
          <cell r="P27">
            <v>338</v>
          </cell>
          <cell r="Q27">
            <v>27</v>
          </cell>
          <cell r="R27">
            <v>147</v>
          </cell>
          <cell r="S27">
            <v>5300</v>
          </cell>
          <cell r="T27">
            <v>1127</v>
          </cell>
          <cell r="U27">
            <v>270</v>
          </cell>
          <cell r="V27">
            <v>137</v>
          </cell>
          <cell r="W27">
            <v>458</v>
          </cell>
          <cell r="X27">
            <v>276</v>
          </cell>
          <cell r="Y27">
            <v>84</v>
          </cell>
          <cell r="Z27">
            <v>944</v>
          </cell>
          <cell r="AA27">
            <v>172</v>
          </cell>
          <cell r="AB27">
            <v>1063</v>
          </cell>
          <cell r="AC27">
            <v>1731</v>
          </cell>
          <cell r="AD27">
            <v>1363</v>
          </cell>
          <cell r="AE27">
            <v>68</v>
          </cell>
          <cell r="AF27">
            <v>3363</v>
          </cell>
          <cell r="AG27">
            <v>21</v>
          </cell>
          <cell r="AH27">
            <v>66</v>
          </cell>
          <cell r="AI27">
            <v>2778</v>
          </cell>
          <cell r="AJ27">
            <v>120750</v>
          </cell>
          <cell r="AK27">
            <v>5387</v>
          </cell>
          <cell r="AL27">
            <v>741</v>
          </cell>
          <cell r="AM27">
            <v>98</v>
          </cell>
          <cell r="AN27">
            <v>357</v>
          </cell>
          <cell r="AO27">
            <v>1854</v>
          </cell>
          <cell r="AP27">
            <v>115</v>
          </cell>
          <cell r="AQ27">
            <v>350</v>
          </cell>
          <cell r="AR27">
            <v>2705</v>
          </cell>
          <cell r="AS27">
            <v>125</v>
          </cell>
          <cell r="AT27">
            <v>115</v>
          </cell>
          <cell r="AU27">
            <v>866</v>
          </cell>
          <cell r="AV27">
            <v>1053</v>
          </cell>
          <cell r="AW27">
            <v>1944</v>
          </cell>
          <cell r="AX27">
            <v>341</v>
          </cell>
          <cell r="AY27">
            <v>765</v>
          </cell>
          <cell r="AZ27">
            <v>616</v>
          </cell>
          <cell r="BA27">
            <v>370</v>
          </cell>
          <cell r="BB27">
            <v>1428</v>
          </cell>
          <cell r="BC27">
            <v>173</v>
          </cell>
          <cell r="BD27">
            <v>307</v>
          </cell>
          <cell r="BE27">
            <v>950</v>
          </cell>
          <cell r="BF27">
            <v>146</v>
          </cell>
          <cell r="BG27">
            <v>128</v>
          </cell>
          <cell r="BH27">
            <v>550</v>
          </cell>
          <cell r="BI27">
            <v>313</v>
          </cell>
          <cell r="BJ27">
            <v>7681</v>
          </cell>
          <cell r="BK27">
            <v>732</v>
          </cell>
          <cell r="BL27">
            <v>55</v>
          </cell>
          <cell r="BM27">
            <v>89</v>
          </cell>
          <cell r="BN27">
            <v>211</v>
          </cell>
          <cell r="BO27">
            <v>243</v>
          </cell>
          <cell r="BP27">
            <v>1186</v>
          </cell>
          <cell r="BQ27">
            <v>156</v>
          </cell>
          <cell r="BR27">
            <v>9794</v>
          </cell>
          <cell r="BS27">
            <v>2201</v>
          </cell>
          <cell r="BT27">
            <v>236</v>
          </cell>
          <cell r="BU27">
            <v>1541</v>
          </cell>
          <cell r="BV27">
            <v>443</v>
          </cell>
          <cell r="BW27">
            <v>76</v>
          </cell>
          <cell r="BX27">
            <v>65</v>
          </cell>
          <cell r="BY27">
            <v>36</v>
          </cell>
          <cell r="BZ27">
            <v>436</v>
          </cell>
          <cell r="CA27">
            <v>1034</v>
          </cell>
          <cell r="CB27">
            <v>245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2009</v>
          </cell>
          <cell r="D28">
            <v>1841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1064</v>
          </cell>
          <cell r="J28">
            <v>708</v>
          </cell>
          <cell r="K28">
            <v>479</v>
          </cell>
          <cell r="L28">
            <v>77</v>
          </cell>
          <cell r="M28">
            <v>26</v>
          </cell>
          <cell r="N28">
            <v>583</v>
          </cell>
          <cell r="O28">
            <v>17</v>
          </cell>
          <cell r="P28">
            <v>213</v>
          </cell>
          <cell r="Q28">
            <v>15</v>
          </cell>
          <cell r="R28">
            <v>89</v>
          </cell>
          <cell r="S28">
            <v>1834</v>
          </cell>
          <cell r="T28">
            <v>713</v>
          </cell>
          <cell r="U28">
            <v>212</v>
          </cell>
          <cell r="V28">
            <v>126</v>
          </cell>
          <cell r="W28">
            <v>219</v>
          </cell>
          <cell r="X28">
            <v>184</v>
          </cell>
          <cell r="Y28">
            <v>76</v>
          </cell>
          <cell r="Z28">
            <v>731</v>
          </cell>
          <cell r="AA28">
            <v>139</v>
          </cell>
          <cell r="AB28">
            <v>427</v>
          </cell>
          <cell r="AC28">
            <v>1643</v>
          </cell>
          <cell r="AD28">
            <v>882</v>
          </cell>
          <cell r="AE28">
            <v>57</v>
          </cell>
          <cell r="AF28">
            <v>1520</v>
          </cell>
          <cell r="AG28">
            <v>18</v>
          </cell>
          <cell r="AH28">
            <v>56</v>
          </cell>
          <cell r="AI28">
            <v>819</v>
          </cell>
          <cell r="AJ28">
            <v>116491</v>
          </cell>
          <cell r="AK28">
            <v>2710</v>
          </cell>
          <cell r="AL28">
            <v>605</v>
          </cell>
          <cell r="AM28">
            <v>88</v>
          </cell>
          <cell r="AN28">
            <v>233</v>
          </cell>
          <cell r="AO28">
            <v>1035</v>
          </cell>
          <cell r="AP28">
            <v>95</v>
          </cell>
          <cell r="AQ28">
            <v>285</v>
          </cell>
          <cell r="AR28">
            <v>1323</v>
          </cell>
          <cell r="AS28">
            <v>99</v>
          </cell>
          <cell r="AT28">
            <v>79</v>
          </cell>
          <cell r="AU28">
            <v>546</v>
          </cell>
          <cell r="AV28">
            <v>585</v>
          </cell>
          <cell r="AW28">
            <v>1475</v>
          </cell>
          <cell r="AX28">
            <v>246</v>
          </cell>
          <cell r="AY28">
            <v>657</v>
          </cell>
          <cell r="AZ28">
            <v>517</v>
          </cell>
          <cell r="BA28">
            <v>365</v>
          </cell>
          <cell r="BB28">
            <v>551</v>
          </cell>
          <cell r="BC28">
            <v>102</v>
          </cell>
          <cell r="BD28">
            <v>248</v>
          </cell>
          <cell r="BE28">
            <v>511</v>
          </cell>
          <cell r="BF28">
            <v>127</v>
          </cell>
          <cell r="BG28">
            <v>117</v>
          </cell>
          <cell r="BH28">
            <v>384</v>
          </cell>
          <cell r="BI28">
            <v>297</v>
          </cell>
          <cell r="BJ28">
            <v>2755</v>
          </cell>
          <cell r="BK28">
            <v>616</v>
          </cell>
          <cell r="BL28">
            <v>53</v>
          </cell>
          <cell r="BM28">
            <v>80</v>
          </cell>
          <cell r="BN28">
            <v>205</v>
          </cell>
          <cell r="BO28">
            <v>156</v>
          </cell>
          <cell r="BP28">
            <v>952</v>
          </cell>
          <cell r="BQ28">
            <v>102</v>
          </cell>
          <cell r="BR28">
            <v>4153</v>
          </cell>
          <cell r="BS28">
            <v>1280</v>
          </cell>
          <cell r="BT28">
            <v>125</v>
          </cell>
          <cell r="BU28">
            <v>1059</v>
          </cell>
          <cell r="BV28">
            <v>330</v>
          </cell>
          <cell r="BW28">
            <v>66</v>
          </cell>
          <cell r="BX28">
            <v>52</v>
          </cell>
          <cell r="BY28">
            <v>25</v>
          </cell>
          <cell r="BZ28">
            <v>310</v>
          </cell>
          <cell r="CA28">
            <v>495</v>
          </cell>
          <cell r="CB28">
            <v>154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2009</v>
          </cell>
          <cell r="D29">
            <v>4</v>
          </cell>
          <cell r="E29">
            <v>0</v>
          </cell>
          <cell r="F29">
            <v>177</v>
          </cell>
          <cell r="G29">
            <v>38</v>
          </cell>
          <cell r="H29">
            <v>275</v>
          </cell>
          <cell r="I29">
            <v>654</v>
          </cell>
          <cell r="J29">
            <v>397</v>
          </cell>
          <cell r="K29">
            <v>43</v>
          </cell>
          <cell r="L29">
            <v>69</v>
          </cell>
          <cell r="M29">
            <v>1</v>
          </cell>
          <cell r="N29">
            <v>227</v>
          </cell>
          <cell r="O29">
            <v>4</v>
          </cell>
          <cell r="P29">
            <v>125</v>
          </cell>
          <cell r="Q29">
            <v>12</v>
          </cell>
          <cell r="R29">
            <v>58</v>
          </cell>
          <cell r="S29">
            <v>3466</v>
          </cell>
          <cell r="T29">
            <v>414</v>
          </cell>
          <cell r="U29">
            <v>58</v>
          </cell>
          <cell r="V29">
            <v>11</v>
          </cell>
          <cell r="W29">
            <v>239</v>
          </cell>
          <cell r="X29">
            <v>92</v>
          </cell>
          <cell r="Y29">
            <v>8</v>
          </cell>
          <cell r="Z29">
            <v>213</v>
          </cell>
          <cell r="AA29">
            <v>33</v>
          </cell>
          <cell r="AB29">
            <v>636</v>
          </cell>
          <cell r="AC29">
            <v>88</v>
          </cell>
          <cell r="AD29">
            <v>481</v>
          </cell>
          <cell r="AE29">
            <v>11</v>
          </cell>
          <cell r="AF29">
            <v>1843</v>
          </cell>
          <cell r="AG29">
            <v>3</v>
          </cell>
          <cell r="AH29">
            <v>10</v>
          </cell>
          <cell r="AI29">
            <v>1959</v>
          </cell>
          <cell r="AJ29">
            <v>4259</v>
          </cell>
          <cell r="AK29">
            <v>2677</v>
          </cell>
          <cell r="AL29">
            <v>136</v>
          </cell>
          <cell r="AM29">
            <v>10</v>
          </cell>
          <cell r="AN29">
            <v>124</v>
          </cell>
          <cell r="AO29">
            <v>819</v>
          </cell>
          <cell r="AP29">
            <v>20</v>
          </cell>
          <cell r="AQ29">
            <v>65</v>
          </cell>
          <cell r="AR29">
            <v>1382</v>
          </cell>
          <cell r="AS29">
            <v>26</v>
          </cell>
          <cell r="AT29">
            <v>36</v>
          </cell>
          <cell r="AU29">
            <v>320</v>
          </cell>
          <cell r="AV29">
            <v>468</v>
          </cell>
          <cell r="AW29">
            <v>469</v>
          </cell>
          <cell r="AX29">
            <v>95</v>
          </cell>
          <cell r="AY29">
            <v>108</v>
          </cell>
          <cell r="AZ29">
            <v>99</v>
          </cell>
          <cell r="BA29">
            <v>5</v>
          </cell>
          <cell r="BB29">
            <v>877</v>
          </cell>
          <cell r="BC29">
            <v>71</v>
          </cell>
          <cell r="BD29">
            <v>59</v>
          </cell>
          <cell r="BE29">
            <v>439</v>
          </cell>
          <cell r="BF29">
            <v>19</v>
          </cell>
          <cell r="BG29">
            <v>11</v>
          </cell>
          <cell r="BH29">
            <v>166</v>
          </cell>
          <cell r="BI29">
            <v>16</v>
          </cell>
          <cell r="BJ29">
            <v>4926</v>
          </cell>
          <cell r="BK29">
            <v>116</v>
          </cell>
          <cell r="BL29">
            <v>2</v>
          </cell>
          <cell r="BM29">
            <v>9</v>
          </cell>
          <cell r="BN29">
            <v>6</v>
          </cell>
          <cell r="BO29">
            <v>87</v>
          </cell>
          <cell r="BP29">
            <v>234</v>
          </cell>
          <cell r="BQ29">
            <v>54</v>
          </cell>
          <cell r="BR29">
            <v>5641</v>
          </cell>
          <cell r="BS29">
            <v>921</v>
          </cell>
          <cell r="BT29">
            <v>111</v>
          </cell>
          <cell r="BU29">
            <v>482</v>
          </cell>
          <cell r="BV29">
            <v>113</v>
          </cell>
          <cell r="BW29">
            <v>10</v>
          </cell>
          <cell r="BX29">
            <v>13</v>
          </cell>
          <cell r="BY29">
            <v>11</v>
          </cell>
          <cell r="BZ29">
            <v>126</v>
          </cell>
          <cell r="CA29">
            <v>539</v>
          </cell>
          <cell r="CB29">
            <v>91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2009</v>
          </cell>
          <cell r="D30">
            <v>442</v>
          </cell>
          <cell r="E30">
            <v>47</v>
          </cell>
          <cell r="F30">
            <v>411</v>
          </cell>
          <cell r="G30">
            <v>167</v>
          </cell>
          <cell r="H30">
            <v>230</v>
          </cell>
          <cell r="I30">
            <v>912</v>
          </cell>
          <cell r="J30">
            <v>432</v>
          </cell>
          <cell r="K30">
            <v>315</v>
          </cell>
          <cell r="L30">
            <v>69</v>
          </cell>
          <cell r="M30">
            <v>16</v>
          </cell>
          <cell r="N30">
            <v>519</v>
          </cell>
          <cell r="O30">
            <v>10</v>
          </cell>
          <cell r="P30">
            <v>167</v>
          </cell>
          <cell r="Q30">
            <v>12</v>
          </cell>
          <cell r="R30">
            <v>72</v>
          </cell>
          <cell r="S30">
            <v>3216</v>
          </cell>
          <cell r="T30">
            <v>588</v>
          </cell>
          <cell r="U30">
            <v>146</v>
          </cell>
          <cell r="V30">
            <v>31</v>
          </cell>
          <cell r="W30">
            <v>159</v>
          </cell>
          <cell r="X30">
            <v>148</v>
          </cell>
          <cell r="Y30">
            <v>48</v>
          </cell>
          <cell r="Z30">
            <v>547</v>
          </cell>
          <cell r="AA30">
            <v>86</v>
          </cell>
          <cell r="AB30">
            <v>480</v>
          </cell>
          <cell r="AC30">
            <v>608</v>
          </cell>
          <cell r="AD30">
            <v>403</v>
          </cell>
          <cell r="AE30">
            <v>27</v>
          </cell>
          <cell r="AF30">
            <v>1766</v>
          </cell>
          <cell r="AG30">
            <v>10</v>
          </cell>
          <cell r="AH30">
            <v>42</v>
          </cell>
          <cell r="AI30">
            <v>1190</v>
          </cell>
          <cell r="AJ30">
            <v>45559</v>
          </cell>
          <cell r="AK30">
            <v>2968</v>
          </cell>
          <cell r="AL30">
            <v>342</v>
          </cell>
          <cell r="AM30">
            <v>61</v>
          </cell>
          <cell r="AN30">
            <v>255</v>
          </cell>
          <cell r="AO30">
            <v>791</v>
          </cell>
          <cell r="AP30">
            <v>76</v>
          </cell>
          <cell r="AQ30">
            <v>169</v>
          </cell>
          <cell r="AR30">
            <v>1262</v>
          </cell>
          <cell r="AS30">
            <v>68</v>
          </cell>
          <cell r="AT30">
            <v>79</v>
          </cell>
          <cell r="AU30">
            <v>429</v>
          </cell>
          <cell r="AV30">
            <v>325</v>
          </cell>
          <cell r="AW30">
            <v>864</v>
          </cell>
          <cell r="AX30">
            <v>175</v>
          </cell>
          <cell r="AY30">
            <v>341</v>
          </cell>
          <cell r="AZ30">
            <v>367</v>
          </cell>
          <cell r="BA30">
            <v>200</v>
          </cell>
          <cell r="BB30">
            <v>737</v>
          </cell>
          <cell r="BC30">
            <v>96</v>
          </cell>
          <cell r="BD30">
            <v>225</v>
          </cell>
          <cell r="BE30">
            <v>354</v>
          </cell>
          <cell r="BF30">
            <v>92</v>
          </cell>
          <cell r="BG30">
            <v>84</v>
          </cell>
          <cell r="BH30">
            <v>345</v>
          </cell>
          <cell r="BI30">
            <v>176</v>
          </cell>
          <cell r="BJ30">
            <v>3622</v>
          </cell>
          <cell r="BK30">
            <v>458</v>
          </cell>
          <cell r="BL30">
            <v>34</v>
          </cell>
          <cell r="BM30">
            <v>45</v>
          </cell>
          <cell r="BN30">
            <v>72</v>
          </cell>
          <cell r="BO30">
            <v>141</v>
          </cell>
          <cell r="BP30">
            <v>631</v>
          </cell>
          <cell r="BQ30">
            <v>72</v>
          </cell>
          <cell r="BR30">
            <v>5981</v>
          </cell>
          <cell r="BS30">
            <v>1109</v>
          </cell>
          <cell r="BT30">
            <v>100</v>
          </cell>
          <cell r="BU30">
            <v>711</v>
          </cell>
          <cell r="BV30">
            <v>287</v>
          </cell>
          <cell r="BW30">
            <v>47</v>
          </cell>
          <cell r="BX30">
            <v>44</v>
          </cell>
          <cell r="BY30">
            <v>18</v>
          </cell>
          <cell r="BZ30">
            <v>245</v>
          </cell>
          <cell r="CA30">
            <v>468</v>
          </cell>
          <cell r="CB30">
            <v>161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2009</v>
          </cell>
          <cell r="D31">
            <v>30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88</v>
          </cell>
          <cell r="L31">
            <v>0</v>
          </cell>
          <cell r="M31">
            <v>2</v>
          </cell>
          <cell r="N31">
            <v>2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102</v>
          </cell>
          <cell r="T31">
            <v>25</v>
          </cell>
          <cell r="U31">
            <v>2</v>
          </cell>
          <cell r="V31">
            <v>1</v>
          </cell>
          <cell r="W31">
            <v>0</v>
          </cell>
          <cell r="X31">
            <v>5</v>
          </cell>
          <cell r="Y31">
            <v>8</v>
          </cell>
          <cell r="Z31">
            <v>0</v>
          </cell>
          <cell r="AA31">
            <v>0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20</v>
          </cell>
          <cell r="AG31">
            <v>2</v>
          </cell>
          <cell r="AH31">
            <v>0</v>
          </cell>
          <cell r="AI31">
            <v>21</v>
          </cell>
          <cell r="AJ31">
            <v>3610</v>
          </cell>
          <cell r="AK31">
            <v>169</v>
          </cell>
          <cell r="AL31">
            <v>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1</v>
          </cell>
          <cell r="AT31">
            <v>0</v>
          </cell>
          <cell r="AU31">
            <v>25</v>
          </cell>
          <cell r="AV31">
            <v>7</v>
          </cell>
          <cell r="AW31">
            <v>2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8</v>
          </cell>
          <cell r="BI31">
            <v>0</v>
          </cell>
          <cell r="BJ31">
            <v>79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60</v>
          </cell>
          <cell r="BS31">
            <v>22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2009</v>
          </cell>
          <cell r="D32">
            <v>1373</v>
          </cell>
          <cell r="E32">
            <v>45</v>
          </cell>
          <cell r="F32">
            <v>333</v>
          </cell>
          <cell r="G32">
            <v>145</v>
          </cell>
          <cell r="H32">
            <v>311</v>
          </cell>
          <cell r="I32">
            <v>806</v>
          </cell>
          <cell r="J32">
            <v>673</v>
          </cell>
          <cell r="K32">
            <v>119</v>
          </cell>
          <cell r="L32">
            <v>77</v>
          </cell>
          <cell r="M32">
            <v>9</v>
          </cell>
          <cell r="N32">
            <v>289</v>
          </cell>
          <cell r="O32">
            <v>10</v>
          </cell>
          <cell r="P32">
            <v>166</v>
          </cell>
          <cell r="Q32">
            <v>14</v>
          </cell>
          <cell r="R32">
            <v>73</v>
          </cell>
          <cell r="S32">
            <v>1982</v>
          </cell>
          <cell r="T32">
            <v>514</v>
          </cell>
          <cell r="U32">
            <v>122</v>
          </cell>
          <cell r="V32">
            <v>105</v>
          </cell>
          <cell r="W32">
            <v>299</v>
          </cell>
          <cell r="X32">
            <v>123</v>
          </cell>
          <cell r="Y32">
            <v>28</v>
          </cell>
          <cell r="Z32">
            <v>397</v>
          </cell>
          <cell r="AA32">
            <v>86</v>
          </cell>
          <cell r="AB32">
            <v>583</v>
          </cell>
          <cell r="AC32">
            <v>1093</v>
          </cell>
          <cell r="AD32">
            <v>960</v>
          </cell>
          <cell r="AE32">
            <v>41</v>
          </cell>
          <cell r="AF32">
            <v>1577</v>
          </cell>
          <cell r="AG32">
            <v>9</v>
          </cell>
          <cell r="AH32">
            <v>24</v>
          </cell>
          <cell r="AI32">
            <v>1567</v>
          </cell>
          <cell r="AJ32">
            <v>71581</v>
          </cell>
          <cell r="AK32">
            <v>2250</v>
          </cell>
          <cell r="AL32">
            <v>390</v>
          </cell>
          <cell r="AM32">
            <v>37</v>
          </cell>
          <cell r="AN32">
            <v>102</v>
          </cell>
          <cell r="AO32">
            <v>1063</v>
          </cell>
          <cell r="AP32">
            <v>39</v>
          </cell>
          <cell r="AQ32">
            <v>172</v>
          </cell>
          <cell r="AR32">
            <v>1443</v>
          </cell>
          <cell r="AS32">
            <v>56</v>
          </cell>
          <cell r="AT32">
            <v>36</v>
          </cell>
          <cell r="AU32">
            <v>412</v>
          </cell>
          <cell r="AV32">
            <v>721</v>
          </cell>
          <cell r="AW32">
            <v>1078</v>
          </cell>
          <cell r="AX32">
            <v>165</v>
          </cell>
          <cell r="AY32">
            <v>424</v>
          </cell>
          <cell r="AZ32">
            <v>249</v>
          </cell>
          <cell r="BA32">
            <v>170</v>
          </cell>
          <cell r="BB32">
            <v>691</v>
          </cell>
          <cell r="BC32">
            <v>77</v>
          </cell>
          <cell r="BD32">
            <v>76</v>
          </cell>
          <cell r="BE32">
            <v>596</v>
          </cell>
          <cell r="BF32">
            <v>53</v>
          </cell>
          <cell r="BG32">
            <v>44</v>
          </cell>
          <cell r="BH32">
            <v>197</v>
          </cell>
          <cell r="BI32">
            <v>137</v>
          </cell>
          <cell r="BJ32">
            <v>3980</v>
          </cell>
          <cell r="BK32">
            <v>264</v>
          </cell>
          <cell r="BL32">
            <v>20</v>
          </cell>
          <cell r="BM32">
            <v>44</v>
          </cell>
          <cell r="BN32">
            <v>139</v>
          </cell>
          <cell r="BO32">
            <v>90</v>
          </cell>
          <cell r="BP32">
            <v>555</v>
          </cell>
          <cell r="BQ32">
            <v>84</v>
          </cell>
          <cell r="BR32">
            <v>3753</v>
          </cell>
          <cell r="BS32">
            <v>1070</v>
          </cell>
          <cell r="BT32">
            <v>127</v>
          </cell>
          <cell r="BU32">
            <v>823</v>
          </cell>
          <cell r="BV32">
            <v>156</v>
          </cell>
          <cell r="BW32">
            <v>29</v>
          </cell>
          <cell r="BX32">
            <v>21</v>
          </cell>
          <cell r="BY32">
            <v>18</v>
          </cell>
          <cell r="BZ32">
            <v>187</v>
          </cell>
          <cell r="CA32">
            <v>555</v>
          </cell>
          <cell r="CB32">
            <v>81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2009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243</v>
          </cell>
          <cell r="AK33">
            <v>25</v>
          </cell>
          <cell r="AL33">
            <v>0</v>
          </cell>
          <cell r="AM33">
            <v>3</v>
          </cell>
          <cell r="AN33">
            <v>0</v>
          </cell>
          <cell r="AO33">
            <v>16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3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2009</v>
          </cell>
          <cell r="D34">
            <v>26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2</v>
          </cell>
          <cell r="K34">
            <v>8</v>
          </cell>
          <cell r="L34">
            <v>6</v>
          </cell>
          <cell r="M34">
            <v>0</v>
          </cell>
          <cell r="N34">
            <v>0</v>
          </cell>
          <cell r="O34">
            <v>4</v>
          </cell>
          <cell r="P34">
            <v>13</v>
          </cell>
          <cell r="Q34">
            <v>1</v>
          </cell>
          <cell r="R34">
            <v>0</v>
          </cell>
          <cell r="S34">
            <v>119</v>
          </cell>
          <cell r="T34">
            <v>15</v>
          </cell>
          <cell r="U34">
            <v>10</v>
          </cell>
          <cell r="V34">
            <v>0</v>
          </cell>
          <cell r="W34">
            <v>4</v>
          </cell>
          <cell r="X34">
            <v>6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8</v>
          </cell>
          <cell r="AG34">
            <v>0</v>
          </cell>
          <cell r="AH34">
            <v>3</v>
          </cell>
          <cell r="AI34">
            <v>18</v>
          </cell>
          <cell r="AJ34">
            <v>1441</v>
          </cell>
          <cell r="AK34">
            <v>141</v>
          </cell>
          <cell r="AL34">
            <v>16</v>
          </cell>
          <cell r="AM34">
            <v>0</v>
          </cell>
          <cell r="AN34">
            <v>37</v>
          </cell>
          <cell r="AO34">
            <v>7</v>
          </cell>
          <cell r="AP34">
            <v>8</v>
          </cell>
          <cell r="AQ34">
            <v>7</v>
          </cell>
          <cell r="AR34">
            <v>54</v>
          </cell>
          <cell r="AS34">
            <v>0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33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66</v>
          </cell>
          <cell r="BT34">
            <v>5</v>
          </cell>
          <cell r="BU34">
            <v>21</v>
          </cell>
          <cell r="BV34">
            <v>584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28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2009</v>
          </cell>
          <cell r="D35">
            <v>4731</v>
          </cell>
          <cell r="E35">
            <v>324</v>
          </cell>
          <cell r="F35">
            <v>5316</v>
          </cell>
          <cell r="G35">
            <v>3300</v>
          </cell>
          <cell r="H35">
            <v>3708</v>
          </cell>
          <cell r="I35">
            <v>9182</v>
          </cell>
          <cell r="J35">
            <v>7027</v>
          </cell>
          <cell r="K35">
            <v>2338</v>
          </cell>
          <cell r="L35">
            <v>836</v>
          </cell>
          <cell r="M35">
            <v>1</v>
          </cell>
          <cell r="N35">
            <v>3477</v>
          </cell>
          <cell r="O35">
            <v>239</v>
          </cell>
          <cell r="P35">
            <v>2118</v>
          </cell>
          <cell r="Q35">
            <v>290</v>
          </cell>
          <cell r="R35">
            <v>1545</v>
          </cell>
          <cell r="S35">
            <v>25399</v>
          </cell>
          <cell r="T35">
            <v>8244</v>
          </cell>
          <cell r="U35">
            <v>1563</v>
          </cell>
          <cell r="V35">
            <v>730</v>
          </cell>
          <cell r="W35">
            <v>3096</v>
          </cell>
          <cell r="X35">
            <v>2425</v>
          </cell>
          <cell r="Y35">
            <v>804</v>
          </cell>
          <cell r="Z35">
            <v>5605</v>
          </cell>
          <cell r="AA35">
            <v>1426</v>
          </cell>
          <cell r="AB35">
            <v>5798</v>
          </cell>
          <cell r="AC35">
            <v>7424</v>
          </cell>
          <cell r="AD35">
            <v>3686</v>
          </cell>
          <cell r="AE35">
            <v>60</v>
          </cell>
          <cell r="AF35">
            <v>23832</v>
          </cell>
          <cell r="AG35">
            <v>180</v>
          </cell>
          <cell r="AH35">
            <v>742</v>
          </cell>
          <cell r="AI35">
            <v>15125</v>
          </cell>
          <cell r="AJ35">
            <v>90</v>
          </cell>
          <cell r="AK35">
            <v>40525</v>
          </cell>
          <cell r="AL35">
            <v>3248</v>
          </cell>
          <cell r="AM35">
            <v>688</v>
          </cell>
          <cell r="AN35">
            <v>2063</v>
          </cell>
          <cell r="AO35">
            <v>10220</v>
          </cell>
          <cell r="AP35">
            <v>980</v>
          </cell>
          <cell r="AQ35">
            <v>2137</v>
          </cell>
          <cell r="AR35">
            <v>15030</v>
          </cell>
          <cell r="AS35">
            <v>1273</v>
          </cell>
          <cell r="AT35">
            <v>1235</v>
          </cell>
          <cell r="AU35">
            <v>4900</v>
          </cell>
          <cell r="AV35">
            <v>4120</v>
          </cell>
          <cell r="AW35">
            <v>9377</v>
          </cell>
          <cell r="AX35">
            <v>1757</v>
          </cell>
          <cell r="AY35">
            <v>4469</v>
          </cell>
          <cell r="AZ35">
            <v>3971</v>
          </cell>
          <cell r="BA35">
            <v>0</v>
          </cell>
          <cell r="BB35">
            <v>8239</v>
          </cell>
          <cell r="BC35">
            <v>1366</v>
          </cell>
          <cell r="BD35">
            <v>1765</v>
          </cell>
          <cell r="BE35">
            <v>6427</v>
          </cell>
          <cell r="BF35">
            <v>1592</v>
          </cell>
          <cell r="BG35">
            <v>687</v>
          </cell>
          <cell r="BH35">
            <v>3774</v>
          </cell>
          <cell r="BI35">
            <v>2047</v>
          </cell>
          <cell r="BJ35">
            <v>40878</v>
          </cell>
          <cell r="BK35">
            <v>6039</v>
          </cell>
          <cell r="BL35">
            <v>645</v>
          </cell>
          <cell r="BM35">
            <v>973</v>
          </cell>
          <cell r="BN35">
            <v>831</v>
          </cell>
          <cell r="BO35">
            <v>1380</v>
          </cell>
          <cell r="BP35">
            <v>7039</v>
          </cell>
          <cell r="BQ35">
            <v>850</v>
          </cell>
          <cell r="BR35">
            <v>61325</v>
          </cell>
          <cell r="BS35">
            <v>16240</v>
          </cell>
          <cell r="BT35">
            <v>1456</v>
          </cell>
          <cell r="BU35">
            <v>7513</v>
          </cell>
          <cell r="BV35">
            <v>1967</v>
          </cell>
          <cell r="BW35">
            <v>676</v>
          </cell>
          <cell r="BX35">
            <v>433</v>
          </cell>
          <cell r="BY35">
            <v>240</v>
          </cell>
          <cell r="BZ35">
            <v>2989</v>
          </cell>
          <cell r="CA35">
            <v>5263</v>
          </cell>
          <cell r="CB35">
            <v>1618</v>
          </cell>
          <cell r="CC35">
            <v>769</v>
          </cell>
        </row>
        <row r="36">
          <cell r="A36" t="str">
            <v>Utility average load factor</v>
          </cell>
          <cell r="B36" t="str">
            <v>LF</v>
          </cell>
          <cell r="C36">
            <v>2009</v>
          </cell>
          <cell r="D36">
            <v>75</v>
          </cell>
          <cell r="E36">
            <v>73</v>
          </cell>
          <cell r="F36">
            <v>0</v>
          </cell>
          <cell r="G36">
            <v>0</v>
          </cell>
          <cell r="H36">
            <v>72</v>
          </cell>
          <cell r="I36">
            <v>71</v>
          </cell>
          <cell r="J36">
            <v>71</v>
          </cell>
          <cell r="K36">
            <v>73</v>
          </cell>
          <cell r="L36">
            <v>70</v>
          </cell>
          <cell r="M36">
            <v>74</v>
          </cell>
          <cell r="N36">
            <v>0</v>
          </cell>
          <cell r="O36">
            <v>68</v>
          </cell>
          <cell r="P36">
            <v>77</v>
          </cell>
          <cell r="Q36">
            <v>66</v>
          </cell>
          <cell r="R36">
            <v>0</v>
          </cell>
          <cell r="S36">
            <v>74</v>
          </cell>
          <cell r="T36">
            <v>58</v>
          </cell>
          <cell r="U36">
            <v>74</v>
          </cell>
          <cell r="V36">
            <v>72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69</v>
          </cell>
          <cell r="AB36">
            <v>74</v>
          </cell>
          <cell r="AC36">
            <v>47</v>
          </cell>
          <cell r="AD36">
            <v>70</v>
          </cell>
          <cell r="AE36">
            <v>69</v>
          </cell>
          <cell r="AF36">
            <v>65</v>
          </cell>
          <cell r="AG36">
            <v>68</v>
          </cell>
          <cell r="AH36">
            <v>80</v>
          </cell>
          <cell r="AI36">
            <v>73</v>
          </cell>
          <cell r="AJ36">
            <v>80</v>
          </cell>
          <cell r="AK36">
            <v>76</v>
          </cell>
          <cell r="AL36">
            <v>55</v>
          </cell>
          <cell r="AM36">
            <v>69</v>
          </cell>
          <cell r="AN36">
            <v>81</v>
          </cell>
          <cell r="AO36">
            <v>71</v>
          </cell>
          <cell r="AP36">
            <v>76</v>
          </cell>
          <cell r="AQ36">
            <v>73</v>
          </cell>
          <cell r="AR36">
            <v>73</v>
          </cell>
          <cell r="AS36">
            <v>0</v>
          </cell>
          <cell r="AT36">
            <v>71</v>
          </cell>
          <cell r="AU36">
            <v>71</v>
          </cell>
          <cell r="AV36">
            <v>70</v>
          </cell>
          <cell r="AW36">
            <v>0</v>
          </cell>
          <cell r="AX36">
            <v>71</v>
          </cell>
          <cell r="AY36">
            <v>71</v>
          </cell>
          <cell r="AZ36">
            <v>74</v>
          </cell>
          <cell r="BA36">
            <v>72</v>
          </cell>
          <cell r="BB36">
            <v>70</v>
          </cell>
          <cell r="BC36">
            <v>72</v>
          </cell>
          <cell r="BD36">
            <v>77</v>
          </cell>
          <cell r="BE36">
            <v>61</v>
          </cell>
          <cell r="BF36">
            <v>76</v>
          </cell>
          <cell r="BG36">
            <v>70208</v>
          </cell>
          <cell r="BH36">
            <v>72</v>
          </cell>
          <cell r="BI36">
            <v>67</v>
          </cell>
          <cell r="BJ36">
            <v>0</v>
          </cell>
          <cell r="BK36">
            <v>76</v>
          </cell>
          <cell r="BL36">
            <v>70</v>
          </cell>
          <cell r="BM36">
            <v>0</v>
          </cell>
          <cell r="BN36">
            <v>8</v>
          </cell>
          <cell r="BO36">
            <v>55</v>
          </cell>
          <cell r="BP36">
            <v>72</v>
          </cell>
          <cell r="BQ36">
            <v>63</v>
          </cell>
          <cell r="BR36">
            <v>75</v>
          </cell>
          <cell r="BS36">
            <v>74</v>
          </cell>
          <cell r="BT36">
            <v>68</v>
          </cell>
          <cell r="BU36">
            <v>72</v>
          </cell>
          <cell r="BV36">
            <v>68</v>
          </cell>
          <cell r="BW36">
            <v>87</v>
          </cell>
          <cell r="BX36">
            <v>69</v>
          </cell>
          <cell r="BY36">
            <v>69</v>
          </cell>
          <cell r="BZ36">
            <v>70</v>
          </cell>
          <cell r="CA36">
            <v>70</v>
          </cell>
          <cell r="CB36">
            <v>71</v>
          </cell>
          <cell r="CC36">
            <v>71</v>
          </cell>
        </row>
      </sheetData>
      <sheetData sheetId="16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Plant Additions</v>
          </cell>
          <cell r="B6" t="str">
            <v>PADD</v>
          </cell>
          <cell r="C6">
            <v>2008</v>
          </cell>
          <cell r="D6">
            <v>335031.3</v>
          </cell>
          <cell r="E6">
            <v>15218526</v>
          </cell>
          <cell r="F6">
            <v>4973246</v>
          </cell>
          <cell r="G6">
            <v>1351300</v>
          </cell>
          <cell r="H6">
            <v>5934691</v>
          </cell>
          <cell r="I6">
            <v>11059871.91</v>
          </cell>
          <cell r="J6">
            <v>2704891.27</v>
          </cell>
          <cell r="K6">
            <v>8395572.6099999994</v>
          </cell>
          <cell r="L6">
            <v>5019497.78</v>
          </cell>
          <cell r="M6">
            <v>387900.58</v>
          </cell>
          <cell r="N6">
            <v>42373.74</v>
          </cell>
          <cell r="O6">
            <v>5347119</v>
          </cell>
          <cell r="P6">
            <v>0</v>
          </cell>
          <cell r="Q6">
            <v>128978.46</v>
          </cell>
          <cell r="R6">
            <v>0</v>
          </cell>
          <cell r="S6">
            <v>1199448.0900000001</v>
          </cell>
          <cell r="T6">
            <v>10038321</v>
          </cell>
          <cell r="U6">
            <v>1097304.8600000001</v>
          </cell>
          <cell r="V6">
            <v>49396513</v>
          </cell>
          <cell r="W6">
            <v>2165216.08</v>
          </cell>
          <cell r="X6">
            <v>232702.58</v>
          </cell>
          <cell r="Y6">
            <v>6069658</v>
          </cell>
          <cell r="Z6">
            <v>5469756.9800000004</v>
          </cell>
          <cell r="AA6">
            <v>160373</v>
          </cell>
          <cell r="AB6">
            <v>76189</v>
          </cell>
          <cell r="AC6">
            <v>11609629</v>
          </cell>
          <cell r="AD6">
            <v>8094590</v>
          </cell>
          <cell r="AE6">
            <v>959420.49</v>
          </cell>
          <cell r="AF6">
            <v>13599866.039999999</v>
          </cell>
          <cell r="AG6">
            <v>4937016</v>
          </cell>
          <cell r="AH6">
            <v>3306411</v>
          </cell>
          <cell r="AI6">
            <v>114484.46</v>
          </cell>
          <cell r="AJ6">
            <v>41743793</v>
          </cell>
          <cell r="AK6">
            <v>199904</v>
          </cell>
          <cell r="AL6">
            <v>172758.14</v>
          </cell>
          <cell r="AM6">
            <v>25551586</v>
          </cell>
          <cell r="AN6">
            <v>541500000</v>
          </cell>
          <cell r="AO6">
            <v>68160413</v>
          </cell>
          <cell r="AP6">
            <v>2398380.2000000002</v>
          </cell>
          <cell r="AQ6">
            <v>649292.38</v>
          </cell>
          <cell r="AR6">
            <v>3757161</v>
          </cell>
          <cell r="AS6">
            <v>17929962.140000001</v>
          </cell>
          <cell r="AT6">
            <v>1469906.81</v>
          </cell>
          <cell r="AU6">
            <v>1478461.32</v>
          </cell>
          <cell r="AV6">
            <v>28239054</v>
          </cell>
          <cell r="AW6">
            <v>1116382</v>
          </cell>
          <cell r="AX6">
            <v>2008954.33</v>
          </cell>
          <cell r="AY6">
            <v>6513565.8499999996</v>
          </cell>
          <cell r="AZ6">
            <v>0</v>
          </cell>
          <cell r="BA6">
            <v>7050993.4299999997</v>
          </cell>
          <cell r="BB6">
            <v>15400649.359999999</v>
          </cell>
          <cell r="BC6">
            <v>1681902.6</v>
          </cell>
          <cell r="BD6">
            <v>4276639</v>
          </cell>
          <cell r="BE6">
            <v>5078898.0599999996</v>
          </cell>
          <cell r="BF6">
            <v>591028</v>
          </cell>
          <cell r="BG6">
            <v>19368314</v>
          </cell>
          <cell r="BH6">
            <v>1492908.2</v>
          </cell>
          <cell r="BI6">
            <v>2251561</v>
          </cell>
          <cell r="BJ6">
            <v>9942000</v>
          </cell>
          <cell r="BK6">
            <v>804554.98</v>
          </cell>
          <cell r="BL6">
            <v>4939789</v>
          </cell>
          <cell r="BM6">
            <v>667281.55000000005</v>
          </cell>
          <cell r="BN6">
            <v>4409757</v>
          </cell>
          <cell r="BO6">
            <v>1803889.06</v>
          </cell>
          <cell r="BP6">
            <v>74602622.980000004</v>
          </cell>
          <cell r="BQ6">
            <v>368204</v>
          </cell>
          <cell r="BR6">
            <v>576549.17000000004</v>
          </cell>
          <cell r="BS6">
            <v>440124.3</v>
          </cell>
          <cell r="BT6">
            <v>2558791.52</v>
          </cell>
          <cell r="BU6">
            <v>7822358</v>
          </cell>
          <cell r="BV6">
            <v>917687</v>
          </cell>
          <cell r="BW6">
            <v>227916609</v>
          </cell>
          <cell r="BX6">
            <v>17111921</v>
          </cell>
          <cell r="BY6">
            <v>1968842.49</v>
          </cell>
          <cell r="BZ6">
            <v>14448141</v>
          </cell>
          <cell r="CA6">
            <v>2254765</v>
          </cell>
          <cell r="CB6">
            <v>1401159</v>
          </cell>
          <cell r="CC6">
            <v>348736</v>
          </cell>
          <cell r="CD6">
            <v>180411</v>
          </cell>
          <cell r="CE6">
            <v>6674936</v>
          </cell>
          <cell r="CF6">
            <v>7504184</v>
          </cell>
          <cell r="CG6">
            <v>3900263.58</v>
          </cell>
        </row>
        <row r="7">
          <cell r="A7" t="str">
            <v>OM&amp;A Expense</v>
          </cell>
          <cell r="B7" t="str">
            <v>COMA</v>
          </cell>
          <cell r="C7">
            <v>2008</v>
          </cell>
          <cell r="D7">
            <v>838668.86</v>
          </cell>
          <cell r="E7">
            <v>10137547</v>
          </cell>
          <cell r="F7">
            <v>8965563</v>
          </cell>
          <cell r="G7">
            <v>3210945.14</v>
          </cell>
          <cell r="H7">
            <v>7528624.5530000003</v>
          </cell>
          <cell r="I7">
            <v>12638483.060000001</v>
          </cell>
          <cell r="J7">
            <v>3479392.53</v>
          </cell>
          <cell r="K7">
            <v>8704501</v>
          </cell>
          <cell r="L7">
            <v>4369848.6199999992</v>
          </cell>
          <cell r="M7">
            <v>1561746.15</v>
          </cell>
          <cell r="N7">
            <v>580666.64</v>
          </cell>
          <cell r="O7">
            <v>5434315.1999999993</v>
          </cell>
          <cell r="P7">
            <v>0</v>
          </cell>
          <cell r="Q7">
            <v>404632.86</v>
          </cell>
          <cell r="R7">
            <v>0</v>
          </cell>
          <cell r="S7">
            <v>1885608.0899999996</v>
          </cell>
          <cell r="T7">
            <v>20700532</v>
          </cell>
          <cell r="U7">
            <v>1071488.0299999998</v>
          </cell>
          <cell r="V7">
            <v>42361149</v>
          </cell>
          <cell r="W7">
            <v>4852017.49</v>
          </cell>
          <cell r="X7">
            <v>995486.29</v>
          </cell>
          <cell r="Y7">
            <v>5142312.67</v>
          </cell>
          <cell r="Z7">
            <v>3528621.44</v>
          </cell>
          <cell r="AA7">
            <v>1257859.71</v>
          </cell>
          <cell r="AB7">
            <v>206511.08</v>
          </cell>
          <cell r="AC7">
            <v>8472982.2799999993</v>
          </cell>
          <cell r="AD7">
            <v>10563085.060000001</v>
          </cell>
          <cell r="AE7">
            <v>1744924.6500000001</v>
          </cell>
          <cell r="AF7">
            <v>9950466.1999999993</v>
          </cell>
          <cell r="AG7">
            <v>6934686.3399999999</v>
          </cell>
          <cell r="AH7">
            <v>4979699</v>
          </cell>
          <cell r="AI7">
            <v>677866.85800000012</v>
          </cell>
          <cell r="AJ7">
            <v>39288448.700000003</v>
          </cell>
          <cell r="AK7">
            <v>235812.40000000002</v>
          </cell>
          <cell r="AL7">
            <v>790094.16999999993</v>
          </cell>
          <cell r="AM7">
            <v>17791258.670000002</v>
          </cell>
          <cell r="AN7">
            <v>447646800</v>
          </cell>
          <cell r="AO7">
            <v>49866448.300000004</v>
          </cell>
          <cell r="AP7">
            <v>3488595.34</v>
          </cell>
          <cell r="AQ7">
            <v>1546797.05</v>
          </cell>
          <cell r="AR7">
            <v>4990520.66</v>
          </cell>
          <cell r="AS7">
            <v>12336072.51</v>
          </cell>
          <cell r="AT7">
            <v>1854928.2899999998</v>
          </cell>
          <cell r="AU7">
            <v>2679086.5300000003</v>
          </cell>
          <cell r="AV7">
            <v>26118186.039999999</v>
          </cell>
          <cell r="AW7">
            <v>1415406.5600000003</v>
          </cell>
          <cell r="AX7">
            <v>1715833.24</v>
          </cell>
          <cell r="AY7">
            <v>4971485.8500000006</v>
          </cell>
          <cell r="AZ7">
            <v>0</v>
          </cell>
          <cell r="BA7">
            <v>6214558.9799999995</v>
          </cell>
          <cell r="BB7">
            <v>12501129.92</v>
          </cell>
          <cell r="BC7">
            <v>1686713.6100000003</v>
          </cell>
          <cell r="BD7">
            <v>5132563.7199999988</v>
          </cell>
          <cell r="BE7">
            <v>4844870.040000001</v>
          </cell>
          <cell r="BF7">
            <v>1916695.16</v>
          </cell>
          <cell r="BG7">
            <v>9625878.9100000001</v>
          </cell>
          <cell r="BH7">
            <v>2156890.44</v>
          </cell>
          <cell r="BI7">
            <v>3737525.09</v>
          </cell>
          <cell r="BJ7">
            <v>8435686.1600000001</v>
          </cell>
          <cell r="BK7">
            <v>2313764.75</v>
          </cell>
          <cell r="BL7">
            <v>7022128</v>
          </cell>
          <cell r="BM7">
            <v>1171644.75</v>
          </cell>
          <cell r="BN7">
            <v>6882938.25</v>
          </cell>
          <cell r="BO7">
            <v>3648126.04</v>
          </cell>
          <cell r="BP7">
            <v>42942386.100000001</v>
          </cell>
          <cell r="BQ7">
            <v>1027939.27</v>
          </cell>
          <cell r="BR7">
            <v>1461898.3399999999</v>
          </cell>
          <cell r="BS7">
            <v>1124817.5599999998</v>
          </cell>
          <cell r="BT7">
            <v>3075601.4</v>
          </cell>
          <cell r="BU7">
            <v>11457312.399999999</v>
          </cell>
          <cell r="BV7">
            <v>1616901.99</v>
          </cell>
          <cell r="BW7">
            <v>160614322.36999997</v>
          </cell>
          <cell r="BX7">
            <v>18447671</v>
          </cell>
          <cell r="BY7">
            <v>1870154.3800000001</v>
          </cell>
          <cell r="BZ7">
            <v>8620992.3099999987</v>
          </cell>
          <cell r="CA7">
            <v>4486554.82</v>
          </cell>
          <cell r="CB7">
            <v>1190255.3599999999</v>
          </cell>
          <cell r="CC7">
            <v>1291065</v>
          </cell>
          <cell r="CD7">
            <v>586433.19000000006</v>
          </cell>
          <cell r="CE7">
            <v>4867998</v>
          </cell>
          <cell r="CF7">
            <v>7844132.5199999996</v>
          </cell>
          <cell r="CG7">
            <v>3215677.7</v>
          </cell>
        </row>
        <row r="8">
          <cell r="A8" t="str">
            <v>Income Taxes</v>
          </cell>
          <cell r="B8" t="str">
            <v>CTAXINC</v>
          </cell>
          <cell r="C8">
            <v>2008</v>
          </cell>
          <cell r="D8">
            <v>9090</v>
          </cell>
          <cell r="E8">
            <v>3718000</v>
          </cell>
          <cell r="F8">
            <v>816403</v>
          </cell>
          <cell r="G8">
            <v>698563</v>
          </cell>
          <cell r="H8">
            <v>1232713</v>
          </cell>
          <cell r="I8">
            <v>2024770.84</v>
          </cell>
          <cell r="J8">
            <v>80802.460000000006</v>
          </cell>
          <cell r="K8">
            <v>2416720</v>
          </cell>
          <cell r="L8">
            <v>319735</v>
          </cell>
          <cell r="M8">
            <v>123859</v>
          </cell>
          <cell r="N8">
            <v>0</v>
          </cell>
          <cell r="O8">
            <v>1069953.71</v>
          </cell>
          <cell r="P8">
            <v>0</v>
          </cell>
          <cell r="Q8">
            <v>29268</v>
          </cell>
          <cell r="R8">
            <v>0</v>
          </cell>
          <cell r="S8">
            <v>815549</v>
          </cell>
          <cell r="T8">
            <v>3875000</v>
          </cell>
          <cell r="U8">
            <v>-73170</v>
          </cell>
          <cell r="V8">
            <v>11512162</v>
          </cell>
          <cell r="W8">
            <v>372520.37</v>
          </cell>
          <cell r="X8">
            <v>0</v>
          </cell>
          <cell r="Y8">
            <v>770997.25</v>
          </cell>
          <cell r="Z8">
            <v>872000</v>
          </cell>
          <cell r="AA8">
            <v>-5294</v>
          </cell>
          <cell r="AB8">
            <v>0</v>
          </cell>
          <cell r="AC8">
            <v>1580251.13</v>
          </cell>
          <cell r="AD8">
            <v>2559390</v>
          </cell>
          <cell r="AE8">
            <v>160355.99</v>
          </cell>
          <cell r="AF8">
            <v>1710174.7</v>
          </cell>
          <cell r="AG8">
            <v>1292295.19</v>
          </cell>
          <cell r="AH8">
            <v>708593</v>
          </cell>
          <cell r="AI8">
            <v>1800</v>
          </cell>
          <cell r="AJ8">
            <v>6225339.2699999996</v>
          </cell>
          <cell r="AK8">
            <v>-14517</v>
          </cell>
          <cell r="AL8">
            <v>74302</v>
          </cell>
          <cell r="AM8">
            <v>8199870</v>
          </cell>
          <cell r="AN8">
            <v>62655800</v>
          </cell>
          <cell r="AO8">
            <v>12470203</v>
          </cell>
          <cell r="AP8">
            <v>399640</v>
          </cell>
          <cell r="AQ8">
            <v>22279</v>
          </cell>
          <cell r="AR8">
            <v>942927</v>
          </cell>
          <cell r="AS8">
            <v>2822558.78</v>
          </cell>
          <cell r="AT8">
            <v>557612.89</v>
          </cell>
          <cell r="AU8">
            <v>174376</v>
          </cell>
          <cell r="AV8">
            <v>3231771</v>
          </cell>
          <cell r="AW8">
            <v>164072.85999999999</v>
          </cell>
          <cell r="AX8">
            <v>270500</v>
          </cell>
          <cell r="AY8">
            <v>814047</v>
          </cell>
          <cell r="AZ8">
            <v>0</v>
          </cell>
          <cell r="BA8">
            <v>1607995.55</v>
          </cell>
          <cell r="BB8">
            <v>1472780.77</v>
          </cell>
          <cell r="BC8">
            <v>280101.74</v>
          </cell>
          <cell r="BD8">
            <v>621013</v>
          </cell>
          <cell r="BE8">
            <v>643734</v>
          </cell>
          <cell r="BF8">
            <v>17018</v>
          </cell>
          <cell r="BG8">
            <v>2628032.0499999998</v>
          </cell>
          <cell r="BH8">
            <v>406026</v>
          </cell>
          <cell r="BI8">
            <v>473000</v>
          </cell>
          <cell r="BJ8">
            <v>1933850.08</v>
          </cell>
          <cell r="BK8">
            <v>92372</v>
          </cell>
          <cell r="BL8">
            <v>1045700</v>
          </cell>
          <cell r="BM8">
            <v>56441</v>
          </cell>
          <cell r="BN8">
            <v>811656</v>
          </cell>
          <cell r="BO8">
            <v>62063</v>
          </cell>
          <cell r="BP8">
            <v>7430468.75</v>
          </cell>
          <cell r="BQ8">
            <v>25099</v>
          </cell>
          <cell r="BR8">
            <v>23799</v>
          </cell>
          <cell r="BS8">
            <v>25818</v>
          </cell>
          <cell r="BT8">
            <v>677819.9</v>
          </cell>
          <cell r="BU8">
            <v>963000</v>
          </cell>
          <cell r="BV8">
            <v>45648</v>
          </cell>
          <cell r="BW8">
            <v>8968713</v>
          </cell>
          <cell r="BX8">
            <v>4297652</v>
          </cell>
          <cell r="BY8">
            <v>272196.90999999997</v>
          </cell>
          <cell r="BZ8">
            <v>1776795.96</v>
          </cell>
          <cell r="CA8">
            <v>393212.33</v>
          </cell>
          <cell r="CB8">
            <v>-10158</v>
          </cell>
          <cell r="CC8">
            <v>41822</v>
          </cell>
          <cell r="CD8">
            <v>0</v>
          </cell>
          <cell r="CE8">
            <v>52690</v>
          </cell>
          <cell r="CF8">
            <v>2794834</v>
          </cell>
          <cell r="CG8">
            <v>453777.5</v>
          </cell>
        </row>
        <row r="9">
          <cell r="A9" t="str">
            <v>Customers</v>
          </cell>
          <cell r="B9" t="str">
            <v>YN</v>
          </cell>
          <cell r="C9">
            <v>2008</v>
          </cell>
          <cell r="D9">
            <v>1676</v>
          </cell>
          <cell r="E9">
            <v>69628</v>
          </cell>
          <cell r="F9">
            <v>36218</v>
          </cell>
          <cell r="G9">
            <v>9456</v>
          </cell>
          <cell r="H9">
            <v>37473</v>
          </cell>
          <cell r="I9">
            <v>62737</v>
          </cell>
          <cell r="J9">
            <v>14387</v>
          </cell>
          <cell r="K9">
            <v>49297</v>
          </cell>
          <cell r="L9">
            <v>15616</v>
          </cell>
          <cell r="M9">
            <v>6309</v>
          </cell>
          <cell r="N9">
            <v>1335</v>
          </cell>
          <cell r="O9">
            <v>32094</v>
          </cell>
          <cell r="P9">
            <v>0</v>
          </cell>
          <cell r="Q9">
            <v>1936</v>
          </cell>
          <cell r="R9">
            <v>0</v>
          </cell>
          <cell r="S9">
            <v>10853</v>
          </cell>
          <cell r="T9">
            <v>84644</v>
          </cell>
          <cell r="U9">
            <v>3543</v>
          </cell>
          <cell r="V9">
            <v>186929</v>
          </cell>
          <cell r="W9">
            <v>14312</v>
          </cell>
          <cell r="X9">
            <v>3349</v>
          </cell>
          <cell r="Y9">
            <v>27929</v>
          </cell>
          <cell r="Z9">
            <v>19394</v>
          </cell>
          <cell r="AA9">
            <v>4001</v>
          </cell>
          <cell r="AB9">
            <v>681</v>
          </cell>
          <cell r="AC9">
            <v>11587</v>
          </cell>
          <cell r="AD9">
            <v>46215</v>
          </cell>
          <cell r="AE9">
            <v>9937</v>
          </cell>
          <cell r="AF9">
            <v>48914</v>
          </cell>
          <cell r="AG9">
            <v>20815</v>
          </cell>
          <cell r="AH9">
            <v>20818</v>
          </cell>
          <cell r="AI9">
            <v>2763</v>
          </cell>
          <cell r="AJ9">
            <v>233947</v>
          </cell>
          <cell r="AK9">
            <v>1177</v>
          </cell>
          <cell r="AL9">
            <v>5375</v>
          </cell>
          <cell r="AM9">
            <v>129585</v>
          </cell>
          <cell r="AN9">
            <v>1187253</v>
          </cell>
          <cell r="AO9">
            <v>291639</v>
          </cell>
          <cell r="AP9">
            <v>14471</v>
          </cell>
          <cell r="AQ9">
            <v>5583</v>
          </cell>
          <cell r="AR9">
            <v>26940</v>
          </cell>
          <cell r="AS9">
            <v>84195</v>
          </cell>
          <cell r="AT9">
            <v>9215</v>
          </cell>
          <cell r="AU9">
            <v>9295</v>
          </cell>
          <cell r="AV9">
            <v>143797</v>
          </cell>
          <cell r="AW9">
            <v>7026</v>
          </cell>
          <cell r="AX9">
            <v>6773</v>
          </cell>
          <cell r="AY9">
            <v>25373</v>
          </cell>
          <cell r="AZ9">
            <v>0</v>
          </cell>
          <cell r="BA9">
            <v>31874</v>
          </cell>
          <cell r="BB9">
            <v>50255</v>
          </cell>
          <cell r="BC9">
            <v>7798</v>
          </cell>
          <cell r="BD9">
            <v>18806</v>
          </cell>
          <cell r="BE9">
            <v>23669</v>
          </cell>
          <cell r="BF9">
            <v>6055</v>
          </cell>
          <cell r="BG9">
            <v>62038</v>
          </cell>
          <cell r="BH9">
            <v>10200</v>
          </cell>
          <cell r="BI9">
            <v>12797</v>
          </cell>
          <cell r="BJ9">
            <v>51813</v>
          </cell>
          <cell r="BK9">
            <v>10381</v>
          </cell>
          <cell r="BL9">
            <v>32734</v>
          </cell>
          <cell r="BM9">
            <v>3356</v>
          </cell>
          <cell r="BN9">
            <v>34349</v>
          </cell>
          <cell r="BO9">
            <v>9229</v>
          </cell>
          <cell r="BP9">
            <v>244573</v>
          </cell>
          <cell r="BQ9">
            <v>4194</v>
          </cell>
          <cell r="BR9">
            <v>5859</v>
          </cell>
          <cell r="BS9">
            <v>2734</v>
          </cell>
          <cell r="BT9">
            <v>16133</v>
          </cell>
          <cell r="BU9">
            <v>49361</v>
          </cell>
          <cell r="BV9">
            <v>6622</v>
          </cell>
          <cell r="BW9">
            <v>684145</v>
          </cell>
          <cell r="BX9">
            <v>110861</v>
          </cell>
          <cell r="BY9">
            <v>11660</v>
          </cell>
          <cell r="BZ9">
            <v>50478</v>
          </cell>
          <cell r="CA9">
            <v>21706</v>
          </cell>
          <cell r="CB9">
            <v>3535</v>
          </cell>
          <cell r="CC9">
            <v>3878</v>
          </cell>
          <cell r="CD9">
            <v>2007</v>
          </cell>
          <cell r="CE9">
            <v>21592</v>
          </cell>
          <cell r="CF9">
            <v>39225</v>
          </cell>
          <cell r="CG9">
            <v>14645</v>
          </cell>
        </row>
        <row r="10">
          <cell r="A10" t="str">
            <v>Customers - Residential</v>
          </cell>
          <cell r="B10" t="str">
            <v>YNR</v>
          </cell>
          <cell r="C10">
            <v>2008</v>
          </cell>
          <cell r="D10">
            <v>1416</v>
          </cell>
          <cell r="E10">
            <v>62513</v>
          </cell>
          <cell r="F10">
            <v>31626</v>
          </cell>
          <cell r="G10">
            <v>8066</v>
          </cell>
          <cell r="H10">
            <v>33869</v>
          </cell>
          <cell r="I10">
            <v>56839</v>
          </cell>
          <cell r="J10">
            <v>12700</v>
          </cell>
          <cell r="K10">
            <v>43918</v>
          </cell>
          <cell r="L10">
            <v>14182</v>
          </cell>
          <cell r="M10">
            <v>5562</v>
          </cell>
          <cell r="N10">
            <v>1148</v>
          </cell>
          <cell r="O10">
            <v>28504</v>
          </cell>
          <cell r="P10">
            <v>0</v>
          </cell>
          <cell r="Q10">
            <v>1743</v>
          </cell>
          <cell r="R10">
            <v>0</v>
          </cell>
          <cell r="S10">
            <v>9638</v>
          </cell>
          <cell r="T10">
            <v>76400</v>
          </cell>
          <cell r="U10">
            <v>3100</v>
          </cell>
          <cell r="V10">
            <v>165882</v>
          </cell>
          <cell r="W10">
            <v>12747</v>
          </cell>
          <cell r="X10">
            <v>2848</v>
          </cell>
          <cell r="Y10">
            <v>25711</v>
          </cell>
          <cell r="Z10">
            <v>17178</v>
          </cell>
          <cell r="AA10">
            <v>3520</v>
          </cell>
          <cell r="AB10">
            <v>594</v>
          </cell>
          <cell r="AC10">
            <v>10601</v>
          </cell>
          <cell r="AD10">
            <v>41634</v>
          </cell>
          <cell r="AE10">
            <v>9092</v>
          </cell>
          <cell r="AF10">
            <v>44640</v>
          </cell>
          <cell r="AG10">
            <v>18245</v>
          </cell>
          <cell r="AH10">
            <v>18881</v>
          </cell>
          <cell r="AI10">
            <v>2327</v>
          </cell>
          <cell r="AJ10">
            <v>211826</v>
          </cell>
          <cell r="AK10">
            <v>1019</v>
          </cell>
          <cell r="AL10">
            <v>4724</v>
          </cell>
          <cell r="AM10">
            <v>120395</v>
          </cell>
          <cell r="AN10">
            <v>1077500</v>
          </cell>
          <cell r="AO10">
            <v>264958</v>
          </cell>
          <cell r="AP10">
            <v>13472</v>
          </cell>
          <cell r="AQ10">
            <v>4790</v>
          </cell>
          <cell r="AR10">
            <v>23142</v>
          </cell>
          <cell r="AS10">
            <v>75847</v>
          </cell>
          <cell r="AT10">
            <v>7942</v>
          </cell>
          <cell r="AU10">
            <v>7605</v>
          </cell>
          <cell r="AV10">
            <v>130245</v>
          </cell>
          <cell r="AW10">
            <v>6246</v>
          </cell>
          <cell r="AX10">
            <v>5935</v>
          </cell>
          <cell r="AY10">
            <v>22755</v>
          </cell>
          <cell r="AZ10">
            <v>0</v>
          </cell>
          <cell r="BA10">
            <v>28484</v>
          </cell>
          <cell r="BB10">
            <v>45053</v>
          </cell>
          <cell r="BC10">
            <v>6436</v>
          </cell>
          <cell r="BD10">
            <v>16547</v>
          </cell>
          <cell r="BE10">
            <v>20757</v>
          </cell>
          <cell r="BF10">
            <v>5214</v>
          </cell>
          <cell r="BG10">
            <v>55658</v>
          </cell>
          <cell r="BH10">
            <v>9056</v>
          </cell>
          <cell r="BI10">
            <v>11261</v>
          </cell>
          <cell r="BJ10">
            <v>47436</v>
          </cell>
          <cell r="BK10">
            <v>8809</v>
          </cell>
          <cell r="BL10">
            <v>28915</v>
          </cell>
          <cell r="BM10">
            <v>2723</v>
          </cell>
          <cell r="BN10">
            <v>30342</v>
          </cell>
          <cell r="BO10">
            <v>8151</v>
          </cell>
          <cell r="BP10">
            <v>215323</v>
          </cell>
          <cell r="BQ10">
            <v>3603</v>
          </cell>
          <cell r="BR10">
            <v>4966</v>
          </cell>
          <cell r="BS10">
            <v>2302</v>
          </cell>
          <cell r="BT10">
            <v>14260</v>
          </cell>
          <cell r="BU10">
            <v>44351</v>
          </cell>
          <cell r="BV10">
            <v>5877</v>
          </cell>
          <cell r="BW10">
            <v>605509</v>
          </cell>
          <cell r="BX10">
            <v>100534</v>
          </cell>
          <cell r="BY10">
            <v>10833</v>
          </cell>
          <cell r="BZ10">
            <v>44593</v>
          </cell>
          <cell r="CA10">
            <v>19601</v>
          </cell>
          <cell r="CB10">
            <v>3022</v>
          </cell>
          <cell r="CC10">
            <v>3315</v>
          </cell>
          <cell r="CD10">
            <v>1748</v>
          </cell>
          <cell r="CE10">
            <v>18879</v>
          </cell>
          <cell r="CF10">
            <v>36496</v>
          </cell>
          <cell r="CG10">
            <v>13240</v>
          </cell>
        </row>
        <row r="11">
          <cell r="A11" t="str">
            <v>Customers - Other</v>
          </cell>
          <cell r="B11" t="str">
            <v>YNO</v>
          </cell>
          <cell r="C11">
            <v>2008</v>
          </cell>
          <cell r="D11">
            <v>260</v>
          </cell>
          <cell r="E11">
            <v>7115</v>
          </cell>
          <cell r="F11">
            <v>4592</v>
          </cell>
          <cell r="G11">
            <v>1390</v>
          </cell>
          <cell r="H11">
            <v>3604</v>
          </cell>
          <cell r="I11">
            <v>5898</v>
          </cell>
          <cell r="J11">
            <v>1687</v>
          </cell>
          <cell r="K11">
            <v>5379</v>
          </cell>
          <cell r="L11">
            <v>1434</v>
          </cell>
          <cell r="M11">
            <v>747</v>
          </cell>
          <cell r="N11">
            <v>187</v>
          </cell>
          <cell r="O11">
            <v>3590</v>
          </cell>
          <cell r="P11">
            <v>0</v>
          </cell>
          <cell r="Q11">
            <v>193</v>
          </cell>
          <cell r="R11">
            <v>0</v>
          </cell>
          <cell r="S11">
            <v>1215</v>
          </cell>
          <cell r="T11">
            <v>8244</v>
          </cell>
          <cell r="U11">
            <v>443</v>
          </cell>
          <cell r="V11">
            <v>21047</v>
          </cell>
          <cell r="W11">
            <v>1565</v>
          </cell>
          <cell r="X11">
            <v>501</v>
          </cell>
          <cell r="Y11">
            <v>2218</v>
          </cell>
          <cell r="Z11">
            <v>2216</v>
          </cell>
          <cell r="AA11">
            <v>481</v>
          </cell>
          <cell r="AB11">
            <v>87</v>
          </cell>
          <cell r="AC11">
            <v>986</v>
          </cell>
          <cell r="AD11">
            <v>4581</v>
          </cell>
          <cell r="AE11">
            <v>845</v>
          </cell>
          <cell r="AF11">
            <v>4274</v>
          </cell>
          <cell r="AG11">
            <v>2570</v>
          </cell>
          <cell r="AH11">
            <v>1937</v>
          </cell>
          <cell r="AI11">
            <v>436</v>
          </cell>
          <cell r="AJ11">
            <v>22121</v>
          </cell>
          <cell r="AK11">
            <v>158</v>
          </cell>
          <cell r="AL11">
            <v>651</v>
          </cell>
          <cell r="AM11">
            <v>9190</v>
          </cell>
          <cell r="AN11">
            <v>109753</v>
          </cell>
          <cell r="AO11">
            <v>26681</v>
          </cell>
          <cell r="AP11">
            <v>999</v>
          </cell>
          <cell r="AQ11">
            <v>793</v>
          </cell>
          <cell r="AR11">
            <v>3798</v>
          </cell>
          <cell r="AS11">
            <v>8348</v>
          </cell>
          <cell r="AT11">
            <v>1273</v>
          </cell>
          <cell r="AU11">
            <v>1690</v>
          </cell>
          <cell r="AV11">
            <v>13552</v>
          </cell>
          <cell r="AW11">
            <v>780</v>
          </cell>
          <cell r="AX11">
            <v>838</v>
          </cell>
          <cell r="AY11">
            <v>2618</v>
          </cell>
          <cell r="AZ11">
            <v>0</v>
          </cell>
          <cell r="BA11">
            <v>3390</v>
          </cell>
          <cell r="BB11">
            <v>5202</v>
          </cell>
          <cell r="BC11">
            <v>1362</v>
          </cell>
          <cell r="BD11">
            <v>2259</v>
          </cell>
          <cell r="BE11">
            <v>2912</v>
          </cell>
          <cell r="BF11">
            <v>841</v>
          </cell>
          <cell r="BG11">
            <v>6380</v>
          </cell>
          <cell r="BH11">
            <v>1144</v>
          </cell>
          <cell r="BI11">
            <v>1536</v>
          </cell>
          <cell r="BJ11">
            <v>4377</v>
          </cell>
          <cell r="BK11">
            <v>1572</v>
          </cell>
          <cell r="BL11">
            <v>3819</v>
          </cell>
          <cell r="BM11">
            <v>633</v>
          </cell>
          <cell r="BN11">
            <v>4007</v>
          </cell>
          <cell r="BO11">
            <v>1078</v>
          </cell>
          <cell r="BP11">
            <v>29250</v>
          </cell>
          <cell r="BQ11">
            <v>591</v>
          </cell>
          <cell r="BR11">
            <v>893</v>
          </cell>
          <cell r="BS11">
            <v>432</v>
          </cell>
          <cell r="BT11">
            <v>1873</v>
          </cell>
          <cell r="BU11">
            <v>5010</v>
          </cell>
          <cell r="BV11">
            <v>745</v>
          </cell>
          <cell r="BW11">
            <v>78636</v>
          </cell>
          <cell r="BX11">
            <v>10327</v>
          </cell>
          <cell r="BY11">
            <v>827</v>
          </cell>
          <cell r="BZ11">
            <v>5885</v>
          </cell>
          <cell r="CA11">
            <v>2105</v>
          </cell>
          <cell r="CB11">
            <v>513</v>
          </cell>
          <cell r="CC11">
            <v>563</v>
          </cell>
          <cell r="CD11">
            <v>259</v>
          </cell>
          <cell r="CE11">
            <v>2713</v>
          </cell>
          <cell r="CF11">
            <v>2729</v>
          </cell>
          <cell r="CG11">
            <v>1405</v>
          </cell>
        </row>
        <row r="12">
          <cell r="A12" t="str">
            <v>kWh</v>
          </cell>
          <cell r="B12" t="str">
            <v>YV</v>
          </cell>
          <cell r="C12">
            <v>2008</v>
          </cell>
          <cell r="D12">
            <v>26557829</v>
          </cell>
          <cell r="E12">
            <v>1539165665</v>
          </cell>
          <cell r="F12">
            <v>1092208914</v>
          </cell>
          <cell r="G12">
            <v>282717136</v>
          </cell>
          <cell r="H12">
            <v>1019524613</v>
          </cell>
          <cell r="I12">
            <v>1725723668</v>
          </cell>
          <cell r="J12">
            <v>322535808</v>
          </cell>
          <cell r="K12">
            <v>1519758329</v>
          </cell>
          <cell r="L12">
            <v>287833003</v>
          </cell>
          <cell r="M12">
            <v>169766970</v>
          </cell>
          <cell r="N12">
            <v>28582032</v>
          </cell>
          <cell r="O12">
            <v>818165741</v>
          </cell>
          <cell r="P12">
            <v>0</v>
          </cell>
          <cell r="Q12">
            <v>29483564</v>
          </cell>
          <cell r="R12">
            <v>0</v>
          </cell>
          <cell r="S12">
            <v>252650781.16999999</v>
          </cell>
          <cell r="T12">
            <v>2456938199</v>
          </cell>
          <cell r="U12">
            <v>62983629</v>
          </cell>
          <cell r="V12">
            <v>8095934029</v>
          </cell>
          <cell r="W12">
            <v>397240750.66999996</v>
          </cell>
          <cell r="X12">
            <v>63594843</v>
          </cell>
          <cell r="Y12">
            <v>546871555.94999993</v>
          </cell>
          <cell r="Z12">
            <v>593387454</v>
          </cell>
          <cell r="AA12">
            <v>84002098</v>
          </cell>
          <cell r="AB12">
            <v>9083254</v>
          </cell>
          <cell r="AC12">
            <v>178230984.19999999</v>
          </cell>
          <cell r="AD12">
            <v>966826977.00999999</v>
          </cell>
          <cell r="AE12">
            <v>180714045.76999998</v>
          </cell>
          <cell r="AF12">
            <v>1599755326.1699998</v>
          </cell>
          <cell r="AG12">
            <v>352084248</v>
          </cell>
          <cell r="AH12">
            <v>500675922.25999999</v>
          </cell>
          <cell r="AI12">
            <v>84590449</v>
          </cell>
          <cell r="AJ12">
            <v>5999400877</v>
          </cell>
          <cell r="AK12">
            <v>25805833</v>
          </cell>
          <cell r="AL12">
            <v>195203593</v>
          </cell>
          <cell r="AM12">
            <v>3913100000</v>
          </cell>
          <cell r="AN12">
            <v>22541000000</v>
          </cell>
          <cell r="AO12">
            <v>7537708054</v>
          </cell>
          <cell r="AP12">
            <v>236218957.01999998</v>
          </cell>
          <cell r="AQ12">
            <v>110421190</v>
          </cell>
          <cell r="AR12">
            <v>739656116</v>
          </cell>
          <cell r="AS12">
            <v>1935115529</v>
          </cell>
          <cell r="AT12">
            <v>282851594</v>
          </cell>
          <cell r="AU12">
            <v>219438641</v>
          </cell>
          <cell r="AV12">
            <v>3333873406</v>
          </cell>
          <cell r="AW12">
            <v>191155221</v>
          </cell>
          <cell r="AX12">
            <v>215492783</v>
          </cell>
          <cell r="AY12">
            <v>707444570</v>
          </cell>
          <cell r="AZ12">
            <v>0</v>
          </cell>
          <cell r="BA12">
            <v>726444941</v>
          </cell>
          <cell r="BB12">
            <v>1223657037</v>
          </cell>
          <cell r="BC12">
            <v>174363672</v>
          </cell>
          <cell r="BD12">
            <v>374500068</v>
          </cell>
          <cell r="BE12">
            <v>567021540</v>
          </cell>
          <cell r="BF12">
            <v>122730092</v>
          </cell>
          <cell r="BG12">
            <v>1591392611</v>
          </cell>
          <cell r="BH12">
            <v>240633232</v>
          </cell>
          <cell r="BI12">
            <v>319007969</v>
          </cell>
          <cell r="BJ12">
            <v>1165414350</v>
          </cell>
          <cell r="BK12">
            <v>195950229.71000001</v>
          </cell>
          <cell r="BL12">
            <v>710698626</v>
          </cell>
          <cell r="BM12">
            <v>88199452.250000015</v>
          </cell>
          <cell r="BN12">
            <v>819538763</v>
          </cell>
          <cell r="BO12">
            <v>192894440</v>
          </cell>
          <cell r="BP12">
            <v>6828654919</v>
          </cell>
          <cell r="BQ12">
            <v>101925474</v>
          </cell>
          <cell r="BR12">
            <v>111785106</v>
          </cell>
          <cell r="BS12">
            <v>76752093</v>
          </cell>
          <cell r="BT12">
            <v>343399650</v>
          </cell>
          <cell r="BU12">
            <v>1006913914</v>
          </cell>
          <cell r="BV12">
            <v>216493155.44</v>
          </cell>
          <cell r="BW12">
            <v>25139059221</v>
          </cell>
          <cell r="BX12">
            <v>2501313739</v>
          </cell>
          <cell r="BY12">
            <v>116309548</v>
          </cell>
          <cell r="BZ12">
            <v>1369710373</v>
          </cell>
          <cell r="CA12">
            <v>467724991</v>
          </cell>
          <cell r="CB12">
            <v>93707617.5</v>
          </cell>
          <cell r="CC12">
            <v>154353218.66999999</v>
          </cell>
          <cell r="CD12">
            <v>58414893</v>
          </cell>
          <cell r="CE12">
            <v>472219420</v>
          </cell>
          <cell r="CF12">
            <v>855637025</v>
          </cell>
          <cell r="CG12">
            <v>408223851</v>
          </cell>
        </row>
        <row r="13">
          <cell r="A13" t="str">
            <v>kWh - Residential</v>
          </cell>
          <cell r="B13" t="str">
            <v>YVR</v>
          </cell>
          <cell r="C13">
            <v>2008</v>
          </cell>
          <cell r="D13">
            <v>11183350</v>
          </cell>
          <cell r="E13">
            <v>547117234</v>
          </cell>
          <cell r="F13">
            <v>261354534</v>
          </cell>
          <cell r="G13">
            <v>79817804</v>
          </cell>
          <cell r="H13">
            <v>291972257</v>
          </cell>
          <cell r="I13">
            <v>557752794</v>
          </cell>
          <cell r="J13">
            <v>114695863</v>
          </cell>
          <cell r="K13">
            <v>384779246</v>
          </cell>
          <cell r="L13">
            <v>111437380</v>
          </cell>
          <cell r="M13">
            <v>44627090</v>
          </cell>
          <cell r="N13">
            <v>15056281</v>
          </cell>
          <cell r="O13">
            <v>232973162</v>
          </cell>
          <cell r="P13">
            <v>0</v>
          </cell>
          <cell r="Q13">
            <v>19644024</v>
          </cell>
          <cell r="R13">
            <v>0</v>
          </cell>
          <cell r="S13">
            <v>93091229</v>
          </cell>
          <cell r="T13">
            <v>637053725</v>
          </cell>
          <cell r="U13">
            <v>29699161</v>
          </cell>
          <cell r="V13">
            <v>1590715870</v>
          </cell>
          <cell r="W13">
            <v>115637295</v>
          </cell>
          <cell r="X13">
            <v>32354293</v>
          </cell>
          <cell r="Y13">
            <v>261929749.41</v>
          </cell>
          <cell r="Z13">
            <v>140987205</v>
          </cell>
          <cell r="AA13">
            <v>39844007</v>
          </cell>
          <cell r="AB13">
            <v>5882230</v>
          </cell>
          <cell r="AC13">
            <v>87951272</v>
          </cell>
          <cell r="AD13">
            <v>411072289</v>
          </cell>
          <cell r="AE13">
            <v>91344616.159999996</v>
          </cell>
          <cell r="AF13">
            <v>366970147.69999999</v>
          </cell>
          <cell r="AG13">
            <v>171781095</v>
          </cell>
          <cell r="AH13">
            <v>220683563.03999999</v>
          </cell>
          <cell r="AI13">
            <v>26743823</v>
          </cell>
          <cell r="AJ13">
            <v>1641702487</v>
          </cell>
          <cell r="AK13">
            <v>15306507</v>
          </cell>
          <cell r="AL13">
            <v>55769040</v>
          </cell>
          <cell r="AM13">
            <v>1136600000</v>
          </cell>
          <cell r="AN13">
            <v>12410000000</v>
          </cell>
          <cell r="AO13">
            <v>2226078653</v>
          </cell>
          <cell r="AP13">
            <v>158043498</v>
          </cell>
          <cell r="AQ13">
            <v>39338336</v>
          </cell>
          <cell r="AR13">
            <v>200555058</v>
          </cell>
          <cell r="AS13">
            <v>659163062</v>
          </cell>
          <cell r="AT13">
            <v>75604253</v>
          </cell>
          <cell r="AU13">
            <v>81234268</v>
          </cell>
          <cell r="AV13">
            <v>1119770671</v>
          </cell>
          <cell r="AW13">
            <v>57013718</v>
          </cell>
          <cell r="AX13">
            <v>48136133</v>
          </cell>
          <cell r="AY13">
            <v>225897498</v>
          </cell>
          <cell r="AZ13">
            <v>0</v>
          </cell>
          <cell r="BA13">
            <v>268062456</v>
          </cell>
          <cell r="BB13">
            <v>400445564</v>
          </cell>
          <cell r="BC13">
            <v>63512671</v>
          </cell>
          <cell r="BD13">
            <v>140646761</v>
          </cell>
          <cell r="BE13">
            <v>213813392</v>
          </cell>
          <cell r="BF13">
            <v>41990761</v>
          </cell>
          <cell r="BG13">
            <v>588349444</v>
          </cell>
          <cell r="BH13">
            <v>79576857</v>
          </cell>
          <cell r="BI13">
            <v>109814584</v>
          </cell>
          <cell r="BJ13">
            <v>493225543</v>
          </cell>
          <cell r="BK13">
            <v>78434655.349999994</v>
          </cell>
          <cell r="BL13">
            <v>347363230</v>
          </cell>
          <cell r="BM13">
            <v>34188974.920000002</v>
          </cell>
          <cell r="BN13">
            <v>288028301</v>
          </cell>
          <cell r="BO13">
            <v>64024829</v>
          </cell>
          <cell r="BP13">
            <v>2077903209</v>
          </cell>
          <cell r="BQ13">
            <v>31465398</v>
          </cell>
          <cell r="BR13">
            <v>44465236</v>
          </cell>
          <cell r="BS13">
            <v>33587664</v>
          </cell>
          <cell r="BT13">
            <v>120297987</v>
          </cell>
          <cell r="BU13">
            <v>351645318</v>
          </cell>
          <cell r="BV13">
            <v>51050817.740000002</v>
          </cell>
          <cell r="BW13">
            <v>5215687193</v>
          </cell>
          <cell r="BX13">
            <v>942451035</v>
          </cell>
          <cell r="BY13">
            <v>76997980</v>
          </cell>
          <cell r="BZ13">
            <v>405533476</v>
          </cell>
          <cell r="CA13">
            <v>157955849</v>
          </cell>
          <cell r="CB13">
            <v>25485646</v>
          </cell>
          <cell r="CC13">
            <v>26528425</v>
          </cell>
          <cell r="CD13">
            <v>14722573</v>
          </cell>
          <cell r="CE13">
            <v>213227356</v>
          </cell>
          <cell r="CF13">
            <v>346038642</v>
          </cell>
          <cell r="CG13">
            <v>110536185</v>
          </cell>
        </row>
        <row r="14">
          <cell r="A14" t="str">
            <v>kWh - Other</v>
          </cell>
          <cell r="B14" t="str">
            <v>YVO</v>
          </cell>
          <cell r="C14">
            <v>2008</v>
          </cell>
          <cell r="D14">
            <v>15374479</v>
          </cell>
          <cell r="E14">
            <v>992048431</v>
          </cell>
          <cell r="F14">
            <v>830854380</v>
          </cell>
          <cell r="G14">
            <v>202899332</v>
          </cell>
          <cell r="H14">
            <v>727552356</v>
          </cell>
          <cell r="I14">
            <v>1167970874</v>
          </cell>
          <cell r="J14">
            <v>207839945</v>
          </cell>
          <cell r="K14">
            <v>1134979083</v>
          </cell>
          <cell r="L14">
            <v>176395623</v>
          </cell>
          <cell r="M14">
            <v>125139880</v>
          </cell>
          <cell r="N14">
            <v>13525751</v>
          </cell>
          <cell r="O14">
            <v>585192579</v>
          </cell>
          <cell r="P14">
            <v>0</v>
          </cell>
          <cell r="Q14">
            <v>9839540</v>
          </cell>
          <cell r="R14">
            <v>0</v>
          </cell>
          <cell r="S14">
            <v>159559552.16999999</v>
          </cell>
          <cell r="T14">
            <v>1819884474</v>
          </cell>
          <cell r="U14">
            <v>33284468</v>
          </cell>
          <cell r="V14">
            <v>6505218159</v>
          </cell>
          <cell r="W14">
            <v>281603455.66999996</v>
          </cell>
          <cell r="X14">
            <v>31240550</v>
          </cell>
          <cell r="Y14">
            <v>284941806.53999996</v>
          </cell>
          <cell r="Z14">
            <v>452400249</v>
          </cell>
          <cell r="AA14">
            <v>44158091</v>
          </cell>
          <cell r="AB14">
            <v>3201024</v>
          </cell>
          <cell r="AC14">
            <v>90279712.199999988</v>
          </cell>
          <cell r="AD14">
            <v>555754688.00999999</v>
          </cell>
          <cell r="AE14">
            <v>89369429.609999985</v>
          </cell>
          <cell r="AF14">
            <v>1232785178.4699998</v>
          </cell>
          <cell r="AG14">
            <v>180303153</v>
          </cell>
          <cell r="AH14">
            <v>279992359.22000003</v>
          </cell>
          <cell r="AI14">
            <v>57846626</v>
          </cell>
          <cell r="AJ14">
            <v>4357698390</v>
          </cell>
          <cell r="AK14">
            <v>10499326</v>
          </cell>
          <cell r="AL14">
            <v>139434553</v>
          </cell>
          <cell r="AM14">
            <v>2776500000</v>
          </cell>
          <cell r="AN14">
            <v>10131000000</v>
          </cell>
          <cell r="AO14">
            <v>5311629401</v>
          </cell>
          <cell r="AP14">
            <v>78175459.019999981</v>
          </cell>
          <cell r="AQ14">
            <v>71082854</v>
          </cell>
          <cell r="AR14">
            <v>539101058</v>
          </cell>
          <cell r="AS14">
            <v>1275952467</v>
          </cell>
          <cell r="AT14">
            <v>207247341</v>
          </cell>
          <cell r="AU14">
            <v>138204373</v>
          </cell>
          <cell r="AV14">
            <v>2214102735</v>
          </cell>
          <cell r="AW14">
            <v>134141503</v>
          </cell>
          <cell r="AX14">
            <v>167356650</v>
          </cell>
          <cell r="AY14">
            <v>481547072</v>
          </cell>
          <cell r="AZ14">
            <v>0</v>
          </cell>
          <cell r="BA14">
            <v>458382485</v>
          </cell>
          <cell r="BB14">
            <v>823211473</v>
          </cell>
          <cell r="BC14">
            <v>110851001</v>
          </cell>
          <cell r="BD14">
            <v>233853307</v>
          </cell>
          <cell r="BE14">
            <v>353208148</v>
          </cell>
          <cell r="BF14">
            <v>80739331</v>
          </cell>
          <cell r="BG14">
            <v>1003043167</v>
          </cell>
          <cell r="BH14">
            <v>161056375</v>
          </cell>
          <cell r="BI14">
            <v>209193385</v>
          </cell>
          <cell r="BJ14">
            <v>672188807</v>
          </cell>
          <cell r="BK14">
            <v>117515574.36000001</v>
          </cell>
          <cell r="BL14">
            <v>363335396</v>
          </cell>
          <cell r="BM14">
            <v>54010477.330000013</v>
          </cell>
          <cell r="BN14">
            <v>531510462</v>
          </cell>
          <cell r="BO14">
            <v>128869611</v>
          </cell>
          <cell r="BP14">
            <v>4750751710</v>
          </cell>
          <cell r="BQ14">
            <v>70460076</v>
          </cell>
          <cell r="BR14">
            <v>67319870</v>
          </cell>
          <cell r="BS14">
            <v>43164429</v>
          </cell>
          <cell r="BT14">
            <v>223101663</v>
          </cell>
          <cell r="BU14">
            <v>655268596</v>
          </cell>
          <cell r="BV14">
            <v>165442337.69999999</v>
          </cell>
          <cell r="BW14">
            <v>19923372028</v>
          </cell>
          <cell r="BX14">
            <v>1558862704</v>
          </cell>
          <cell r="BY14">
            <v>39311568</v>
          </cell>
          <cell r="BZ14">
            <v>964176897</v>
          </cell>
          <cell r="CA14">
            <v>309769142</v>
          </cell>
          <cell r="CB14">
            <v>68221971.5</v>
          </cell>
          <cell r="CC14">
            <v>127824793.66999999</v>
          </cell>
          <cell r="CD14">
            <v>43692320</v>
          </cell>
          <cell r="CE14">
            <v>258992064</v>
          </cell>
          <cell r="CF14">
            <v>509598383</v>
          </cell>
          <cell r="CG14">
            <v>297687666</v>
          </cell>
        </row>
        <row r="15">
          <cell r="A15" t="str">
            <v>kW</v>
          </cell>
          <cell r="B15" t="str">
            <v>YD</v>
          </cell>
          <cell r="C15">
            <v>2008</v>
          </cell>
          <cell r="D15">
            <v>20686</v>
          </cell>
          <cell r="E15">
            <v>2026336</v>
          </cell>
          <cell r="F15">
            <v>1500621</v>
          </cell>
          <cell r="G15">
            <v>358332</v>
          </cell>
          <cell r="H15">
            <v>1499346</v>
          </cell>
          <cell r="I15">
            <v>2474604</v>
          </cell>
          <cell r="J15">
            <v>361365</v>
          </cell>
          <cell r="K15">
            <v>2468533</v>
          </cell>
          <cell r="L15">
            <v>396348</v>
          </cell>
          <cell r="M15">
            <v>221322</v>
          </cell>
          <cell r="N15">
            <v>20964</v>
          </cell>
          <cell r="O15">
            <v>1269667</v>
          </cell>
          <cell r="P15">
            <v>0</v>
          </cell>
          <cell r="Q15">
            <v>13836</v>
          </cell>
          <cell r="R15">
            <v>0</v>
          </cell>
          <cell r="S15">
            <v>206171</v>
          </cell>
          <cell r="T15">
            <v>4108019</v>
          </cell>
          <cell r="U15">
            <v>68420</v>
          </cell>
          <cell r="V15">
            <v>13585043</v>
          </cell>
          <cell r="W15">
            <v>626344</v>
          </cell>
          <cell r="X15">
            <v>38026</v>
          </cell>
          <cell r="Y15">
            <v>519478</v>
          </cell>
          <cell r="Z15">
            <v>994139</v>
          </cell>
          <cell r="AA15">
            <v>3310</v>
          </cell>
          <cell r="AB15">
            <v>5866</v>
          </cell>
          <cell r="AC15">
            <v>156197</v>
          </cell>
          <cell r="AD15">
            <v>990946</v>
          </cell>
          <cell r="AE15">
            <v>177224</v>
          </cell>
          <cell r="AF15">
            <v>2477256</v>
          </cell>
          <cell r="AG15">
            <v>332625</v>
          </cell>
          <cell r="AH15">
            <v>596339</v>
          </cell>
          <cell r="AI15">
            <v>129899</v>
          </cell>
          <cell r="AJ15">
            <v>8908491</v>
          </cell>
          <cell r="AK15">
            <v>12970</v>
          </cell>
          <cell r="AL15">
            <v>307569</v>
          </cell>
          <cell r="AM15">
            <v>5833523</v>
          </cell>
          <cell r="AN15">
            <v>27946091</v>
          </cell>
          <cell r="AO15">
            <v>10309222</v>
          </cell>
          <cell r="AP15">
            <v>146808</v>
          </cell>
          <cell r="AQ15">
            <v>119444</v>
          </cell>
          <cell r="AR15">
            <v>1033837</v>
          </cell>
          <cell r="AS15">
            <v>2603043</v>
          </cell>
          <cell r="AT15">
            <v>384607</v>
          </cell>
          <cell r="AU15">
            <v>231667</v>
          </cell>
          <cell r="AV15">
            <v>4544536</v>
          </cell>
          <cell r="AW15">
            <v>300564</v>
          </cell>
          <cell r="AX15">
            <v>347946</v>
          </cell>
          <cell r="AY15">
            <v>935644</v>
          </cell>
          <cell r="AZ15">
            <v>0</v>
          </cell>
          <cell r="BA15">
            <v>884097</v>
          </cell>
          <cell r="BB15">
            <v>1755226</v>
          </cell>
          <cell r="BC15">
            <v>200577</v>
          </cell>
          <cell r="BD15">
            <v>371178</v>
          </cell>
          <cell r="BE15">
            <v>702482</v>
          </cell>
          <cell r="BF15">
            <v>165439</v>
          </cell>
          <cell r="BG15">
            <v>2163482</v>
          </cell>
          <cell r="BH15">
            <v>296997</v>
          </cell>
          <cell r="BI15">
            <v>404841</v>
          </cell>
          <cell r="BJ15">
            <v>1254453</v>
          </cell>
          <cell r="BK15">
            <v>221081</v>
          </cell>
          <cell r="BL15">
            <v>672760</v>
          </cell>
          <cell r="BM15">
            <v>92326</v>
          </cell>
          <cell r="BN15">
            <v>996087</v>
          </cell>
          <cell r="BO15">
            <v>419842</v>
          </cell>
          <cell r="BP15">
            <v>10412388</v>
          </cell>
          <cell r="BQ15">
            <v>148947</v>
          </cell>
          <cell r="BR15">
            <v>127789</v>
          </cell>
          <cell r="BS15">
            <v>76545</v>
          </cell>
          <cell r="BT15">
            <v>446340</v>
          </cell>
          <cell r="BU15">
            <v>1405943</v>
          </cell>
          <cell r="BV15">
            <v>341053</v>
          </cell>
          <cell r="BW15">
            <v>43141331</v>
          </cell>
          <cell r="BX15">
            <v>2987652</v>
          </cell>
          <cell r="BY15">
            <v>33494</v>
          </cell>
          <cell r="BZ15">
            <v>1846153</v>
          </cell>
          <cell r="CA15">
            <v>779885</v>
          </cell>
          <cell r="CB15">
            <v>155305</v>
          </cell>
          <cell r="CC15">
            <v>271615</v>
          </cell>
          <cell r="CD15">
            <v>92733</v>
          </cell>
          <cell r="CE15">
            <v>457060</v>
          </cell>
          <cell r="CF15">
            <v>1010898</v>
          </cell>
          <cell r="CG15">
            <v>618730</v>
          </cell>
        </row>
        <row r="16">
          <cell r="A16" t="str">
            <v>kW - Residential</v>
          </cell>
          <cell r="B16" t="str">
            <v>YDR</v>
          </cell>
          <cell r="C16">
            <v>2008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</row>
        <row r="17">
          <cell r="A17" t="str">
            <v>kW - Other</v>
          </cell>
          <cell r="B17" t="str">
            <v>YDO</v>
          </cell>
          <cell r="C17">
            <v>2008</v>
          </cell>
          <cell r="D17">
            <v>20686</v>
          </cell>
          <cell r="E17">
            <v>2026336</v>
          </cell>
          <cell r="F17">
            <v>1500621</v>
          </cell>
          <cell r="G17">
            <v>358332</v>
          </cell>
          <cell r="H17">
            <v>1499346</v>
          </cell>
          <cell r="I17">
            <v>2474604</v>
          </cell>
          <cell r="J17">
            <v>361365</v>
          </cell>
          <cell r="K17">
            <v>2468533</v>
          </cell>
          <cell r="L17">
            <v>396348</v>
          </cell>
          <cell r="M17">
            <v>221322</v>
          </cell>
          <cell r="N17">
            <v>20964</v>
          </cell>
          <cell r="O17">
            <v>1269667</v>
          </cell>
          <cell r="P17">
            <v>0</v>
          </cell>
          <cell r="Q17">
            <v>13836</v>
          </cell>
          <cell r="R17">
            <v>0</v>
          </cell>
          <cell r="S17">
            <v>206171</v>
          </cell>
          <cell r="T17">
            <v>4108019</v>
          </cell>
          <cell r="U17">
            <v>68420</v>
          </cell>
          <cell r="V17">
            <v>13585043</v>
          </cell>
          <cell r="W17">
            <v>626344</v>
          </cell>
          <cell r="X17">
            <v>38026</v>
          </cell>
          <cell r="Y17">
            <v>519478</v>
          </cell>
          <cell r="Z17">
            <v>994139</v>
          </cell>
          <cell r="AA17">
            <v>3310</v>
          </cell>
          <cell r="AB17">
            <v>5866</v>
          </cell>
          <cell r="AC17">
            <v>156197</v>
          </cell>
          <cell r="AD17">
            <v>990946</v>
          </cell>
          <cell r="AE17">
            <v>177224</v>
          </cell>
          <cell r="AF17">
            <v>2477256</v>
          </cell>
          <cell r="AG17">
            <v>332625</v>
          </cell>
          <cell r="AH17">
            <v>596339</v>
          </cell>
          <cell r="AI17">
            <v>129899</v>
          </cell>
          <cell r="AJ17">
            <v>8908491</v>
          </cell>
          <cell r="AK17">
            <v>12970</v>
          </cell>
          <cell r="AL17">
            <v>307569</v>
          </cell>
          <cell r="AM17">
            <v>5833523</v>
          </cell>
          <cell r="AN17">
            <v>27946091</v>
          </cell>
          <cell r="AO17">
            <v>10309222</v>
          </cell>
          <cell r="AP17">
            <v>146808</v>
          </cell>
          <cell r="AQ17">
            <v>119444</v>
          </cell>
          <cell r="AR17">
            <v>1033837</v>
          </cell>
          <cell r="AS17">
            <v>2603043</v>
          </cell>
          <cell r="AT17">
            <v>384607</v>
          </cell>
          <cell r="AU17">
            <v>231667</v>
          </cell>
          <cell r="AV17">
            <v>4544536</v>
          </cell>
          <cell r="AW17">
            <v>300564</v>
          </cell>
          <cell r="AX17">
            <v>347946</v>
          </cell>
          <cell r="AY17">
            <v>935644</v>
          </cell>
          <cell r="AZ17">
            <v>0</v>
          </cell>
          <cell r="BA17">
            <v>884097</v>
          </cell>
          <cell r="BB17">
            <v>1755226</v>
          </cell>
          <cell r="BC17">
            <v>200577</v>
          </cell>
          <cell r="BD17">
            <v>371178</v>
          </cell>
          <cell r="BE17">
            <v>702482</v>
          </cell>
          <cell r="BF17">
            <v>165439</v>
          </cell>
          <cell r="BG17">
            <v>2163482</v>
          </cell>
          <cell r="BH17">
            <v>296997</v>
          </cell>
          <cell r="BI17">
            <v>404841</v>
          </cell>
          <cell r="BJ17">
            <v>1254453</v>
          </cell>
          <cell r="BK17">
            <v>221081</v>
          </cell>
          <cell r="BL17">
            <v>672760</v>
          </cell>
          <cell r="BM17">
            <v>92326</v>
          </cell>
          <cell r="BN17">
            <v>996087</v>
          </cell>
          <cell r="BO17">
            <v>419842</v>
          </cell>
          <cell r="BP17">
            <v>10412388</v>
          </cell>
          <cell r="BQ17">
            <v>148947</v>
          </cell>
          <cell r="BR17">
            <v>127789</v>
          </cell>
          <cell r="BS17">
            <v>76545</v>
          </cell>
          <cell r="BT17">
            <v>446340</v>
          </cell>
          <cell r="BU17">
            <v>1405943</v>
          </cell>
          <cell r="BV17">
            <v>341053</v>
          </cell>
          <cell r="BW17">
            <v>43141331</v>
          </cell>
          <cell r="BX17">
            <v>2987652</v>
          </cell>
          <cell r="BY17">
            <v>33494</v>
          </cell>
          <cell r="BZ17">
            <v>1846153</v>
          </cell>
          <cell r="CA17">
            <v>779885</v>
          </cell>
          <cell r="CB17">
            <v>155305</v>
          </cell>
          <cell r="CC17">
            <v>271615</v>
          </cell>
          <cell r="CD17">
            <v>92733</v>
          </cell>
          <cell r="CE17">
            <v>457060</v>
          </cell>
          <cell r="CF17">
            <v>1010898</v>
          </cell>
          <cell r="CG17">
            <v>618730</v>
          </cell>
        </row>
        <row r="18">
          <cell r="A18" t="str">
            <v>Total service area</v>
          </cell>
          <cell r="B18" t="str">
            <v>AREA</v>
          </cell>
          <cell r="C18">
            <v>2008</v>
          </cell>
          <cell r="D18">
            <v>380</v>
          </cell>
          <cell r="E18">
            <v>164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0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67</v>
          </cell>
          <cell r="AF18">
            <v>93</v>
          </cell>
          <cell r="AG18">
            <v>1252</v>
          </cell>
          <cell r="AH18">
            <v>281</v>
          </cell>
          <cell r="AI18">
            <v>93</v>
          </cell>
          <cell r="AJ18">
            <v>426</v>
          </cell>
          <cell r="AK18">
            <v>9</v>
          </cell>
          <cell r="AL18">
            <v>8</v>
          </cell>
          <cell r="AM18">
            <v>269</v>
          </cell>
          <cell r="AN18">
            <v>650000</v>
          </cell>
          <cell r="AO18">
            <v>1104</v>
          </cell>
          <cell r="AP18">
            <v>292</v>
          </cell>
          <cell r="AQ18">
            <v>24</v>
          </cell>
          <cell r="AR18">
            <v>32</v>
          </cell>
          <cell r="AS18">
            <v>404</v>
          </cell>
          <cell r="AT18">
            <v>27</v>
          </cell>
          <cell r="AU18">
            <v>144</v>
          </cell>
          <cell r="AV18">
            <v>421</v>
          </cell>
          <cell r="AW18">
            <v>21</v>
          </cell>
          <cell r="AX18">
            <v>20</v>
          </cell>
          <cell r="AY18">
            <v>370</v>
          </cell>
          <cell r="AZ18">
            <v>0</v>
          </cell>
          <cell r="BA18">
            <v>74</v>
          </cell>
          <cell r="BB18">
            <v>827</v>
          </cell>
          <cell r="BC18">
            <v>133</v>
          </cell>
          <cell r="BD18">
            <v>693</v>
          </cell>
          <cell r="BE18">
            <v>330</v>
          </cell>
          <cell r="BF18">
            <v>28</v>
          </cell>
          <cell r="BG18">
            <v>143</v>
          </cell>
          <cell r="BH18">
            <v>16</v>
          </cell>
          <cell r="BI18">
            <v>27</v>
          </cell>
          <cell r="BJ18">
            <v>143</v>
          </cell>
          <cell r="BK18">
            <v>35</v>
          </cell>
          <cell r="BL18">
            <v>342</v>
          </cell>
          <cell r="BM18">
            <v>15</v>
          </cell>
          <cell r="BN18">
            <v>64</v>
          </cell>
          <cell r="BO18">
            <v>122</v>
          </cell>
          <cell r="BP18">
            <v>640</v>
          </cell>
          <cell r="BQ18">
            <v>13</v>
          </cell>
          <cell r="BR18">
            <v>18</v>
          </cell>
          <cell r="BS18">
            <v>536</v>
          </cell>
          <cell r="BT18">
            <v>33</v>
          </cell>
          <cell r="BU18">
            <v>381</v>
          </cell>
          <cell r="BV18">
            <v>24</v>
          </cell>
          <cell r="BW18">
            <v>630</v>
          </cell>
          <cell r="BX18">
            <v>639</v>
          </cell>
          <cell r="BY18">
            <v>61</v>
          </cell>
          <cell r="BZ18">
            <v>672</v>
          </cell>
          <cell r="CA18">
            <v>84</v>
          </cell>
          <cell r="CB18">
            <v>14</v>
          </cell>
          <cell r="CC18">
            <v>8</v>
          </cell>
          <cell r="CD18">
            <v>6</v>
          </cell>
          <cell r="CE18">
            <v>49</v>
          </cell>
          <cell r="CF18">
            <v>147</v>
          </cell>
          <cell r="CG18">
            <v>29</v>
          </cell>
        </row>
        <row r="19">
          <cell r="A19" t="str">
            <v>Urban service area</v>
          </cell>
          <cell r="B19" t="str">
            <v>AREAURB</v>
          </cell>
          <cell r="C19">
            <v>2008</v>
          </cell>
          <cell r="D19">
            <v>380</v>
          </cell>
          <cell r="E19">
            <v>164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0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22</v>
          </cell>
          <cell r="AF19">
            <v>93</v>
          </cell>
          <cell r="AG19">
            <v>36</v>
          </cell>
          <cell r="AH19">
            <v>26</v>
          </cell>
          <cell r="AI19">
            <v>93</v>
          </cell>
          <cell r="AJ19">
            <v>338</v>
          </cell>
          <cell r="AK19">
            <v>9</v>
          </cell>
          <cell r="AL19">
            <v>8</v>
          </cell>
          <cell r="AM19">
            <v>269</v>
          </cell>
          <cell r="AN19">
            <v>0</v>
          </cell>
          <cell r="AO19">
            <v>454</v>
          </cell>
          <cell r="AP19">
            <v>63</v>
          </cell>
          <cell r="AQ19">
            <v>24</v>
          </cell>
          <cell r="AR19">
            <v>32</v>
          </cell>
          <cell r="AS19">
            <v>124</v>
          </cell>
          <cell r="AT19">
            <v>27</v>
          </cell>
          <cell r="AU19">
            <v>16</v>
          </cell>
          <cell r="AV19">
            <v>163</v>
          </cell>
          <cell r="AW19">
            <v>16</v>
          </cell>
          <cell r="AX19">
            <v>20</v>
          </cell>
          <cell r="AY19">
            <v>57</v>
          </cell>
          <cell r="AZ19">
            <v>0</v>
          </cell>
          <cell r="BA19">
            <v>71</v>
          </cell>
          <cell r="BB19">
            <v>68</v>
          </cell>
          <cell r="BC19">
            <v>14</v>
          </cell>
          <cell r="BD19">
            <v>144</v>
          </cell>
          <cell r="BE19">
            <v>51</v>
          </cell>
          <cell r="BF19">
            <v>28</v>
          </cell>
          <cell r="BG19">
            <v>102</v>
          </cell>
          <cell r="BH19">
            <v>16</v>
          </cell>
          <cell r="BI19">
            <v>27</v>
          </cell>
          <cell r="BJ19">
            <v>71</v>
          </cell>
          <cell r="BK19">
            <v>35</v>
          </cell>
          <cell r="BL19">
            <v>58</v>
          </cell>
          <cell r="BM19">
            <v>15</v>
          </cell>
          <cell r="BN19">
            <v>64</v>
          </cell>
          <cell r="BO19">
            <v>20</v>
          </cell>
          <cell r="BP19">
            <v>456</v>
          </cell>
          <cell r="BQ19">
            <v>13</v>
          </cell>
          <cell r="BR19">
            <v>11</v>
          </cell>
          <cell r="BS19">
            <v>6</v>
          </cell>
          <cell r="BT19">
            <v>33</v>
          </cell>
          <cell r="BU19">
            <v>122</v>
          </cell>
          <cell r="BV19">
            <v>21</v>
          </cell>
          <cell r="BW19">
            <v>630</v>
          </cell>
          <cell r="BX19">
            <v>253</v>
          </cell>
          <cell r="BY19">
            <v>53</v>
          </cell>
          <cell r="BZ19">
            <v>65</v>
          </cell>
          <cell r="CA19">
            <v>84</v>
          </cell>
          <cell r="CB19">
            <v>14</v>
          </cell>
          <cell r="CC19">
            <v>8</v>
          </cell>
          <cell r="CD19">
            <v>6</v>
          </cell>
          <cell r="CE19">
            <v>49</v>
          </cell>
          <cell r="CF19">
            <v>71</v>
          </cell>
          <cell r="CG19">
            <v>29</v>
          </cell>
        </row>
        <row r="20">
          <cell r="A20" t="str">
            <v>Rural service area</v>
          </cell>
          <cell r="B20" t="str">
            <v>AREARUR</v>
          </cell>
          <cell r="C20">
            <v>2008</v>
          </cell>
          <cell r="D20">
            <v>0</v>
          </cell>
          <cell r="E20">
            <v>0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45</v>
          </cell>
          <cell r="AF20">
            <v>0</v>
          </cell>
          <cell r="AG20">
            <v>1216</v>
          </cell>
          <cell r="AH20">
            <v>255</v>
          </cell>
          <cell r="AI20">
            <v>0</v>
          </cell>
          <cell r="AJ20">
            <v>88</v>
          </cell>
          <cell r="AK20">
            <v>0</v>
          </cell>
          <cell r="AL20">
            <v>0</v>
          </cell>
          <cell r="AM20">
            <v>0</v>
          </cell>
          <cell r="AN20">
            <v>650000</v>
          </cell>
          <cell r="AO20">
            <v>650</v>
          </cell>
          <cell r="AP20">
            <v>229</v>
          </cell>
          <cell r="AQ20">
            <v>0</v>
          </cell>
          <cell r="AR20">
            <v>0</v>
          </cell>
          <cell r="AS20">
            <v>280</v>
          </cell>
          <cell r="AT20">
            <v>0</v>
          </cell>
          <cell r="AU20">
            <v>128</v>
          </cell>
          <cell r="AV20">
            <v>258</v>
          </cell>
          <cell r="AW20">
            <v>5</v>
          </cell>
          <cell r="AX20">
            <v>0</v>
          </cell>
          <cell r="AY20">
            <v>313</v>
          </cell>
          <cell r="AZ20">
            <v>0</v>
          </cell>
          <cell r="BA20">
            <v>3</v>
          </cell>
          <cell r="BB20">
            <v>759</v>
          </cell>
          <cell r="BC20">
            <v>119</v>
          </cell>
          <cell r="BD20">
            <v>549</v>
          </cell>
          <cell r="BE20">
            <v>279</v>
          </cell>
          <cell r="BF20">
            <v>0</v>
          </cell>
          <cell r="BG20">
            <v>41</v>
          </cell>
          <cell r="BH20">
            <v>0</v>
          </cell>
          <cell r="BI20">
            <v>0</v>
          </cell>
          <cell r="BJ20">
            <v>72</v>
          </cell>
          <cell r="BK20">
            <v>0</v>
          </cell>
          <cell r="BL20">
            <v>284</v>
          </cell>
          <cell r="BM20">
            <v>0</v>
          </cell>
          <cell r="BN20">
            <v>0</v>
          </cell>
          <cell r="BO20">
            <v>102</v>
          </cell>
          <cell r="BP20">
            <v>184</v>
          </cell>
          <cell r="BQ20">
            <v>0</v>
          </cell>
          <cell r="BR20">
            <v>7</v>
          </cell>
          <cell r="BS20">
            <v>530</v>
          </cell>
          <cell r="BT20">
            <v>0</v>
          </cell>
          <cell r="BU20">
            <v>259</v>
          </cell>
          <cell r="BV20">
            <v>3</v>
          </cell>
          <cell r="BW20">
            <v>0</v>
          </cell>
          <cell r="BX20">
            <v>386</v>
          </cell>
          <cell r="BY20">
            <v>8</v>
          </cell>
          <cell r="BZ20">
            <v>607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76</v>
          </cell>
          <cell r="CG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2008</v>
          </cell>
          <cell r="D21">
            <v>3000</v>
          </cell>
          <cell r="E21">
            <v>182142</v>
          </cell>
          <cell r="F21">
            <v>84379</v>
          </cell>
          <cell r="G21">
            <v>25000</v>
          </cell>
          <cell r="H21">
            <v>92317</v>
          </cell>
          <cell r="I21">
            <v>170100</v>
          </cell>
          <cell r="J21">
            <v>25000</v>
          </cell>
          <cell r="K21">
            <v>133480</v>
          </cell>
          <cell r="L21">
            <v>27698</v>
          </cell>
          <cell r="M21">
            <v>20078</v>
          </cell>
          <cell r="N21">
            <v>2428</v>
          </cell>
          <cell r="O21">
            <v>94769</v>
          </cell>
          <cell r="P21">
            <v>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710000</v>
          </cell>
          <cell r="W21">
            <v>32042</v>
          </cell>
          <cell r="X21">
            <v>7138</v>
          </cell>
          <cell r="Y21">
            <v>72505</v>
          </cell>
          <cell r="Z21">
            <v>43541</v>
          </cell>
          <cell r="AA21">
            <v>8315</v>
          </cell>
          <cell r="AB21">
            <v>1600</v>
          </cell>
          <cell r="AC21">
            <v>16789</v>
          </cell>
          <cell r="AD21">
            <v>109529</v>
          </cell>
          <cell r="AE21">
            <v>21500</v>
          </cell>
          <cell r="AF21">
            <v>132915</v>
          </cell>
          <cell r="AG21">
            <v>45212</v>
          </cell>
          <cell r="AH21">
            <v>55289</v>
          </cell>
          <cell r="AI21">
            <v>5635</v>
          </cell>
          <cell r="AJ21">
            <v>571552</v>
          </cell>
          <cell r="AK21">
            <v>2600</v>
          </cell>
          <cell r="AL21">
            <v>10500</v>
          </cell>
          <cell r="AM21">
            <v>487230</v>
          </cell>
          <cell r="AN21">
            <v>2891523</v>
          </cell>
          <cell r="AO21">
            <v>808335</v>
          </cell>
          <cell r="AP21">
            <v>31175</v>
          </cell>
          <cell r="AQ21">
            <v>12000</v>
          </cell>
          <cell r="AR21">
            <v>58000</v>
          </cell>
          <cell r="AS21">
            <v>240055</v>
          </cell>
          <cell r="AT21">
            <v>22000</v>
          </cell>
          <cell r="AU21">
            <v>22322</v>
          </cell>
          <cell r="AV21">
            <v>355000</v>
          </cell>
          <cell r="AW21">
            <v>6763</v>
          </cell>
          <cell r="AX21">
            <v>16000</v>
          </cell>
          <cell r="AY21">
            <v>71700</v>
          </cell>
          <cell r="AZ21">
            <v>0</v>
          </cell>
          <cell r="BA21">
            <v>89266</v>
          </cell>
          <cell r="BB21">
            <v>132395</v>
          </cell>
          <cell r="BC21">
            <v>14800</v>
          </cell>
          <cell r="BD21">
            <v>31500</v>
          </cell>
          <cell r="BE21">
            <v>55000</v>
          </cell>
          <cell r="BF21">
            <v>14000</v>
          </cell>
          <cell r="BG21">
            <v>173600</v>
          </cell>
          <cell r="BH21">
            <v>27300</v>
          </cell>
          <cell r="BI21">
            <v>31000</v>
          </cell>
          <cell r="BJ21">
            <v>150000</v>
          </cell>
          <cell r="BK21">
            <v>20200</v>
          </cell>
          <cell r="BL21">
            <v>77948</v>
          </cell>
          <cell r="BM21">
            <v>19170</v>
          </cell>
          <cell r="BN21">
            <v>80253</v>
          </cell>
          <cell r="BO21">
            <v>18003</v>
          </cell>
          <cell r="BP21">
            <v>805479</v>
          </cell>
          <cell r="BQ21">
            <v>7846</v>
          </cell>
          <cell r="BR21">
            <v>9900</v>
          </cell>
          <cell r="BS21">
            <v>5336</v>
          </cell>
          <cell r="BT21">
            <v>36000</v>
          </cell>
          <cell r="BU21">
            <v>110046</v>
          </cell>
          <cell r="BV21">
            <v>15140</v>
          </cell>
          <cell r="BW21">
            <v>2503281</v>
          </cell>
          <cell r="BX21">
            <v>304909</v>
          </cell>
          <cell r="BY21">
            <v>17000</v>
          </cell>
          <cell r="BZ21">
            <v>146610</v>
          </cell>
          <cell r="CA21">
            <v>50331</v>
          </cell>
          <cell r="CB21">
            <v>7200</v>
          </cell>
          <cell r="CC21">
            <v>7411</v>
          </cell>
          <cell r="CD21">
            <v>3900</v>
          </cell>
          <cell r="CE21">
            <v>40000</v>
          </cell>
          <cell r="CF21">
            <v>111184</v>
          </cell>
          <cell r="CG21">
            <v>3500</v>
          </cell>
        </row>
        <row r="22">
          <cell r="A22" t="str">
            <v>Municipal population</v>
          </cell>
          <cell r="B22" t="str">
            <v>POPCITY</v>
          </cell>
          <cell r="C22">
            <v>2008</v>
          </cell>
          <cell r="D22">
            <v>3000</v>
          </cell>
          <cell r="E22">
            <v>197980</v>
          </cell>
          <cell r="F22">
            <v>86689</v>
          </cell>
          <cell r="G22">
            <v>30000</v>
          </cell>
          <cell r="H22">
            <v>92317</v>
          </cell>
          <cell r="I22">
            <v>170100</v>
          </cell>
          <cell r="J22">
            <v>25000</v>
          </cell>
          <cell r="K22">
            <v>133480</v>
          </cell>
          <cell r="L22">
            <v>27698</v>
          </cell>
          <cell r="M22">
            <v>27290</v>
          </cell>
          <cell r="N22">
            <v>2428</v>
          </cell>
          <cell r="O22">
            <v>107615</v>
          </cell>
          <cell r="P22">
            <v>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710000</v>
          </cell>
          <cell r="W22">
            <v>35246</v>
          </cell>
          <cell r="X22">
            <v>8700</v>
          </cell>
          <cell r="Y22">
            <v>103579</v>
          </cell>
          <cell r="Z22">
            <v>43541</v>
          </cell>
          <cell r="AA22">
            <v>8315</v>
          </cell>
          <cell r="AB22">
            <v>2529</v>
          </cell>
          <cell r="AC22">
            <v>10552</v>
          </cell>
          <cell r="AD22">
            <v>170219</v>
          </cell>
          <cell r="AE22">
            <v>21500</v>
          </cell>
          <cell r="AF22">
            <v>132915</v>
          </cell>
          <cell r="AG22">
            <v>45212</v>
          </cell>
          <cell r="AH22">
            <v>55289</v>
          </cell>
          <cell r="AI22">
            <v>5635</v>
          </cell>
          <cell r="AJ22">
            <v>636548</v>
          </cell>
          <cell r="AK22">
            <v>9500</v>
          </cell>
          <cell r="AL22">
            <v>10500</v>
          </cell>
          <cell r="AM22">
            <v>487230</v>
          </cell>
          <cell r="AN22">
            <v>2891523</v>
          </cell>
          <cell r="AO22">
            <v>898150</v>
          </cell>
          <cell r="AP22">
            <v>31175</v>
          </cell>
          <cell r="AQ22">
            <v>16500</v>
          </cell>
          <cell r="AR22">
            <v>119000</v>
          </cell>
          <cell r="AS22">
            <v>240055</v>
          </cell>
          <cell r="AT22">
            <v>22000</v>
          </cell>
          <cell r="AU22">
            <v>36166</v>
          </cell>
          <cell r="AV22">
            <v>355000</v>
          </cell>
          <cell r="AW22">
            <v>18231</v>
          </cell>
          <cell r="AX22">
            <v>17000</v>
          </cell>
          <cell r="AY22">
            <v>71700</v>
          </cell>
          <cell r="AZ22">
            <v>0</v>
          </cell>
          <cell r="BA22">
            <v>135027</v>
          </cell>
          <cell r="BB22">
            <v>133228</v>
          </cell>
          <cell r="BC22">
            <v>14800</v>
          </cell>
          <cell r="BD22">
            <v>63000</v>
          </cell>
          <cell r="BE22">
            <v>55000</v>
          </cell>
          <cell r="BF22">
            <v>18777</v>
          </cell>
          <cell r="BG22">
            <v>173600</v>
          </cell>
          <cell r="BH22">
            <v>27300</v>
          </cell>
          <cell r="BI22">
            <v>31000</v>
          </cell>
          <cell r="BJ22">
            <v>150000</v>
          </cell>
          <cell r="BK22">
            <v>20200</v>
          </cell>
          <cell r="BL22">
            <v>74948</v>
          </cell>
          <cell r="BM22">
            <v>6500</v>
          </cell>
          <cell r="BN22">
            <v>80253</v>
          </cell>
          <cell r="BO22">
            <v>18003</v>
          </cell>
          <cell r="BP22">
            <v>805479</v>
          </cell>
          <cell r="BQ22">
            <v>7846</v>
          </cell>
          <cell r="BR22">
            <v>16700</v>
          </cell>
          <cell r="BS22">
            <v>5336</v>
          </cell>
          <cell r="BT22">
            <v>36000</v>
          </cell>
          <cell r="BU22">
            <v>109141</v>
          </cell>
          <cell r="BV22">
            <v>15000</v>
          </cell>
          <cell r="BW22">
            <v>2503281</v>
          </cell>
          <cell r="BX22">
            <v>407990</v>
          </cell>
          <cell r="BY22">
            <v>17000</v>
          </cell>
          <cell r="BZ22">
            <v>146610</v>
          </cell>
          <cell r="CA22">
            <v>50331</v>
          </cell>
          <cell r="CB22">
            <v>11500</v>
          </cell>
          <cell r="CC22">
            <v>7411</v>
          </cell>
          <cell r="CD22">
            <v>9000</v>
          </cell>
          <cell r="CE22">
            <v>78420</v>
          </cell>
          <cell r="CF22">
            <v>111184</v>
          </cell>
          <cell r="CG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3688</v>
          </cell>
          <cell r="AD23">
            <v>142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155898</v>
          </cell>
          <cell r="AO23">
            <v>0</v>
          </cell>
          <cell r="AP23">
            <v>677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147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525</v>
          </cell>
          <cell r="BB23">
            <v>0</v>
          </cell>
          <cell r="BC23">
            <v>250</v>
          </cell>
          <cell r="BD23">
            <v>200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108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1603</v>
          </cell>
          <cell r="BY23">
            <v>1200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2008</v>
          </cell>
          <cell r="D24">
            <v>4948</v>
          </cell>
          <cell r="E24">
            <v>319735</v>
          </cell>
          <cell r="F24">
            <v>162830</v>
          </cell>
          <cell r="G24">
            <v>44355</v>
          </cell>
          <cell r="H24">
            <v>157904</v>
          </cell>
          <cell r="I24">
            <v>269003</v>
          </cell>
          <cell r="J24">
            <v>57168</v>
          </cell>
          <cell r="K24">
            <v>244764</v>
          </cell>
          <cell r="L24">
            <v>48155</v>
          </cell>
          <cell r="M24">
            <v>27584</v>
          </cell>
          <cell r="N24">
            <v>6703</v>
          </cell>
          <cell r="O24">
            <v>128591</v>
          </cell>
          <cell r="P24">
            <v>0</v>
          </cell>
          <cell r="Q24">
            <v>6974</v>
          </cell>
          <cell r="R24">
            <v>0</v>
          </cell>
          <cell r="S24">
            <v>44280</v>
          </cell>
          <cell r="T24">
            <v>419000</v>
          </cell>
          <cell r="U24">
            <v>12953</v>
          </cell>
          <cell r="V24">
            <v>1196300</v>
          </cell>
          <cell r="W24">
            <v>77244</v>
          </cell>
          <cell r="X24">
            <v>14006</v>
          </cell>
          <cell r="Y24">
            <v>89667</v>
          </cell>
          <cell r="Z24">
            <v>97999</v>
          </cell>
          <cell r="AA24">
            <v>18421</v>
          </cell>
          <cell r="AB24">
            <v>2125</v>
          </cell>
          <cell r="AC24">
            <v>39583</v>
          </cell>
          <cell r="AD24">
            <v>189105</v>
          </cell>
          <cell r="AE24">
            <v>32246</v>
          </cell>
          <cell r="AF24">
            <v>248660</v>
          </cell>
          <cell r="AG24">
            <v>77749</v>
          </cell>
          <cell r="AH24">
            <v>83557</v>
          </cell>
          <cell r="AI24">
            <v>17862</v>
          </cell>
          <cell r="AJ24">
            <v>927256</v>
          </cell>
          <cell r="AK24">
            <v>6156</v>
          </cell>
          <cell r="AL24">
            <v>35335</v>
          </cell>
          <cell r="AM24">
            <v>597</v>
          </cell>
          <cell r="AN24">
            <v>3867055</v>
          </cell>
          <cell r="AO24">
            <v>1267613</v>
          </cell>
          <cell r="AP24">
            <v>49100</v>
          </cell>
          <cell r="AQ24">
            <v>22435</v>
          </cell>
          <cell r="AR24">
            <v>126174</v>
          </cell>
          <cell r="AS24">
            <v>312977</v>
          </cell>
          <cell r="AT24">
            <v>46944</v>
          </cell>
          <cell r="AU24">
            <v>49384</v>
          </cell>
          <cell r="AV24">
            <v>536384</v>
          </cell>
          <cell r="AW24">
            <v>31936</v>
          </cell>
          <cell r="AX24">
            <v>36876</v>
          </cell>
          <cell r="AY24">
            <v>110590</v>
          </cell>
          <cell r="AZ24">
            <v>0</v>
          </cell>
          <cell r="BA24">
            <v>124190</v>
          </cell>
          <cell r="BB24">
            <v>194310</v>
          </cell>
          <cell r="BC24">
            <v>29013</v>
          </cell>
          <cell r="BD24">
            <v>67627</v>
          </cell>
          <cell r="BE24">
            <v>108731</v>
          </cell>
          <cell r="BF24">
            <v>24006</v>
          </cell>
          <cell r="BG24">
            <v>347832</v>
          </cell>
          <cell r="BH24">
            <v>41257</v>
          </cell>
          <cell r="BI24">
            <v>55775</v>
          </cell>
          <cell r="BJ24">
            <v>208345</v>
          </cell>
          <cell r="BK24">
            <v>37482</v>
          </cell>
          <cell r="BL24">
            <v>139124</v>
          </cell>
          <cell r="BM24">
            <v>18670</v>
          </cell>
          <cell r="BN24">
            <v>148395</v>
          </cell>
          <cell r="BO24">
            <v>34923</v>
          </cell>
          <cell r="BP24">
            <v>1084085</v>
          </cell>
          <cell r="BQ24">
            <v>19183</v>
          </cell>
          <cell r="BR24">
            <v>39622</v>
          </cell>
          <cell r="BS24">
            <v>18091</v>
          </cell>
          <cell r="BT24">
            <v>58384</v>
          </cell>
          <cell r="BU24">
            <v>186530</v>
          </cell>
          <cell r="BV24">
            <v>36361</v>
          </cell>
          <cell r="BW24">
            <v>4095298</v>
          </cell>
          <cell r="BX24">
            <v>435452</v>
          </cell>
          <cell r="BY24">
            <v>25438</v>
          </cell>
          <cell r="BZ24">
            <v>229318</v>
          </cell>
          <cell r="CA24">
            <v>80092</v>
          </cell>
          <cell r="CB24">
            <v>16519</v>
          </cell>
          <cell r="CC24">
            <v>26000</v>
          </cell>
          <cell r="CD24">
            <v>10428</v>
          </cell>
          <cell r="CE24">
            <v>84988</v>
          </cell>
          <cell r="CF24">
            <v>151856</v>
          </cell>
          <cell r="CG24">
            <v>65208</v>
          </cell>
        </row>
        <row r="25">
          <cell r="A25" t="str">
            <v>Utility summer max peak load</v>
          </cell>
          <cell r="B25" t="str">
            <v>PEAKS</v>
          </cell>
          <cell r="C25">
            <v>2008</v>
          </cell>
          <cell r="D25">
            <v>4092</v>
          </cell>
          <cell r="E25">
            <v>318595</v>
          </cell>
          <cell r="F25">
            <v>191640</v>
          </cell>
          <cell r="G25">
            <v>46817</v>
          </cell>
          <cell r="H25">
            <v>182439</v>
          </cell>
          <cell r="I25">
            <v>346409</v>
          </cell>
          <cell r="J25">
            <v>48384</v>
          </cell>
          <cell r="K25">
            <v>291292</v>
          </cell>
          <cell r="L25">
            <v>56171</v>
          </cell>
          <cell r="M25">
            <v>26681</v>
          </cell>
          <cell r="N25">
            <v>5618</v>
          </cell>
          <cell r="O25">
            <v>165946</v>
          </cell>
          <cell r="P25">
            <v>0</v>
          </cell>
          <cell r="Q25">
            <v>5793</v>
          </cell>
          <cell r="R25">
            <v>0</v>
          </cell>
          <cell r="S25">
            <v>58453</v>
          </cell>
          <cell r="T25">
            <v>532600</v>
          </cell>
          <cell r="U25">
            <v>10571</v>
          </cell>
          <cell r="V25">
            <v>1507900</v>
          </cell>
          <cell r="W25">
            <v>69007</v>
          </cell>
          <cell r="X25">
            <v>9562</v>
          </cell>
          <cell r="Y25">
            <v>137328</v>
          </cell>
          <cell r="Z25">
            <v>105205</v>
          </cell>
          <cell r="AA25">
            <v>12843</v>
          </cell>
          <cell r="AB25">
            <v>1300</v>
          </cell>
          <cell r="AC25">
            <v>24929</v>
          </cell>
          <cell r="AD25">
            <v>148081</v>
          </cell>
          <cell r="AE25">
            <v>39817</v>
          </cell>
          <cell r="AF25">
            <v>273898</v>
          </cell>
          <cell r="AG25">
            <v>88198</v>
          </cell>
          <cell r="AH25">
            <v>99539</v>
          </cell>
          <cell r="AI25">
            <v>14301</v>
          </cell>
          <cell r="AJ25">
            <v>1112056</v>
          </cell>
          <cell r="AK25">
            <v>4283</v>
          </cell>
          <cell r="AL25">
            <v>31074</v>
          </cell>
          <cell r="AM25">
            <v>729</v>
          </cell>
          <cell r="AN25">
            <v>3077912</v>
          </cell>
          <cell r="AO25">
            <v>1355421</v>
          </cell>
          <cell r="AP25">
            <v>41063</v>
          </cell>
          <cell r="AQ25">
            <v>20081</v>
          </cell>
          <cell r="AR25">
            <v>110106</v>
          </cell>
          <cell r="AS25">
            <v>350930</v>
          </cell>
          <cell r="AT25">
            <v>45235</v>
          </cell>
          <cell r="AU25">
            <v>34161</v>
          </cell>
          <cell r="AV25">
            <v>659564</v>
          </cell>
          <cell r="AW25">
            <v>36871</v>
          </cell>
          <cell r="AX25">
            <v>38488</v>
          </cell>
          <cell r="AY25">
            <v>125846</v>
          </cell>
          <cell r="AZ25">
            <v>0</v>
          </cell>
          <cell r="BA25">
            <v>141148</v>
          </cell>
          <cell r="BB25">
            <v>249175</v>
          </cell>
          <cell r="BC25">
            <v>40775</v>
          </cell>
          <cell r="BD25">
            <v>75381</v>
          </cell>
          <cell r="BE25">
            <v>81287</v>
          </cell>
          <cell r="BF25">
            <v>19447</v>
          </cell>
          <cell r="BG25">
            <v>346908</v>
          </cell>
          <cell r="BH25">
            <v>42789</v>
          </cell>
          <cell r="BI25">
            <v>50520</v>
          </cell>
          <cell r="BJ25">
            <v>192721</v>
          </cell>
          <cell r="BK25">
            <v>29118</v>
          </cell>
          <cell r="BL25">
            <v>92154</v>
          </cell>
          <cell r="BM25">
            <v>11820</v>
          </cell>
          <cell r="BN25">
            <v>142964</v>
          </cell>
          <cell r="BO25">
            <v>40485</v>
          </cell>
          <cell r="BP25">
            <v>1443918</v>
          </cell>
          <cell r="BQ25">
            <v>17745</v>
          </cell>
          <cell r="BR25">
            <v>21598</v>
          </cell>
          <cell r="BS25">
            <v>11853</v>
          </cell>
          <cell r="BT25">
            <v>67027</v>
          </cell>
          <cell r="BU25">
            <v>161660</v>
          </cell>
          <cell r="BV25">
            <v>41632</v>
          </cell>
          <cell r="BW25">
            <v>4564349</v>
          </cell>
          <cell r="BX25">
            <v>444396</v>
          </cell>
          <cell r="BY25">
            <v>24236</v>
          </cell>
          <cell r="BZ25">
            <v>255540</v>
          </cell>
          <cell r="CA25">
            <v>94801</v>
          </cell>
          <cell r="CB25">
            <v>15025</v>
          </cell>
          <cell r="CC25">
            <v>26000</v>
          </cell>
          <cell r="CD25">
            <v>10924</v>
          </cell>
          <cell r="CE25">
            <v>65309</v>
          </cell>
          <cell r="CF25">
            <v>167732</v>
          </cell>
          <cell r="CG25">
            <v>74117</v>
          </cell>
        </row>
        <row r="26">
          <cell r="A26" t="str">
            <v>Utility average peak load</v>
          </cell>
          <cell r="B26" t="str">
            <v>PEAKA</v>
          </cell>
          <cell r="C26">
            <v>2008</v>
          </cell>
          <cell r="D26">
            <v>4139</v>
          </cell>
          <cell r="E26">
            <v>277972</v>
          </cell>
          <cell r="F26">
            <v>128115</v>
          </cell>
          <cell r="G26">
            <v>42630</v>
          </cell>
          <cell r="H26">
            <v>156316</v>
          </cell>
          <cell r="I26">
            <v>276451</v>
          </cell>
          <cell r="J26">
            <v>49474</v>
          </cell>
          <cell r="K26">
            <v>246659</v>
          </cell>
          <cell r="L26">
            <v>47039</v>
          </cell>
          <cell r="M26">
            <v>25348</v>
          </cell>
          <cell r="N26">
            <v>4629</v>
          </cell>
          <cell r="O26">
            <v>133477</v>
          </cell>
          <cell r="P26">
            <v>0</v>
          </cell>
          <cell r="Q26">
            <v>5627</v>
          </cell>
          <cell r="R26">
            <v>0</v>
          </cell>
          <cell r="S26">
            <v>44779</v>
          </cell>
          <cell r="T26">
            <v>430375</v>
          </cell>
          <cell r="U26">
            <v>11355</v>
          </cell>
          <cell r="V26">
            <v>1238858</v>
          </cell>
          <cell r="W26">
            <v>65935</v>
          </cell>
          <cell r="X26">
            <v>10468</v>
          </cell>
          <cell r="Y26">
            <v>96325</v>
          </cell>
          <cell r="Z26">
            <v>94572</v>
          </cell>
          <cell r="AA26">
            <v>14135</v>
          </cell>
          <cell r="AB26">
            <v>1564</v>
          </cell>
          <cell r="AC26">
            <v>29762</v>
          </cell>
          <cell r="AD26">
            <v>189105</v>
          </cell>
          <cell r="AE26">
            <v>31336</v>
          </cell>
          <cell r="AF26">
            <v>243931</v>
          </cell>
          <cell r="AG26">
            <v>74016</v>
          </cell>
          <cell r="AH26">
            <v>82095</v>
          </cell>
          <cell r="AI26">
            <v>14719</v>
          </cell>
          <cell r="AJ26">
            <v>916790</v>
          </cell>
          <cell r="AK26">
            <v>4332</v>
          </cell>
          <cell r="AL26">
            <v>30858</v>
          </cell>
          <cell r="AM26">
            <v>611</v>
          </cell>
          <cell r="AN26">
            <v>3113787</v>
          </cell>
          <cell r="AO26">
            <v>1169649</v>
          </cell>
          <cell r="AP26">
            <v>41276</v>
          </cell>
          <cell r="AQ26">
            <v>18274</v>
          </cell>
          <cell r="AR26">
            <v>110027</v>
          </cell>
          <cell r="AS26">
            <v>304510</v>
          </cell>
          <cell r="AT26">
            <v>42577</v>
          </cell>
          <cell r="AU26">
            <v>36543</v>
          </cell>
          <cell r="AV26">
            <v>541266</v>
          </cell>
          <cell r="AW26">
            <v>31895</v>
          </cell>
          <cell r="AX26">
            <v>35244</v>
          </cell>
          <cell r="AY26">
            <v>108981</v>
          </cell>
          <cell r="AZ26">
            <v>0</v>
          </cell>
          <cell r="BA26">
            <v>122276</v>
          </cell>
          <cell r="BB26">
            <v>198648</v>
          </cell>
          <cell r="BC26">
            <v>30128</v>
          </cell>
          <cell r="BD26">
            <v>65146</v>
          </cell>
          <cell r="BE26">
            <v>89804</v>
          </cell>
          <cell r="BF26">
            <v>20248</v>
          </cell>
          <cell r="BG26">
            <v>276001</v>
          </cell>
          <cell r="BH26">
            <v>39097</v>
          </cell>
          <cell r="BI26">
            <v>49220</v>
          </cell>
          <cell r="BJ26">
            <v>184389</v>
          </cell>
          <cell r="BK26">
            <v>28131</v>
          </cell>
          <cell r="BL26">
            <v>109253</v>
          </cell>
          <cell r="BM26">
            <v>13970</v>
          </cell>
          <cell r="BN26">
            <v>132690</v>
          </cell>
          <cell r="BO26">
            <v>34804</v>
          </cell>
          <cell r="BP26">
            <v>1141832</v>
          </cell>
          <cell r="BQ26">
            <v>16731</v>
          </cell>
          <cell r="BR26">
            <v>21600</v>
          </cell>
          <cell r="BS26">
            <v>13292</v>
          </cell>
          <cell r="BT26">
            <v>56122</v>
          </cell>
          <cell r="BU26">
            <v>158988</v>
          </cell>
          <cell r="BV26">
            <v>35707</v>
          </cell>
          <cell r="BW26">
            <v>3962494</v>
          </cell>
          <cell r="BX26">
            <v>405306</v>
          </cell>
          <cell r="BY26">
            <v>20650</v>
          </cell>
          <cell r="BZ26">
            <v>223576</v>
          </cell>
          <cell r="CA26">
            <v>79945</v>
          </cell>
          <cell r="CB26">
            <v>15119</v>
          </cell>
          <cell r="CC26">
            <v>24000</v>
          </cell>
          <cell r="CD26">
            <v>9664</v>
          </cell>
          <cell r="CE26">
            <v>72343</v>
          </cell>
          <cell r="CF26">
            <v>144472</v>
          </cell>
          <cell r="CG26">
            <v>64012</v>
          </cell>
        </row>
        <row r="27">
          <cell r="A27" t="str">
            <v>Total circuit kms of line</v>
          </cell>
          <cell r="B27" t="str">
            <v>KMC</v>
          </cell>
          <cell r="C27">
            <v>2008</v>
          </cell>
          <cell r="D27">
            <v>92</v>
          </cell>
          <cell r="E27">
            <v>1482</v>
          </cell>
          <cell r="F27">
            <v>747</v>
          </cell>
          <cell r="G27">
            <v>320</v>
          </cell>
          <cell r="H27">
            <v>486</v>
          </cell>
          <cell r="I27">
            <v>1643</v>
          </cell>
          <cell r="J27">
            <v>327</v>
          </cell>
          <cell r="K27">
            <v>1112</v>
          </cell>
          <cell r="L27">
            <v>524</v>
          </cell>
          <cell r="M27">
            <v>146</v>
          </cell>
          <cell r="N27">
            <v>27</v>
          </cell>
          <cell r="O27">
            <v>795</v>
          </cell>
          <cell r="P27">
            <v>0</v>
          </cell>
          <cell r="Q27">
            <v>27</v>
          </cell>
          <cell r="R27">
            <v>0</v>
          </cell>
          <cell r="S27">
            <v>147</v>
          </cell>
          <cell r="T27">
            <v>1133</v>
          </cell>
          <cell r="U27">
            <v>177</v>
          </cell>
          <cell r="V27">
            <v>5246</v>
          </cell>
          <cell r="W27">
            <v>265</v>
          </cell>
          <cell r="X27">
            <v>137</v>
          </cell>
          <cell r="Y27">
            <v>467</v>
          </cell>
          <cell r="Z27">
            <v>274</v>
          </cell>
          <cell r="AA27">
            <v>84</v>
          </cell>
          <cell r="AB27">
            <v>9</v>
          </cell>
          <cell r="AC27">
            <v>1845</v>
          </cell>
          <cell r="AD27">
            <v>871</v>
          </cell>
          <cell r="AE27">
            <v>238</v>
          </cell>
          <cell r="AF27">
            <v>1049</v>
          </cell>
          <cell r="AG27">
            <v>1716</v>
          </cell>
          <cell r="AH27">
            <v>1363</v>
          </cell>
          <cell r="AI27">
            <v>68</v>
          </cell>
          <cell r="AJ27">
            <v>3294</v>
          </cell>
          <cell r="AK27">
            <v>21</v>
          </cell>
          <cell r="AL27">
            <v>65</v>
          </cell>
          <cell r="AM27">
            <v>2744</v>
          </cell>
          <cell r="AN27">
            <v>120516</v>
          </cell>
          <cell r="AO27">
            <v>5353</v>
          </cell>
          <cell r="AP27">
            <v>647</v>
          </cell>
          <cell r="AQ27">
            <v>98</v>
          </cell>
          <cell r="AR27">
            <v>386</v>
          </cell>
          <cell r="AS27">
            <v>1872</v>
          </cell>
          <cell r="AT27">
            <v>114</v>
          </cell>
          <cell r="AU27">
            <v>355</v>
          </cell>
          <cell r="AV27">
            <v>2781</v>
          </cell>
          <cell r="AW27">
            <v>106</v>
          </cell>
          <cell r="AX27">
            <v>115</v>
          </cell>
          <cell r="AY27">
            <v>866</v>
          </cell>
          <cell r="AZ27">
            <v>0</v>
          </cell>
          <cell r="BA27">
            <v>1050</v>
          </cell>
          <cell r="BB27">
            <v>1820</v>
          </cell>
          <cell r="BC27">
            <v>337</v>
          </cell>
          <cell r="BD27">
            <v>691</v>
          </cell>
          <cell r="BE27">
            <v>612</v>
          </cell>
          <cell r="BF27">
            <v>370</v>
          </cell>
          <cell r="BG27">
            <v>1414</v>
          </cell>
          <cell r="BH27">
            <v>161</v>
          </cell>
          <cell r="BI27">
            <v>304</v>
          </cell>
          <cell r="BJ27">
            <v>948</v>
          </cell>
          <cell r="BK27">
            <v>146</v>
          </cell>
          <cell r="BL27">
            <v>728</v>
          </cell>
          <cell r="BM27">
            <v>128</v>
          </cell>
          <cell r="BN27">
            <v>550</v>
          </cell>
          <cell r="BO27">
            <v>311</v>
          </cell>
          <cell r="BP27">
            <v>6109</v>
          </cell>
          <cell r="BQ27">
            <v>55</v>
          </cell>
          <cell r="BR27">
            <v>88</v>
          </cell>
          <cell r="BS27">
            <v>211</v>
          </cell>
          <cell r="BT27">
            <v>244</v>
          </cell>
          <cell r="BU27">
            <v>1172</v>
          </cell>
          <cell r="BV27">
            <v>156</v>
          </cell>
          <cell r="BW27">
            <v>9816</v>
          </cell>
          <cell r="BX27">
            <v>2135</v>
          </cell>
          <cell r="BY27">
            <v>232</v>
          </cell>
          <cell r="BZ27">
            <v>1542</v>
          </cell>
          <cell r="CA27">
            <v>443</v>
          </cell>
          <cell r="CB27">
            <v>75</v>
          </cell>
          <cell r="CC27">
            <v>65</v>
          </cell>
          <cell r="CD27">
            <v>36</v>
          </cell>
          <cell r="CE27">
            <v>440</v>
          </cell>
          <cell r="CF27">
            <v>1030</v>
          </cell>
          <cell r="CG27">
            <v>246</v>
          </cell>
        </row>
        <row r="28">
          <cell r="A28" t="str">
            <v>Overhead circuit kms of line</v>
          </cell>
          <cell r="B28" t="str">
            <v>KMCO</v>
          </cell>
          <cell r="C28">
            <v>2008</v>
          </cell>
          <cell r="D28">
            <v>92</v>
          </cell>
          <cell r="E28">
            <v>667</v>
          </cell>
          <cell r="F28">
            <v>574</v>
          </cell>
          <cell r="G28">
            <v>282</v>
          </cell>
          <cell r="H28">
            <v>265</v>
          </cell>
          <cell r="I28">
            <v>1002</v>
          </cell>
          <cell r="J28">
            <v>214</v>
          </cell>
          <cell r="K28">
            <v>730</v>
          </cell>
          <cell r="L28">
            <v>482</v>
          </cell>
          <cell r="M28">
            <v>77</v>
          </cell>
          <cell r="N28">
            <v>26</v>
          </cell>
          <cell r="O28">
            <v>569</v>
          </cell>
          <cell r="P28">
            <v>0</v>
          </cell>
          <cell r="Q28">
            <v>15</v>
          </cell>
          <cell r="R28">
            <v>0</v>
          </cell>
          <cell r="S28">
            <v>89</v>
          </cell>
          <cell r="T28">
            <v>723</v>
          </cell>
          <cell r="U28">
            <v>168</v>
          </cell>
          <cell r="V28">
            <v>1816</v>
          </cell>
          <cell r="W28">
            <v>210</v>
          </cell>
          <cell r="X28">
            <v>126</v>
          </cell>
          <cell r="Y28">
            <v>227</v>
          </cell>
          <cell r="Z28">
            <v>184</v>
          </cell>
          <cell r="AA28">
            <v>76</v>
          </cell>
          <cell r="AB28">
            <v>8</v>
          </cell>
          <cell r="AC28">
            <v>1841</v>
          </cell>
          <cell r="AD28">
            <v>696</v>
          </cell>
          <cell r="AE28">
            <v>178</v>
          </cell>
          <cell r="AF28">
            <v>429</v>
          </cell>
          <cell r="AG28">
            <v>1633</v>
          </cell>
          <cell r="AH28">
            <v>882</v>
          </cell>
          <cell r="AI28">
            <v>57</v>
          </cell>
          <cell r="AJ28">
            <v>1519</v>
          </cell>
          <cell r="AK28">
            <v>18</v>
          </cell>
          <cell r="AL28">
            <v>56</v>
          </cell>
          <cell r="AM28">
            <v>806</v>
          </cell>
          <cell r="AN28">
            <v>116265</v>
          </cell>
          <cell r="AO28">
            <v>2730</v>
          </cell>
          <cell r="AP28">
            <v>525</v>
          </cell>
          <cell r="AQ28">
            <v>88</v>
          </cell>
          <cell r="AR28">
            <v>252</v>
          </cell>
          <cell r="AS28">
            <v>1044</v>
          </cell>
          <cell r="AT28">
            <v>95</v>
          </cell>
          <cell r="AU28">
            <v>284</v>
          </cell>
          <cell r="AV28">
            <v>1369</v>
          </cell>
          <cell r="AW28">
            <v>81</v>
          </cell>
          <cell r="AX28">
            <v>79</v>
          </cell>
          <cell r="AY28">
            <v>546</v>
          </cell>
          <cell r="AZ28">
            <v>0</v>
          </cell>
          <cell r="BA28">
            <v>583</v>
          </cell>
          <cell r="BB28">
            <v>1387</v>
          </cell>
          <cell r="BC28">
            <v>247</v>
          </cell>
          <cell r="BD28">
            <v>607</v>
          </cell>
          <cell r="BE28">
            <v>516</v>
          </cell>
          <cell r="BF28">
            <v>365</v>
          </cell>
          <cell r="BG28">
            <v>547</v>
          </cell>
          <cell r="BH28">
            <v>95</v>
          </cell>
          <cell r="BI28">
            <v>245</v>
          </cell>
          <cell r="BJ28">
            <v>510</v>
          </cell>
          <cell r="BK28">
            <v>127</v>
          </cell>
          <cell r="BL28">
            <v>612</v>
          </cell>
          <cell r="BM28">
            <v>117</v>
          </cell>
          <cell r="BN28">
            <v>384</v>
          </cell>
          <cell r="BO28">
            <v>296</v>
          </cell>
          <cell r="BP28">
            <v>1925</v>
          </cell>
          <cell r="BQ28">
            <v>53</v>
          </cell>
          <cell r="BR28">
            <v>79</v>
          </cell>
          <cell r="BS28">
            <v>205</v>
          </cell>
          <cell r="BT28">
            <v>158</v>
          </cell>
          <cell r="BU28">
            <v>940</v>
          </cell>
          <cell r="BV28">
            <v>102</v>
          </cell>
          <cell r="BW28">
            <v>4218</v>
          </cell>
          <cell r="BX28">
            <v>1386</v>
          </cell>
          <cell r="BY28">
            <v>125</v>
          </cell>
          <cell r="BZ28">
            <v>1059</v>
          </cell>
          <cell r="CA28">
            <v>330</v>
          </cell>
          <cell r="CB28">
            <v>66</v>
          </cell>
          <cell r="CC28">
            <v>52</v>
          </cell>
          <cell r="CD28">
            <v>25</v>
          </cell>
          <cell r="CE28">
            <v>309</v>
          </cell>
          <cell r="CF28">
            <v>495</v>
          </cell>
          <cell r="CG28">
            <v>156</v>
          </cell>
        </row>
        <row r="29">
          <cell r="A29" t="str">
            <v>Underground circuit kms ofline</v>
          </cell>
          <cell r="B29" t="str">
            <v>KMCU</v>
          </cell>
          <cell r="C29">
            <v>2008</v>
          </cell>
          <cell r="D29">
            <v>0</v>
          </cell>
          <cell r="E29">
            <v>815</v>
          </cell>
          <cell r="F29">
            <v>173</v>
          </cell>
          <cell r="G29">
            <v>38</v>
          </cell>
          <cell r="H29">
            <v>221</v>
          </cell>
          <cell r="I29">
            <v>641</v>
          </cell>
          <cell r="J29">
            <v>113</v>
          </cell>
          <cell r="K29">
            <v>382</v>
          </cell>
          <cell r="L29">
            <v>42</v>
          </cell>
          <cell r="M29">
            <v>69</v>
          </cell>
          <cell r="N29">
            <v>1</v>
          </cell>
          <cell r="O29">
            <v>226</v>
          </cell>
          <cell r="P29">
            <v>0</v>
          </cell>
          <cell r="Q29">
            <v>12</v>
          </cell>
          <cell r="R29">
            <v>0</v>
          </cell>
          <cell r="S29">
            <v>58</v>
          </cell>
          <cell r="T29">
            <v>410</v>
          </cell>
          <cell r="U29">
            <v>9</v>
          </cell>
          <cell r="V29">
            <v>3430</v>
          </cell>
          <cell r="W29">
            <v>55</v>
          </cell>
          <cell r="X29">
            <v>11</v>
          </cell>
          <cell r="Y29">
            <v>240</v>
          </cell>
          <cell r="Z29">
            <v>90</v>
          </cell>
          <cell r="AA29">
            <v>8</v>
          </cell>
          <cell r="AB29">
            <v>1</v>
          </cell>
          <cell r="AC29">
            <v>4</v>
          </cell>
          <cell r="AD29">
            <v>175</v>
          </cell>
          <cell r="AE29">
            <v>60</v>
          </cell>
          <cell r="AF29">
            <v>620</v>
          </cell>
          <cell r="AG29">
            <v>83</v>
          </cell>
          <cell r="AH29">
            <v>481</v>
          </cell>
          <cell r="AI29">
            <v>11</v>
          </cell>
          <cell r="AJ29">
            <v>1775</v>
          </cell>
          <cell r="AK29">
            <v>3</v>
          </cell>
          <cell r="AL29">
            <v>9</v>
          </cell>
          <cell r="AM29">
            <v>1938</v>
          </cell>
          <cell r="AN29">
            <v>4251</v>
          </cell>
          <cell r="AO29">
            <v>2623</v>
          </cell>
          <cell r="AP29">
            <v>122</v>
          </cell>
          <cell r="AQ29">
            <v>10</v>
          </cell>
          <cell r="AR29">
            <v>134</v>
          </cell>
          <cell r="AS29">
            <v>828</v>
          </cell>
          <cell r="AT29">
            <v>19</v>
          </cell>
          <cell r="AU29">
            <v>71</v>
          </cell>
          <cell r="AV29">
            <v>1412</v>
          </cell>
          <cell r="AW29">
            <v>25</v>
          </cell>
          <cell r="AX29">
            <v>36</v>
          </cell>
          <cell r="AY29">
            <v>320</v>
          </cell>
          <cell r="AZ29">
            <v>0</v>
          </cell>
          <cell r="BA29">
            <v>467</v>
          </cell>
          <cell r="BB29">
            <v>433</v>
          </cell>
          <cell r="BC29">
            <v>90</v>
          </cell>
          <cell r="BD29">
            <v>84</v>
          </cell>
          <cell r="BE29">
            <v>96</v>
          </cell>
          <cell r="BF29">
            <v>5</v>
          </cell>
          <cell r="BG29">
            <v>867</v>
          </cell>
          <cell r="BH29">
            <v>66</v>
          </cell>
          <cell r="BI29">
            <v>59</v>
          </cell>
          <cell r="BJ29">
            <v>438</v>
          </cell>
          <cell r="BK29">
            <v>19</v>
          </cell>
          <cell r="BL29">
            <v>116</v>
          </cell>
          <cell r="BM29">
            <v>11</v>
          </cell>
          <cell r="BN29">
            <v>166</v>
          </cell>
          <cell r="BO29">
            <v>15</v>
          </cell>
          <cell r="BP29">
            <v>4184</v>
          </cell>
          <cell r="BQ29">
            <v>2</v>
          </cell>
          <cell r="BR29">
            <v>9</v>
          </cell>
          <cell r="BS29">
            <v>6</v>
          </cell>
          <cell r="BT29">
            <v>86</v>
          </cell>
          <cell r="BU29">
            <v>232</v>
          </cell>
          <cell r="BV29">
            <v>54</v>
          </cell>
          <cell r="BW29">
            <v>5598</v>
          </cell>
          <cell r="BX29">
            <v>749</v>
          </cell>
          <cell r="BY29">
            <v>107</v>
          </cell>
          <cell r="BZ29">
            <v>483</v>
          </cell>
          <cell r="CA29">
            <v>113</v>
          </cell>
          <cell r="CB29">
            <v>9</v>
          </cell>
          <cell r="CC29">
            <v>13</v>
          </cell>
          <cell r="CD29">
            <v>11</v>
          </cell>
          <cell r="CE29">
            <v>131</v>
          </cell>
          <cell r="CF29">
            <v>535</v>
          </cell>
          <cell r="CG29">
            <v>90</v>
          </cell>
        </row>
        <row r="30">
          <cell r="A30" t="str">
            <v>Circuit kilometers 3 phase</v>
          </cell>
          <cell r="B30" t="str">
            <v>KMC3</v>
          </cell>
          <cell r="C30">
            <v>2008</v>
          </cell>
          <cell r="D30">
            <v>47</v>
          </cell>
          <cell r="E30">
            <v>707</v>
          </cell>
          <cell r="F30">
            <v>419</v>
          </cell>
          <cell r="G30">
            <v>162</v>
          </cell>
          <cell r="H30">
            <v>228</v>
          </cell>
          <cell r="I30">
            <v>816</v>
          </cell>
          <cell r="J30">
            <v>172</v>
          </cell>
          <cell r="K30">
            <v>472</v>
          </cell>
          <cell r="L30">
            <v>316</v>
          </cell>
          <cell r="M30">
            <v>69</v>
          </cell>
          <cell r="N30">
            <v>16</v>
          </cell>
          <cell r="O30">
            <v>505</v>
          </cell>
          <cell r="P30">
            <v>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106</v>
          </cell>
          <cell r="V30">
            <v>3168</v>
          </cell>
          <cell r="W30">
            <v>143</v>
          </cell>
          <cell r="X30">
            <v>31</v>
          </cell>
          <cell r="Y30">
            <v>167</v>
          </cell>
          <cell r="Z30">
            <v>146</v>
          </cell>
          <cell r="AA30">
            <v>48</v>
          </cell>
          <cell r="AB30">
            <v>4</v>
          </cell>
          <cell r="AC30">
            <v>442</v>
          </cell>
          <cell r="AD30">
            <v>501</v>
          </cell>
          <cell r="AE30">
            <v>105</v>
          </cell>
          <cell r="AF30">
            <v>473</v>
          </cell>
          <cell r="AG30">
            <v>612</v>
          </cell>
          <cell r="AH30">
            <v>408</v>
          </cell>
          <cell r="AI30">
            <v>27</v>
          </cell>
          <cell r="AJ30">
            <v>1722</v>
          </cell>
          <cell r="AK30">
            <v>10</v>
          </cell>
          <cell r="AL30">
            <v>42</v>
          </cell>
          <cell r="AM30">
            <v>1166</v>
          </cell>
          <cell r="AN30">
            <v>45471</v>
          </cell>
          <cell r="AO30">
            <v>2969</v>
          </cell>
          <cell r="AP30">
            <v>365</v>
          </cell>
          <cell r="AQ30">
            <v>61</v>
          </cell>
          <cell r="AR30">
            <v>288</v>
          </cell>
          <cell r="AS30">
            <v>800</v>
          </cell>
          <cell r="AT30">
            <v>76</v>
          </cell>
          <cell r="AU30">
            <v>163</v>
          </cell>
          <cell r="AV30">
            <v>1323</v>
          </cell>
          <cell r="AW30">
            <v>61</v>
          </cell>
          <cell r="AX30">
            <v>79</v>
          </cell>
          <cell r="AY30">
            <v>429</v>
          </cell>
          <cell r="AZ30">
            <v>0</v>
          </cell>
          <cell r="BA30">
            <v>324</v>
          </cell>
          <cell r="BB30">
            <v>799</v>
          </cell>
          <cell r="BC30">
            <v>178</v>
          </cell>
          <cell r="BD30">
            <v>332</v>
          </cell>
          <cell r="BE30">
            <v>366</v>
          </cell>
          <cell r="BF30">
            <v>200</v>
          </cell>
          <cell r="BG30">
            <v>731</v>
          </cell>
          <cell r="BH30">
            <v>91</v>
          </cell>
          <cell r="BI30">
            <v>222</v>
          </cell>
          <cell r="BJ30">
            <v>353</v>
          </cell>
          <cell r="BK30">
            <v>94</v>
          </cell>
          <cell r="BL30">
            <v>455</v>
          </cell>
          <cell r="BM30">
            <v>84</v>
          </cell>
          <cell r="BN30">
            <v>349</v>
          </cell>
          <cell r="BO30">
            <v>175</v>
          </cell>
          <cell r="BP30">
            <v>2815</v>
          </cell>
          <cell r="BQ30">
            <v>34</v>
          </cell>
          <cell r="BR30">
            <v>44</v>
          </cell>
          <cell r="BS30">
            <v>72</v>
          </cell>
          <cell r="BT30">
            <v>143</v>
          </cell>
          <cell r="BU30">
            <v>639</v>
          </cell>
          <cell r="BV30">
            <v>72</v>
          </cell>
          <cell r="BW30">
            <v>6004</v>
          </cell>
          <cell r="BX30">
            <v>1076</v>
          </cell>
          <cell r="BY30">
            <v>96</v>
          </cell>
          <cell r="BZ30">
            <v>702</v>
          </cell>
          <cell r="CA30">
            <v>285</v>
          </cell>
          <cell r="CB30">
            <v>47</v>
          </cell>
          <cell r="CC30">
            <v>44</v>
          </cell>
          <cell r="CD30">
            <v>18</v>
          </cell>
          <cell r="CE30">
            <v>249</v>
          </cell>
          <cell r="CF30">
            <v>466</v>
          </cell>
          <cell r="CG30">
            <v>162</v>
          </cell>
        </row>
        <row r="31">
          <cell r="A31" t="str">
            <v>Circuit kilometers 2 phase</v>
          </cell>
          <cell r="B31" t="str">
            <v>KMC2</v>
          </cell>
          <cell r="C31">
            <v>2008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88</v>
          </cell>
          <cell r="M31">
            <v>0</v>
          </cell>
          <cell r="N31">
            <v>2</v>
          </cell>
          <cell r="O31">
            <v>2</v>
          </cell>
          <cell r="P31">
            <v>0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101</v>
          </cell>
          <cell r="W31">
            <v>2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38</v>
          </cell>
          <cell r="AD31">
            <v>0</v>
          </cell>
          <cell r="AE31">
            <v>0</v>
          </cell>
          <cell r="AF31">
            <v>0</v>
          </cell>
          <cell r="AG31">
            <v>59</v>
          </cell>
          <cell r="AH31">
            <v>0</v>
          </cell>
          <cell r="AI31">
            <v>0</v>
          </cell>
          <cell r="AJ31">
            <v>21</v>
          </cell>
          <cell r="AK31">
            <v>2</v>
          </cell>
          <cell r="AL31">
            <v>0</v>
          </cell>
          <cell r="AM31">
            <v>21</v>
          </cell>
          <cell r="AN31">
            <v>3603</v>
          </cell>
          <cell r="AO31">
            <v>165</v>
          </cell>
          <cell r="AP31">
            <v>16</v>
          </cell>
          <cell r="AQ31">
            <v>0</v>
          </cell>
          <cell r="AR31">
            <v>3</v>
          </cell>
          <cell r="AS31">
            <v>0</v>
          </cell>
          <cell r="AT31">
            <v>0</v>
          </cell>
          <cell r="AU31">
            <v>6</v>
          </cell>
          <cell r="AV31">
            <v>0</v>
          </cell>
          <cell r="AW31">
            <v>1</v>
          </cell>
          <cell r="AX31">
            <v>0</v>
          </cell>
          <cell r="AY31">
            <v>25</v>
          </cell>
          <cell r="AZ31">
            <v>0</v>
          </cell>
          <cell r="BA31">
            <v>7</v>
          </cell>
          <cell r="BB31">
            <v>3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</v>
          </cell>
          <cell r="BJ31">
            <v>0</v>
          </cell>
          <cell r="BK31">
            <v>1</v>
          </cell>
          <cell r="BL31">
            <v>10</v>
          </cell>
          <cell r="BM31">
            <v>0</v>
          </cell>
          <cell r="BN31">
            <v>8</v>
          </cell>
          <cell r="BO31">
            <v>0</v>
          </cell>
          <cell r="BP31">
            <v>91</v>
          </cell>
          <cell r="BQ31">
            <v>1</v>
          </cell>
          <cell r="BR31">
            <v>0</v>
          </cell>
          <cell r="BS31">
            <v>0</v>
          </cell>
          <cell r="BT31">
            <v>13</v>
          </cell>
          <cell r="BU31">
            <v>0</v>
          </cell>
          <cell r="BV31">
            <v>0</v>
          </cell>
          <cell r="BW31">
            <v>62</v>
          </cell>
          <cell r="BX31">
            <v>22</v>
          </cell>
          <cell r="BY31">
            <v>9</v>
          </cell>
          <cell r="BZ31">
            <v>7</v>
          </cell>
          <cell r="CA31">
            <v>1</v>
          </cell>
          <cell r="CB31">
            <v>0</v>
          </cell>
          <cell r="CC31">
            <v>0</v>
          </cell>
          <cell r="CD31">
            <v>0</v>
          </cell>
          <cell r="CE31">
            <v>4</v>
          </cell>
          <cell r="CF31">
            <v>11</v>
          </cell>
          <cell r="CG31">
            <v>3</v>
          </cell>
        </row>
        <row r="32">
          <cell r="A32" t="str">
            <v>Circuit kms single phase</v>
          </cell>
          <cell r="B32" t="str">
            <v>KMC1</v>
          </cell>
          <cell r="C32">
            <v>2008</v>
          </cell>
          <cell r="D32">
            <v>45</v>
          </cell>
          <cell r="E32">
            <v>775</v>
          </cell>
          <cell r="F32">
            <v>323</v>
          </cell>
          <cell r="G32">
            <v>148</v>
          </cell>
          <cell r="H32">
            <v>258</v>
          </cell>
          <cell r="I32">
            <v>827</v>
          </cell>
          <cell r="J32">
            <v>147</v>
          </cell>
          <cell r="K32">
            <v>638</v>
          </cell>
          <cell r="L32">
            <v>120</v>
          </cell>
          <cell r="M32">
            <v>77</v>
          </cell>
          <cell r="N32">
            <v>9</v>
          </cell>
          <cell r="O32">
            <v>288</v>
          </cell>
          <cell r="P32">
            <v>0</v>
          </cell>
          <cell r="Q32">
            <v>14</v>
          </cell>
          <cell r="R32">
            <v>0</v>
          </cell>
          <cell r="S32">
            <v>73</v>
          </cell>
          <cell r="T32">
            <v>497</v>
          </cell>
          <cell r="U32">
            <v>62</v>
          </cell>
          <cell r="V32">
            <v>1977</v>
          </cell>
          <cell r="W32">
            <v>120</v>
          </cell>
          <cell r="X32">
            <v>105</v>
          </cell>
          <cell r="Y32">
            <v>300</v>
          </cell>
          <cell r="Z32">
            <v>123</v>
          </cell>
          <cell r="AA32">
            <v>28</v>
          </cell>
          <cell r="AB32">
            <v>5</v>
          </cell>
          <cell r="AC32">
            <v>1365</v>
          </cell>
          <cell r="AD32">
            <v>370</v>
          </cell>
          <cell r="AE32">
            <v>133</v>
          </cell>
          <cell r="AF32">
            <v>576</v>
          </cell>
          <cell r="AG32">
            <v>1045</v>
          </cell>
          <cell r="AH32">
            <v>955</v>
          </cell>
          <cell r="AI32">
            <v>41</v>
          </cell>
          <cell r="AJ32">
            <v>1551</v>
          </cell>
          <cell r="AK32">
            <v>9</v>
          </cell>
          <cell r="AL32">
            <v>23</v>
          </cell>
          <cell r="AM32">
            <v>1557</v>
          </cell>
          <cell r="AN32">
            <v>71442</v>
          </cell>
          <cell r="AO32">
            <v>2219</v>
          </cell>
          <cell r="AP32">
            <v>266</v>
          </cell>
          <cell r="AQ32">
            <v>37</v>
          </cell>
          <cell r="AR32">
            <v>95</v>
          </cell>
          <cell r="AS32">
            <v>1072</v>
          </cell>
          <cell r="AT32">
            <v>38</v>
          </cell>
          <cell r="AU32">
            <v>186</v>
          </cell>
          <cell r="AV32">
            <v>1458</v>
          </cell>
          <cell r="AW32">
            <v>44</v>
          </cell>
          <cell r="AX32">
            <v>36</v>
          </cell>
          <cell r="AY32">
            <v>412</v>
          </cell>
          <cell r="AZ32">
            <v>0</v>
          </cell>
          <cell r="BA32">
            <v>719</v>
          </cell>
          <cell r="BB32">
            <v>1018</v>
          </cell>
          <cell r="BC32">
            <v>158</v>
          </cell>
          <cell r="BD32">
            <v>359</v>
          </cell>
          <cell r="BE32">
            <v>246</v>
          </cell>
          <cell r="BF32">
            <v>170</v>
          </cell>
          <cell r="BG32">
            <v>683</v>
          </cell>
          <cell r="BH32">
            <v>70</v>
          </cell>
          <cell r="BI32">
            <v>76</v>
          </cell>
          <cell r="BJ32">
            <v>595</v>
          </cell>
          <cell r="BK32">
            <v>51</v>
          </cell>
          <cell r="BL32">
            <v>263</v>
          </cell>
          <cell r="BM32">
            <v>44</v>
          </cell>
          <cell r="BN32">
            <v>193</v>
          </cell>
          <cell r="BO32">
            <v>136</v>
          </cell>
          <cell r="BP32">
            <v>3203</v>
          </cell>
          <cell r="BQ32">
            <v>20</v>
          </cell>
          <cell r="BR32">
            <v>44</v>
          </cell>
          <cell r="BS32">
            <v>139</v>
          </cell>
          <cell r="BT32">
            <v>88</v>
          </cell>
          <cell r="BU32">
            <v>533</v>
          </cell>
          <cell r="BV32">
            <v>84</v>
          </cell>
          <cell r="BW32">
            <v>3750</v>
          </cell>
          <cell r="BX32">
            <v>1037</v>
          </cell>
          <cell r="BY32">
            <v>127</v>
          </cell>
          <cell r="BZ32">
            <v>833</v>
          </cell>
          <cell r="CA32">
            <v>157</v>
          </cell>
          <cell r="CB32">
            <v>28</v>
          </cell>
          <cell r="CC32">
            <v>21</v>
          </cell>
          <cell r="CD32">
            <v>18</v>
          </cell>
          <cell r="CE32">
            <v>187</v>
          </cell>
          <cell r="CF32">
            <v>553</v>
          </cell>
          <cell r="CG32">
            <v>81</v>
          </cell>
        </row>
        <row r="33">
          <cell r="A33" t="str">
            <v>No transmission transformers</v>
          </cell>
          <cell r="B33" t="str">
            <v>NTRST</v>
          </cell>
          <cell r="C33">
            <v>2008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2</v>
          </cell>
          <cell r="AN33">
            <v>244</v>
          </cell>
          <cell r="AO33">
            <v>21</v>
          </cell>
          <cell r="AP33">
            <v>0</v>
          </cell>
          <cell r="AQ33">
            <v>3</v>
          </cell>
          <cell r="AR33">
            <v>0</v>
          </cell>
          <cell r="AS33">
            <v>16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14</v>
          </cell>
          <cell r="BC33">
            <v>3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</v>
          </cell>
          <cell r="BM33">
            <v>0</v>
          </cell>
          <cell r="BN33">
            <v>0</v>
          </cell>
          <cell r="BO33">
            <v>0</v>
          </cell>
          <cell r="BP33">
            <v>10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8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2008</v>
          </cell>
          <cell r="D34">
            <v>4</v>
          </cell>
          <cell r="E34">
            <v>40</v>
          </cell>
          <cell r="F34">
            <v>20</v>
          </cell>
          <cell r="G34">
            <v>2</v>
          </cell>
          <cell r="H34">
            <v>0</v>
          </cell>
          <cell r="I34">
            <v>44</v>
          </cell>
          <cell r="J34">
            <v>12</v>
          </cell>
          <cell r="K34">
            <v>3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15</v>
          </cell>
          <cell r="U34">
            <v>9</v>
          </cell>
          <cell r="V34">
            <v>123</v>
          </cell>
          <cell r="W34">
            <v>10</v>
          </cell>
          <cell r="X34">
            <v>0</v>
          </cell>
          <cell r="Y34">
            <v>5</v>
          </cell>
          <cell r="Z34">
            <v>6</v>
          </cell>
          <cell r="AA34">
            <v>0</v>
          </cell>
          <cell r="AB34">
            <v>0</v>
          </cell>
          <cell r="AC34">
            <v>30</v>
          </cell>
          <cell r="AD34">
            <v>34</v>
          </cell>
          <cell r="AE34">
            <v>0</v>
          </cell>
          <cell r="AF34">
            <v>1</v>
          </cell>
          <cell r="AG34">
            <v>8</v>
          </cell>
          <cell r="AH34">
            <v>63</v>
          </cell>
          <cell r="AI34">
            <v>0</v>
          </cell>
          <cell r="AJ34">
            <v>71</v>
          </cell>
          <cell r="AK34">
            <v>0</v>
          </cell>
          <cell r="AL34">
            <v>3</v>
          </cell>
          <cell r="AM34">
            <v>18</v>
          </cell>
          <cell r="AN34">
            <v>1460</v>
          </cell>
          <cell r="AO34">
            <v>141</v>
          </cell>
          <cell r="AP34">
            <v>16</v>
          </cell>
          <cell r="AQ34">
            <v>0</v>
          </cell>
          <cell r="AR34">
            <v>34</v>
          </cell>
          <cell r="AS34">
            <v>7</v>
          </cell>
          <cell r="AT34">
            <v>8</v>
          </cell>
          <cell r="AU34">
            <v>7</v>
          </cell>
          <cell r="AV34">
            <v>49</v>
          </cell>
          <cell r="AW34">
            <v>0</v>
          </cell>
          <cell r="AX34">
            <v>6</v>
          </cell>
          <cell r="AY34">
            <v>0</v>
          </cell>
          <cell r="AZ34">
            <v>0</v>
          </cell>
          <cell r="BA34">
            <v>16</v>
          </cell>
          <cell r="BB34">
            <v>0</v>
          </cell>
          <cell r="BC34">
            <v>32</v>
          </cell>
          <cell r="BD34">
            <v>12</v>
          </cell>
          <cell r="BE34">
            <v>21</v>
          </cell>
          <cell r="BF34">
            <v>0</v>
          </cell>
          <cell r="BG34">
            <v>38</v>
          </cell>
          <cell r="BH34">
            <v>0</v>
          </cell>
          <cell r="BI34">
            <v>0</v>
          </cell>
          <cell r="BJ34">
            <v>16</v>
          </cell>
          <cell r="BK34">
            <v>14</v>
          </cell>
          <cell r="BL34">
            <v>33</v>
          </cell>
          <cell r="BM34">
            <v>5</v>
          </cell>
          <cell r="BN34">
            <v>37</v>
          </cell>
          <cell r="BO34">
            <v>8</v>
          </cell>
          <cell r="BP34">
            <v>15</v>
          </cell>
          <cell r="BQ34">
            <v>5</v>
          </cell>
          <cell r="BR34">
            <v>9</v>
          </cell>
          <cell r="BS34">
            <v>0</v>
          </cell>
          <cell r="BT34">
            <v>0</v>
          </cell>
          <cell r="BU34">
            <v>36</v>
          </cell>
          <cell r="BV34">
            <v>3</v>
          </cell>
          <cell r="BW34">
            <v>0</v>
          </cell>
          <cell r="BX34">
            <v>66</v>
          </cell>
          <cell r="BY34">
            <v>4</v>
          </cell>
          <cell r="BZ34">
            <v>27</v>
          </cell>
          <cell r="CA34">
            <v>524</v>
          </cell>
          <cell r="CB34">
            <v>6</v>
          </cell>
          <cell r="CC34">
            <v>4</v>
          </cell>
          <cell r="CD34">
            <v>1</v>
          </cell>
          <cell r="CE34">
            <v>27</v>
          </cell>
          <cell r="CF34">
            <v>22</v>
          </cell>
          <cell r="CG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2008</v>
          </cell>
          <cell r="D35">
            <v>324</v>
          </cell>
          <cell r="E35">
            <v>9059</v>
          </cell>
          <cell r="F35">
            <v>5241</v>
          </cell>
          <cell r="G35">
            <v>3041</v>
          </cell>
          <cell r="H35">
            <v>3514</v>
          </cell>
          <cell r="I35">
            <v>9009</v>
          </cell>
          <cell r="J35">
            <v>2088</v>
          </cell>
          <cell r="K35">
            <v>6952</v>
          </cell>
          <cell r="L35">
            <v>2338</v>
          </cell>
          <cell r="M35">
            <v>836</v>
          </cell>
          <cell r="N35">
            <v>1</v>
          </cell>
          <cell r="O35">
            <v>3470</v>
          </cell>
          <cell r="P35">
            <v>0</v>
          </cell>
          <cell r="Q35">
            <v>288</v>
          </cell>
          <cell r="R35">
            <v>0</v>
          </cell>
          <cell r="S35">
            <v>1539</v>
          </cell>
          <cell r="T35">
            <v>8278</v>
          </cell>
          <cell r="U35">
            <v>785</v>
          </cell>
          <cell r="V35">
            <v>25426</v>
          </cell>
          <cell r="W35">
            <v>1563</v>
          </cell>
          <cell r="X35">
            <v>727</v>
          </cell>
          <cell r="Y35">
            <v>3064</v>
          </cell>
          <cell r="Z35">
            <v>2418</v>
          </cell>
          <cell r="AA35">
            <v>792</v>
          </cell>
          <cell r="AB35">
            <v>75</v>
          </cell>
          <cell r="AC35">
            <v>4728</v>
          </cell>
          <cell r="AD35">
            <v>5496</v>
          </cell>
          <cell r="AE35">
            <v>1464</v>
          </cell>
          <cell r="AF35">
            <v>5759</v>
          </cell>
          <cell r="AG35">
            <v>7238</v>
          </cell>
          <cell r="AH35">
            <v>3676</v>
          </cell>
          <cell r="AI35">
            <v>60</v>
          </cell>
          <cell r="AJ35">
            <v>25248</v>
          </cell>
          <cell r="AK35">
            <v>180</v>
          </cell>
          <cell r="AL35">
            <v>741</v>
          </cell>
          <cell r="AM35">
            <v>15125</v>
          </cell>
          <cell r="AN35">
            <v>542376</v>
          </cell>
          <cell r="AO35">
            <v>39934</v>
          </cell>
          <cell r="AP35">
            <v>3193</v>
          </cell>
          <cell r="AQ35">
            <v>688</v>
          </cell>
          <cell r="AR35">
            <v>2004</v>
          </cell>
          <cell r="AS35">
            <v>10148</v>
          </cell>
          <cell r="AT35">
            <v>980</v>
          </cell>
          <cell r="AU35">
            <v>1965</v>
          </cell>
          <cell r="AV35">
            <v>15077</v>
          </cell>
          <cell r="AW35">
            <v>1162</v>
          </cell>
          <cell r="AX35">
            <v>1235</v>
          </cell>
          <cell r="AY35">
            <v>4708</v>
          </cell>
          <cell r="AZ35">
            <v>0</v>
          </cell>
          <cell r="BA35">
            <v>4009</v>
          </cell>
          <cell r="BB35">
            <v>9108</v>
          </cell>
          <cell r="BC35">
            <v>1745</v>
          </cell>
          <cell r="BD35">
            <v>4445</v>
          </cell>
          <cell r="BE35">
            <v>3961</v>
          </cell>
          <cell r="BF35">
            <v>0</v>
          </cell>
          <cell r="BG35">
            <v>8217</v>
          </cell>
          <cell r="BH35">
            <v>1293</v>
          </cell>
          <cell r="BI35">
            <v>1758</v>
          </cell>
          <cell r="BJ35">
            <v>6387</v>
          </cell>
          <cell r="BK35">
            <v>1592</v>
          </cell>
          <cell r="BL35">
            <v>5998</v>
          </cell>
          <cell r="BM35">
            <v>687</v>
          </cell>
          <cell r="BN35">
            <v>3752</v>
          </cell>
          <cell r="BO35">
            <v>2047</v>
          </cell>
          <cell r="BP35">
            <v>34300</v>
          </cell>
          <cell r="BQ35">
            <v>645</v>
          </cell>
          <cell r="BR35">
            <v>970</v>
          </cell>
          <cell r="BS35">
            <v>831</v>
          </cell>
          <cell r="BT35">
            <v>1377</v>
          </cell>
          <cell r="BU35">
            <v>7003</v>
          </cell>
          <cell r="BV35">
            <v>850</v>
          </cell>
          <cell r="BW35">
            <v>60871</v>
          </cell>
          <cell r="BX35">
            <v>16107</v>
          </cell>
          <cell r="BY35">
            <v>1446</v>
          </cell>
          <cell r="BZ35">
            <v>7508</v>
          </cell>
          <cell r="CA35">
            <v>1961</v>
          </cell>
          <cell r="CB35">
            <v>676</v>
          </cell>
          <cell r="CC35">
            <v>433</v>
          </cell>
          <cell r="CD35">
            <v>240</v>
          </cell>
          <cell r="CE35">
            <v>2839</v>
          </cell>
          <cell r="CF35">
            <v>5234</v>
          </cell>
          <cell r="CG35">
            <v>1608</v>
          </cell>
        </row>
        <row r="36">
          <cell r="A36" t="str">
            <v>Utility average load factor</v>
          </cell>
          <cell r="B36" t="str">
            <v>LF</v>
          </cell>
          <cell r="C36">
            <v>2008</v>
          </cell>
          <cell r="D36">
            <v>74</v>
          </cell>
          <cell r="E36">
            <v>67</v>
          </cell>
          <cell r="F36">
            <v>88</v>
          </cell>
          <cell r="G36">
            <v>65</v>
          </cell>
          <cell r="H36">
            <v>74</v>
          </cell>
          <cell r="I36">
            <v>71</v>
          </cell>
          <cell r="J36">
            <v>77</v>
          </cell>
          <cell r="K36">
            <v>72</v>
          </cell>
          <cell r="L36">
            <v>73</v>
          </cell>
          <cell r="M36">
            <v>71</v>
          </cell>
          <cell r="N36">
            <v>76</v>
          </cell>
          <cell r="O36">
            <v>73</v>
          </cell>
          <cell r="P36">
            <v>0</v>
          </cell>
          <cell r="Q36">
            <v>66</v>
          </cell>
          <cell r="R36">
            <v>0</v>
          </cell>
          <cell r="S36">
            <v>0</v>
          </cell>
          <cell r="T36">
            <v>59</v>
          </cell>
          <cell r="U36">
            <v>68</v>
          </cell>
          <cell r="V36">
            <v>74</v>
          </cell>
          <cell r="W36">
            <v>71</v>
          </cell>
          <cell r="X36">
            <v>73</v>
          </cell>
          <cell r="Y36">
            <v>75</v>
          </cell>
          <cell r="Z36">
            <v>89</v>
          </cell>
          <cell r="AA36">
            <v>71</v>
          </cell>
          <cell r="AB36">
            <v>66</v>
          </cell>
          <cell r="AC36">
            <v>76</v>
          </cell>
          <cell r="AD36">
            <v>76</v>
          </cell>
          <cell r="AE36">
            <v>75</v>
          </cell>
          <cell r="AF36">
            <v>74</v>
          </cell>
          <cell r="AG36">
            <v>57</v>
          </cell>
          <cell r="AH36">
            <v>83</v>
          </cell>
          <cell r="AI36">
            <v>65</v>
          </cell>
          <cell r="AJ36">
            <v>76</v>
          </cell>
          <cell r="AK36">
            <v>70</v>
          </cell>
          <cell r="AL36">
            <v>71</v>
          </cell>
          <cell r="AM36">
            <v>73</v>
          </cell>
          <cell r="AN36">
            <v>81</v>
          </cell>
          <cell r="AO36">
            <v>77</v>
          </cell>
          <cell r="AP36">
            <v>57</v>
          </cell>
          <cell r="AQ36">
            <v>68</v>
          </cell>
          <cell r="AR36">
            <v>87</v>
          </cell>
          <cell r="AS36">
            <v>72</v>
          </cell>
          <cell r="AT36">
            <v>75</v>
          </cell>
          <cell r="AU36">
            <v>71</v>
          </cell>
          <cell r="AV36">
            <v>72</v>
          </cell>
          <cell r="AW36">
            <v>72</v>
          </cell>
          <cell r="AX36">
            <v>72</v>
          </cell>
          <cell r="AY36">
            <v>73</v>
          </cell>
          <cell r="AZ36">
            <v>0</v>
          </cell>
          <cell r="BA36">
            <v>70</v>
          </cell>
          <cell r="BB36">
            <v>0</v>
          </cell>
          <cell r="BC36">
            <v>71</v>
          </cell>
          <cell r="BD36">
            <v>71</v>
          </cell>
          <cell r="BE36">
            <v>75</v>
          </cell>
          <cell r="BF36">
            <v>72</v>
          </cell>
          <cell r="BG36">
            <v>69</v>
          </cell>
          <cell r="BH36">
            <v>73</v>
          </cell>
          <cell r="BI36">
            <v>77</v>
          </cell>
          <cell r="BJ36">
            <v>64</v>
          </cell>
          <cell r="BK36">
            <v>79</v>
          </cell>
          <cell r="BL36">
            <v>75</v>
          </cell>
          <cell r="BM36">
            <v>69978</v>
          </cell>
          <cell r="BN36">
            <v>73</v>
          </cell>
          <cell r="BO36">
            <v>67</v>
          </cell>
          <cell r="BP36">
            <v>70</v>
          </cell>
          <cell r="BQ36">
            <v>72</v>
          </cell>
          <cell r="BR36">
            <v>0</v>
          </cell>
          <cell r="BS36">
            <v>8</v>
          </cell>
          <cell r="BT36">
            <v>60</v>
          </cell>
          <cell r="BU36">
            <v>76</v>
          </cell>
          <cell r="BV36">
            <v>63</v>
          </cell>
          <cell r="BW36">
            <v>76</v>
          </cell>
          <cell r="BX36">
            <v>74</v>
          </cell>
          <cell r="BY36">
            <v>0</v>
          </cell>
          <cell r="BZ36">
            <v>72</v>
          </cell>
          <cell r="CA36">
            <v>699000</v>
          </cell>
          <cell r="CB36">
            <v>87</v>
          </cell>
          <cell r="CC36">
            <v>75</v>
          </cell>
          <cell r="CD36">
            <v>69</v>
          </cell>
          <cell r="CE36">
            <v>70</v>
          </cell>
          <cell r="CF36">
            <v>71</v>
          </cell>
          <cell r="CG36">
            <v>73</v>
          </cell>
        </row>
      </sheetData>
      <sheetData sheetId="17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Plant Additions</v>
          </cell>
          <cell r="B6" t="str">
            <v>PADD</v>
          </cell>
          <cell r="C6">
            <v>2007</v>
          </cell>
          <cell r="D6">
            <v>145894</v>
          </cell>
          <cell r="E6">
            <v>18475847</v>
          </cell>
          <cell r="F6">
            <v>4858829</v>
          </cell>
          <cell r="G6">
            <v>1357802</v>
          </cell>
          <cell r="H6">
            <v>6684595</v>
          </cell>
          <cell r="I6">
            <v>10241921.640000001</v>
          </cell>
          <cell r="J6">
            <v>2266008.46</v>
          </cell>
          <cell r="K6">
            <v>10013176</v>
          </cell>
          <cell r="L6">
            <v>4403920.82</v>
          </cell>
          <cell r="M6">
            <v>510940.98</v>
          </cell>
          <cell r="N6" t="str">
            <v>NULL</v>
          </cell>
          <cell r="O6">
            <v>6382676</v>
          </cell>
          <cell r="P6">
            <v>74469.919999999998</v>
          </cell>
          <cell r="Q6">
            <v>74996</v>
          </cell>
          <cell r="R6">
            <v>0</v>
          </cell>
          <cell r="S6">
            <v>1599540.41</v>
          </cell>
          <cell r="T6">
            <v>10310307</v>
          </cell>
          <cell r="U6">
            <v>1195735.1100000001</v>
          </cell>
          <cell r="V6">
            <v>46620200</v>
          </cell>
          <cell r="W6">
            <v>2099801.9</v>
          </cell>
          <cell r="X6">
            <v>186279.98</v>
          </cell>
          <cell r="Y6">
            <v>3713144</v>
          </cell>
          <cell r="Z6">
            <v>3577541.39</v>
          </cell>
          <cell r="AA6">
            <v>146935.22</v>
          </cell>
          <cell r="AB6">
            <v>8003.85</v>
          </cell>
          <cell r="AC6">
            <v>8616845</v>
          </cell>
          <cell r="AD6">
            <v>6582362.9900000002</v>
          </cell>
          <cell r="AE6">
            <v>6395614.9900000002</v>
          </cell>
          <cell r="AF6">
            <v>186748</v>
          </cell>
          <cell r="AG6">
            <v>2024352.24</v>
          </cell>
          <cell r="AH6">
            <v>11331791</v>
          </cell>
          <cell r="AI6">
            <v>3309123.26</v>
          </cell>
          <cell r="AJ6">
            <v>3974253</v>
          </cell>
          <cell r="AK6">
            <v>51780.19</v>
          </cell>
          <cell r="AL6">
            <v>38502612</v>
          </cell>
          <cell r="AM6">
            <v>90093</v>
          </cell>
          <cell r="AN6">
            <v>67499</v>
          </cell>
          <cell r="AO6">
            <v>30881875</v>
          </cell>
          <cell r="AP6">
            <v>476000000</v>
          </cell>
          <cell r="AQ6">
            <v>68695675</v>
          </cell>
          <cell r="AR6">
            <v>2127841.9500000002</v>
          </cell>
          <cell r="AS6">
            <v>1154772.77</v>
          </cell>
          <cell r="AT6">
            <v>3083142</v>
          </cell>
          <cell r="AU6">
            <v>16669946.310000001</v>
          </cell>
          <cell r="AV6">
            <v>1144906</v>
          </cell>
          <cell r="AW6">
            <v>1618531.06</v>
          </cell>
          <cell r="AX6">
            <v>25018568</v>
          </cell>
          <cell r="AY6">
            <v>1206434</v>
          </cell>
          <cell r="AZ6">
            <v>1418741</v>
          </cell>
          <cell r="BA6">
            <v>5089157.9000000004</v>
          </cell>
          <cell r="BB6">
            <v>0</v>
          </cell>
          <cell r="BC6">
            <v>6579556.9100000001</v>
          </cell>
          <cell r="BD6">
            <v>17264150.18</v>
          </cell>
          <cell r="BE6">
            <v>6400097</v>
          </cell>
          <cell r="BF6">
            <v>10864053.18</v>
          </cell>
          <cell r="BG6">
            <v>1537606.63</v>
          </cell>
          <cell r="BH6">
            <v>6458620</v>
          </cell>
          <cell r="BI6">
            <v>2482228</v>
          </cell>
          <cell r="BJ6">
            <v>404175</v>
          </cell>
          <cell r="BK6">
            <v>16575734</v>
          </cell>
          <cell r="BL6">
            <v>1584588.35</v>
          </cell>
          <cell r="BM6">
            <v>1165487</v>
          </cell>
          <cell r="BN6">
            <v>8721855</v>
          </cell>
          <cell r="BO6">
            <v>834648.54</v>
          </cell>
          <cell r="BP6">
            <v>4062771</v>
          </cell>
          <cell r="BQ6">
            <v>183262.13</v>
          </cell>
          <cell r="BR6">
            <v>5388661</v>
          </cell>
          <cell r="BS6">
            <v>1249156.43</v>
          </cell>
          <cell r="BT6">
            <v>62680364.490000002</v>
          </cell>
          <cell r="BU6">
            <v>508785</v>
          </cell>
          <cell r="BV6">
            <v>226508</v>
          </cell>
          <cell r="BW6">
            <v>264762.34000000003</v>
          </cell>
          <cell r="BX6">
            <v>2687173.31</v>
          </cell>
          <cell r="BY6">
            <v>6018518</v>
          </cell>
          <cell r="BZ6">
            <v>941518</v>
          </cell>
          <cell r="CA6">
            <v>303620704</v>
          </cell>
          <cell r="CB6">
            <v>21166855</v>
          </cell>
          <cell r="CC6">
            <v>829493</v>
          </cell>
          <cell r="CD6">
            <v>11786246</v>
          </cell>
          <cell r="CE6">
            <v>3066554</v>
          </cell>
          <cell r="CF6">
            <v>451825.98</v>
          </cell>
          <cell r="CG6">
            <v>326034.11</v>
          </cell>
          <cell r="CH6">
            <v>118996</v>
          </cell>
          <cell r="CI6">
            <v>4870486</v>
          </cell>
          <cell r="CJ6">
            <v>6800505</v>
          </cell>
          <cell r="CK6">
            <v>2744960.73</v>
          </cell>
        </row>
        <row r="7">
          <cell r="A7" t="str">
            <v>OM&amp;A Expense</v>
          </cell>
          <cell r="B7" t="str">
            <v>COMA</v>
          </cell>
          <cell r="C7">
            <v>2007</v>
          </cell>
          <cell r="D7">
            <v>758525.87999999989</v>
          </cell>
          <cell r="E7">
            <v>7855243</v>
          </cell>
          <cell r="F7">
            <v>8824223.7599999998</v>
          </cell>
          <cell r="G7">
            <v>1466877.4800000002</v>
          </cell>
          <cell r="H7">
            <v>7436384.8600000003</v>
          </cell>
          <cell r="I7">
            <v>12009955.51</v>
          </cell>
          <cell r="J7">
            <v>3153880.7930000001</v>
          </cell>
          <cell r="K7">
            <v>8167899</v>
          </cell>
          <cell r="L7">
            <v>4821740.74</v>
          </cell>
          <cell r="M7">
            <v>1469359.52</v>
          </cell>
          <cell r="N7">
            <v>627183.65999999992</v>
          </cell>
          <cell r="O7">
            <v>5091690.13</v>
          </cell>
          <cell r="P7">
            <v>545155.30000000005</v>
          </cell>
          <cell r="Q7">
            <v>394002.13999999996</v>
          </cell>
          <cell r="R7">
            <v>0</v>
          </cell>
          <cell r="S7">
            <v>1912976.7900000003</v>
          </cell>
          <cell r="T7">
            <v>28474497</v>
          </cell>
          <cell r="U7">
            <v>1270598.68</v>
          </cell>
          <cell r="V7">
            <v>42974849</v>
          </cell>
          <cell r="W7">
            <v>4707641.2599999988</v>
          </cell>
          <cell r="X7">
            <v>957558.65</v>
          </cell>
          <cell r="Y7">
            <v>5519710.8100000005</v>
          </cell>
          <cell r="Z7">
            <v>3278321.61</v>
          </cell>
          <cell r="AA7">
            <v>1125424.8</v>
          </cell>
          <cell r="AB7">
            <v>212540.66</v>
          </cell>
          <cell r="AC7">
            <v>7994872.9500000002</v>
          </cell>
          <cell r="AD7">
            <v>15822779.51</v>
          </cell>
          <cell r="AE7">
            <v>15317942.770000001</v>
          </cell>
          <cell r="AF7">
            <v>504836.74</v>
          </cell>
          <cell r="AG7">
            <v>1617824.35</v>
          </cell>
          <cell r="AH7">
            <v>10097067.300000001</v>
          </cell>
          <cell r="AI7">
            <v>6960055.1199999992</v>
          </cell>
          <cell r="AJ7">
            <v>4201279</v>
          </cell>
          <cell r="AK7">
            <v>660439.75</v>
          </cell>
          <cell r="AL7">
            <v>35588531.25</v>
          </cell>
          <cell r="AM7">
            <v>222850.82</v>
          </cell>
          <cell r="AN7">
            <v>747047.32000000007</v>
          </cell>
          <cell r="AO7">
            <v>15244706.430000002</v>
          </cell>
          <cell r="AP7">
            <v>455698300</v>
          </cell>
          <cell r="AQ7">
            <v>39946348.140000008</v>
          </cell>
          <cell r="AR7">
            <v>3073406.952</v>
          </cell>
          <cell r="AS7">
            <v>1382162.2099999997</v>
          </cell>
          <cell r="AT7">
            <v>4432648.1900000004</v>
          </cell>
          <cell r="AU7">
            <v>11598176.51</v>
          </cell>
          <cell r="AV7">
            <v>1857935.4500000002</v>
          </cell>
          <cell r="AW7">
            <v>2040534.45</v>
          </cell>
          <cell r="AX7">
            <v>24376047.779999997</v>
          </cell>
          <cell r="AY7">
            <v>1409066.71</v>
          </cell>
          <cell r="AZ7">
            <v>1605920.5</v>
          </cell>
          <cell r="BA7">
            <v>4428987.2300000004</v>
          </cell>
          <cell r="BB7">
            <v>59531</v>
          </cell>
          <cell r="BC7">
            <v>5481285.5899999999</v>
          </cell>
          <cell r="BD7">
            <v>12991115.960000001</v>
          </cell>
          <cell r="BE7">
            <v>8480424.8200000003</v>
          </cell>
          <cell r="BF7">
            <v>4510691.1399999997</v>
          </cell>
          <cell r="BG7">
            <v>1710368.4999999998</v>
          </cell>
          <cell r="BH7">
            <v>4519969.2799999993</v>
          </cell>
          <cell r="BI7">
            <v>4889380.55</v>
          </cell>
          <cell r="BJ7">
            <v>1819344.75</v>
          </cell>
          <cell r="BK7">
            <v>10538759.42</v>
          </cell>
          <cell r="BL7">
            <v>1910331.4500000002</v>
          </cell>
          <cell r="BM7">
            <v>3413830.9900000007</v>
          </cell>
          <cell r="BN7">
            <v>8193467.25</v>
          </cell>
          <cell r="BO7">
            <v>2250222.09</v>
          </cell>
          <cell r="BP7">
            <v>7320286.0099999998</v>
          </cell>
          <cell r="BQ7">
            <v>1033627.8699999999</v>
          </cell>
          <cell r="BR7">
            <v>6295015.8799999999</v>
          </cell>
          <cell r="BS7">
            <v>4336856.83</v>
          </cell>
          <cell r="BT7">
            <v>38729427.93</v>
          </cell>
          <cell r="BU7">
            <v>940510.67999999993</v>
          </cell>
          <cell r="BV7">
            <v>1357185.7499999998</v>
          </cell>
          <cell r="BW7">
            <v>1025147.62</v>
          </cell>
          <cell r="BX7">
            <v>3226973.5</v>
          </cell>
          <cell r="BY7">
            <v>11589643.970000003</v>
          </cell>
          <cell r="BZ7">
            <v>1596156</v>
          </cell>
          <cell r="CA7">
            <v>150929700.86000001</v>
          </cell>
          <cell r="CB7">
            <v>16767239</v>
          </cell>
          <cell r="CC7">
            <v>1775073.9400000002</v>
          </cell>
          <cell r="CD7">
            <v>8388352.7199999997</v>
          </cell>
          <cell r="CE7">
            <v>4362293.74</v>
          </cell>
          <cell r="CF7">
            <v>992732.02</v>
          </cell>
          <cell r="CG7">
            <v>1180606</v>
          </cell>
          <cell r="CH7">
            <v>509011.22</v>
          </cell>
          <cell r="CI7">
            <v>3898263</v>
          </cell>
          <cell r="CJ7">
            <v>8066342.1200000001</v>
          </cell>
          <cell r="CK7">
            <v>3162828.45</v>
          </cell>
        </row>
        <row r="8">
          <cell r="A8" t="str">
            <v>Income Taxes</v>
          </cell>
          <cell r="B8" t="str">
            <v>CTAXINC</v>
          </cell>
          <cell r="C8">
            <v>2007</v>
          </cell>
          <cell r="D8">
            <v>2349</v>
          </cell>
          <cell r="E8">
            <v>5450000</v>
          </cell>
          <cell r="F8">
            <v>1309920.05</v>
          </cell>
          <cell r="G8">
            <v>730869</v>
          </cell>
          <cell r="H8">
            <v>975353</v>
          </cell>
          <cell r="I8">
            <v>2913085.11</v>
          </cell>
          <cell r="J8">
            <v>260037</v>
          </cell>
          <cell r="K8">
            <v>2816523</v>
          </cell>
          <cell r="L8">
            <v>220432.34</v>
          </cell>
          <cell r="M8">
            <v>451826.38</v>
          </cell>
          <cell r="N8">
            <v>0</v>
          </cell>
          <cell r="O8">
            <v>1572951</v>
          </cell>
          <cell r="P8">
            <v>579.79999999999995</v>
          </cell>
          <cell r="Q8">
            <v>39414</v>
          </cell>
          <cell r="R8">
            <v>0</v>
          </cell>
          <cell r="S8">
            <v>594125</v>
          </cell>
          <cell r="T8">
            <v>-4650300</v>
          </cell>
          <cell r="U8">
            <v>7181.47</v>
          </cell>
          <cell r="V8">
            <v>10580312</v>
          </cell>
          <cell r="W8">
            <v>355558</v>
          </cell>
          <cell r="X8">
            <v>0</v>
          </cell>
          <cell r="Y8">
            <v>906154</v>
          </cell>
          <cell r="Z8">
            <v>1358000</v>
          </cell>
          <cell r="AA8">
            <v>-12447</v>
          </cell>
          <cell r="AB8">
            <v>0</v>
          </cell>
          <cell r="AC8">
            <v>96587.26</v>
          </cell>
          <cell r="AD8">
            <v>353965</v>
          </cell>
          <cell r="AE8">
            <v>342712</v>
          </cell>
          <cell r="AF8">
            <v>11253</v>
          </cell>
          <cell r="AG8">
            <v>242851.58</v>
          </cell>
          <cell r="AH8">
            <v>4270764</v>
          </cell>
          <cell r="AI8">
            <v>873340</v>
          </cell>
          <cell r="AJ8">
            <v>553487</v>
          </cell>
          <cell r="AK8">
            <v>-29259</v>
          </cell>
          <cell r="AL8">
            <v>7878577.8100000005</v>
          </cell>
          <cell r="AM8">
            <v>-10211</v>
          </cell>
          <cell r="AN8">
            <v>94371</v>
          </cell>
          <cell r="AO8">
            <v>11800090</v>
          </cell>
          <cell r="AP8">
            <v>77393200</v>
          </cell>
          <cell r="AQ8">
            <v>13966599</v>
          </cell>
          <cell r="AR8">
            <v>348401.89</v>
          </cell>
          <cell r="AS8">
            <v>4653</v>
          </cell>
          <cell r="AT8">
            <v>1585378</v>
          </cell>
          <cell r="AU8">
            <v>3334422</v>
          </cell>
          <cell r="AV8">
            <v>288407</v>
          </cell>
          <cell r="AW8">
            <v>493269</v>
          </cell>
          <cell r="AX8">
            <v>5334000</v>
          </cell>
          <cell r="AY8">
            <v>487037</v>
          </cell>
          <cell r="AZ8">
            <v>587000</v>
          </cell>
          <cell r="BA8">
            <v>1214189.6000000001</v>
          </cell>
          <cell r="BB8">
            <v>0</v>
          </cell>
          <cell r="BC8">
            <v>2189397.1</v>
          </cell>
          <cell r="BD8">
            <v>4189894.34</v>
          </cell>
          <cell r="BE8">
            <v>1884978</v>
          </cell>
          <cell r="BF8">
            <v>2304916.34</v>
          </cell>
          <cell r="BG8">
            <v>211742</v>
          </cell>
          <cell r="BH8">
            <v>357823</v>
          </cell>
          <cell r="BI8">
            <v>1210746.44</v>
          </cell>
          <cell r="BJ8">
            <v>40972</v>
          </cell>
          <cell r="BK8">
            <v>5789968.2800000003</v>
          </cell>
          <cell r="BL8">
            <v>513187</v>
          </cell>
          <cell r="BM8">
            <v>477000</v>
          </cell>
          <cell r="BN8">
            <v>2281864.2599999998</v>
          </cell>
          <cell r="BO8">
            <v>75370</v>
          </cell>
          <cell r="BP8">
            <v>391000</v>
          </cell>
          <cell r="BQ8">
            <v>138155.16</v>
          </cell>
          <cell r="BR8">
            <v>1382741.7</v>
          </cell>
          <cell r="BS8">
            <v>-82789.41</v>
          </cell>
          <cell r="BT8">
            <v>14099762.34</v>
          </cell>
          <cell r="BU8">
            <v>48358</v>
          </cell>
          <cell r="BV8">
            <v>39826</v>
          </cell>
          <cell r="BW8">
            <v>28541</v>
          </cell>
          <cell r="BX8">
            <v>636248</v>
          </cell>
          <cell r="BY8">
            <v>610000</v>
          </cell>
          <cell r="BZ8">
            <v>187056</v>
          </cell>
          <cell r="CA8">
            <v>42395274</v>
          </cell>
          <cell r="CB8">
            <v>5399644</v>
          </cell>
          <cell r="CC8">
            <v>393483.97</v>
          </cell>
          <cell r="CD8">
            <v>2992778.36</v>
          </cell>
          <cell r="CE8">
            <v>683071.4</v>
          </cell>
          <cell r="CF8">
            <v>-8073</v>
          </cell>
          <cell r="CG8">
            <v>31050</v>
          </cell>
          <cell r="CH8">
            <v>0</v>
          </cell>
          <cell r="CI8">
            <v>541000</v>
          </cell>
          <cell r="CJ8">
            <v>3268636</v>
          </cell>
          <cell r="CK8">
            <v>572462.56000000006</v>
          </cell>
        </row>
        <row r="9">
          <cell r="A9" t="str">
            <v>Customers</v>
          </cell>
          <cell r="B9" t="str">
            <v>YN</v>
          </cell>
          <cell r="C9">
            <v>2007</v>
          </cell>
          <cell r="D9">
            <v>1711</v>
          </cell>
          <cell r="E9">
            <v>68535</v>
          </cell>
          <cell r="F9">
            <v>35906</v>
          </cell>
          <cell r="G9">
            <v>9339</v>
          </cell>
          <cell r="H9">
            <v>37108</v>
          </cell>
          <cell r="I9">
            <v>61776</v>
          </cell>
          <cell r="J9">
            <v>14325</v>
          </cell>
          <cell r="K9">
            <v>48944</v>
          </cell>
          <cell r="L9">
            <v>15494</v>
          </cell>
          <cell r="M9">
            <v>6239</v>
          </cell>
          <cell r="N9">
            <v>1338</v>
          </cell>
          <cell r="O9">
            <v>32007</v>
          </cell>
          <cell r="P9">
            <v>1639</v>
          </cell>
          <cell r="Q9">
            <v>1882</v>
          </cell>
          <cell r="R9">
            <v>0</v>
          </cell>
          <cell r="S9">
            <v>10719</v>
          </cell>
          <cell r="T9">
            <v>84757</v>
          </cell>
          <cell r="U9">
            <v>3552</v>
          </cell>
          <cell r="V9">
            <v>183715</v>
          </cell>
          <cell r="W9">
            <v>14181</v>
          </cell>
          <cell r="X9">
            <v>3316</v>
          </cell>
          <cell r="Y9">
            <v>27789</v>
          </cell>
          <cell r="Z9">
            <v>19262</v>
          </cell>
          <cell r="AA9">
            <v>3864</v>
          </cell>
          <cell r="AB9">
            <v>677</v>
          </cell>
          <cell r="AC9">
            <v>11522</v>
          </cell>
          <cell r="AD9">
            <v>46451</v>
          </cell>
          <cell r="AE9">
            <v>43167</v>
          </cell>
          <cell r="AF9">
            <v>3284</v>
          </cell>
          <cell r="AG9">
            <v>9792</v>
          </cell>
          <cell r="AH9">
            <v>47720</v>
          </cell>
          <cell r="AI9">
            <v>20698</v>
          </cell>
          <cell r="AJ9">
            <v>20078</v>
          </cell>
          <cell r="AK9">
            <v>2772</v>
          </cell>
          <cell r="AL9">
            <v>232493</v>
          </cell>
          <cell r="AM9">
            <v>1159</v>
          </cell>
          <cell r="AN9">
            <v>5428</v>
          </cell>
          <cell r="AO9">
            <v>126026</v>
          </cell>
          <cell r="AP9">
            <v>1173360</v>
          </cell>
          <cell r="AQ9">
            <v>287006</v>
          </cell>
          <cell r="AR9">
            <v>14120</v>
          </cell>
          <cell r="AS9">
            <v>5642</v>
          </cell>
          <cell r="AT9">
            <v>26632</v>
          </cell>
          <cell r="AU9">
            <v>82599</v>
          </cell>
          <cell r="AV9">
            <v>9057</v>
          </cell>
          <cell r="AW9">
            <v>9135</v>
          </cell>
          <cell r="AX9">
            <v>142105</v>
          </cell>
          <cell r="AY9">
            <v>6957</v>
          </cell>
          <cell r="AZ9">
            <v>6709</v>
          </cell>
          <cell r="BA9">
            <v>22811</v>
          </cell>
          <cell r="BB9">
            <v>199</v>
          </cell>
          <cell r="BC9">
            <v>31193</v>
          </cell>
          <cell r="BD9">
            <v>50195</v>
          </cell>
          <cell r="BE9">
            <v>34704</v>
          </cell>
          <cell r="BF9">
            <v>15491</v>
          </cell>
          <cell r="BG9">
            <v>7778</v>
          </cell>
          <cell r="BH9">
            <v>18641</v>
          </cell>
          <cell r="BI9">
            <v>23642</v>
          </cell>
          <cell r="BJ9">
            <v>6112</v>
          </cell>
          <cell r="BK9">
            <v>59883</v>
          </cell>
          <cell r="BL9">
            <v>10134</v>
          </cell>
          <cell r="BM9">
            <v>12648</v>
          </cell>
          <cell r="BN9">
            <v>50980</v>
          </cell>
          <cell r="BO9">
            <v>10230</v>
          </cell>
          <cell r="BP9">
            <v>32512</v>
          </cell>
          <cell r="BQ9">
            <v>3365</v>
          </cell>
          <cell r="BR9">
            <v>34161</v>
          </cell>
          <cell r="BS9">
            <v>9159</v>
          </cell>
          <cell r="BT9">
            <v>236220</v>
          </cell>
          <cell r="BU9">
            <v>4149</v>
          </cell>
          <cell r="BV9">
            <v>5864</v>
          </cell>
          <cell r="BW9">
            <v>2754</v>
          </cell>
          <cell r="BX9">
            <v>15919</v>
          </cell>
          <cell r="BY9">
            <v>49421</v>
          </cell>
          <cell r="BZ9">
            <v>6571</v>
          </cell>
          <cell r="CA9">
            <v>679913</v>
          </cell>
          <cell r="CB9">
            <v>109225</v>
          </cell>
          <cell r="CC9">
            <v>11311</v>
          </cell>
          <cell r="CD9">
            <v>49558</v>
          </cell>
          <cell r="CE9">
            <v>21389</v>
          </cell>
          <cell r="CF9">
            <v>3486</v>
          </cell>
          <cell r="CG9">
            <v>3853</v>
          </cell>
          <cell r="CH9">
            <v>2034</v>
          </cell>
          <cell r="CI9">
            <v>21297</v>
          </cell>
          <cell r="CJ9">
            <v>38278</v>
          </cell>
          <cell r="CK9">
            <v>14441</v>
          </cell>
        </row>
        <row r="10">
          <cell r="A10" t="str">
            <v>Customers - Residential</v>
          </cell>
          <cell r="B10" t="str">
            <v>YNR</v>
          </cell>
          <cell r="C10">
            <v>2007</v>
          </cell>
          <cell r="D10">
            <v>1450</v>
          </cell>
          <cell r="E10">
            <v>61561</v>
          </cell>
          <cell r="F10">
            <v>31389</v>
          </cell>
          <cell r="G10">
            <v>7933</v>
          </cell>
          <cell r="H10">
            <v>33526</v>
          </cell>
          <cell r="I10">
            <v>55919</v>
          </cell>
          <cell r="J10">
            <v>12535</v>
          </cell>
          <cell r="K10">
            <v>43623</v>
          </cell>
          <cell r="L10">
            <v>14073</v>
          </cell>
          <cell r="M10">
            <v>5510</v>
          </cell>
          <cell r="N10">
            <v>1159</v>
          </cell>
          <cell r="O10">
            <v>28391</v>
          </cell>
          <cell r="P10">
            <v>1393</v>
          </cell>
          <cell r="Q10">
            <v>1689</v>
          </cell>
          <cell r="R10">
            <v>0</v>
          </cell>
          <cell r="S10">
            <v>9539</v>
          </cell>
          <cell r="T10">
            <v>76496</v>
          </cell>
          <cell r="U10">
            <v>3100</v>
          </cell>
          <cell r="V10">
            <v>162775</v>
          </cell>
          <cell r="W10">
            <v>12534</v>
          </cell>
          <cell r="X10">
            <v>2831</v>
          </cell>
          <cell r="Y10">
            <v>25579</v>
          </cell>
          <cell r="Z10">
            <v>17060</v>
          </cell>
          <cell r="AA10">
            <v>3380</v>
          </cell>
          <cell r="AB10">
            <v>592</v>
          </cell>
          <cell r="AC10">
            <v>10539</v>
          </cell>
          <cell r="AD10">
            <v>41775</v>
          </cell>
          <cell r="AE10">
            <v>38853</v>
          </cell>
          <cell r="AF10">
            <v>2922</v>
          </cell>
          <cell r="AG10">
            <v>8946</v>
          </cell>
          <cell r="AH10">
            <v>43369</v>
          </cell>
          <cell r="AI10">
            <v>18139</v>
          </cell>
          <cell r="AJ10">
            <v>18337</v>
          </cell>
          <cell r="AK10">
            <v>2330</v>
          </cell>
          <cell r="AL10">
            <v>210358</v>
          </cell>
          <cell r="AM10">
            <v>1001</v>
          </cell>
          <cell r="AN10">
            <v>4775</v>
          </cell>
          <cell r="AO10">
            <v>117024</v>
          </cell>
          <cell r="AP10">
            <v>1064172</v>
          </cell>
          <cell r="AQ10">
            <v>260359</v>
          </cell>
          <cell r="AR10">
            <v>13132</v>
          </cell>
          <cell r="AS10">
            <v>4840</v>
          </cell>
          <cell r="AT10">
            <v>22839</v>
          </cell>
          <cell r="AU10">
            <v>74392</v>
          </cell>
          <cell r="AV10">
            <v>7878</v>
          </cell>
          <cell r="AW10">
            <v>7457</v>
          </cell>
          <cell r="AX10">
            <v>128587</v>
          </cell>
          <cell r="AY10">
            <v>6176</v>
          </cell>
          <cell r="AZ10">
            <v>5865</v>
          </cell>
          <cell r="BA10">
            <v>20305</v>
          </cell>
          <cell r="BB10">
            <v>166</v>
          </cell>
          <cell r="BC10">
            <v>27862</v>
          </cell>
          <cell r="BD10">
            <v>44325</v>
          </cell>
          <cell r="BE10">
            <v>30622</v>
          </cell>
          <cell r="BF10">
            <v>13703</v>
          </cell>
          <cell r="BG10">
            <v>6424</v>
          </cell>
          <cell r="BH10">
            <v>16378</v>
          </cell>
          <cell r="BI10">
            <v>20726</v>
          </cell>
          <cell r="BJ10">
            <v>5249</v>
          </cell>
          <cell r="BK10">
            <v>53646</v>
          </cell>
          <cell r="BL10">
            <v>8995</v>
          </cell>
          <cell r="BM10">
            <v>11102</v>
          </cell>
          <cell r="BN10">
            <v>46679</v>
          </cell>
          <cell r="BO10">
            <v>8625</v>
          </cell>
          <cell r="BP10">
            <v>28723</v>
          </cell>
          <cell r="BQ10">
            <v>2696</v>
          </cell>
          <cell r="BR10">
            <v>30138</v>
          </cell>
          <cell r="BS10">
            <v>8131</v>
          </cell>
          <cell r="BT10">
            <v>207783</v>
          </cell>
          <cell r="BU10">
            <v>3559</v>
          </cell>
          <cell r="BV10">
            <v>4967</v>
          </cell>
          <cell r="BW10">
            <v>2310</v>
          </cell>
          <cell r="BX10">
            <v>14064</v>
          </cell>
          <cell r="BY10">
            <v>44460</v>
          </cell>
          <cell r="BZ10">
            <v>5844</v>
          </cell>
          <cell r="CA10">
            <v>601515</v>
          </cell>
          <cell r="CB10">
            <v>98952</v>
          </cell>
          <cell r="CC10">
            <v>10481</v>
          </cell>
          <cell r="CD10">
            <v>43750</v>
          </cell>
          <cell r="CE10">
            <v>19512</v>
          </cell>
          <cell r="CF10">
            <v>2978</v>
          </cell>
          <cell r="CG10">
            <v>3290</v>
          </cell>
          <cell r="CH10">
            <v>1762</v>
          </cell>
          <cell r="CI10">
            <v>18603</v>
          </cell>
          <cell r="CJ10">
            <v>35594</v>
          </cell>
          <cell r="CK10">
            <v>13036</v>
          </cell>
        </row>
        <row r="11">
          <cell r="A11" t="str">
            <v>Customers - Other</v>
          </cell>
          <cell r="B11" t="str">
            <v>YNO</v>
          </cell>
          <cell r="C11">
            <v>2007</v>
          </cell>
          <cell r="D11">
            <v>261</v>
          </cell>
          <cell r="E11">
            <v>6974</v>
          </cell>
          <cell r="F11">
            <v>4517</v>
          </cell>
          <cell r="G11">
            <v>1406</v>
          </cell>
          <cell r="H11">
            <v>3582</v>
          </cell>
          <cell r="I11">
            <v>5857</v>
          </cell>
          <cell r="J11">
            <v>1790</v>
          </cell>
          <cell r="K11">
            <v>5321</v>
          </cell>
          <cell r="L11">
            <v>1421</v>
          </cell>
          <cell r="M11">
            <v>729</v>
          </cell>
          <cell r="N11">
            <v>179</v>
          </cell>
          <cell r="O11">
            <v>3616</v>
          </cell>
          <cell r="P11">
            <v>246</v>
          </cell>
          <cell r="Q11">
            <v>193</v>
          </cell>
          <cell r="R11">
            <v>0</v>
          </cell>
          <cell r="S11">
            <v>1180</v>
          </cell>
          <cell r="T11">
            <v>8261</v>
          </cell>
          <cell r="U11">
            <v>452</v>
          </cell>
          <cell r="V11">
            <v>20940</v>
          </cell>
          <cell r="W11">
            <v>1647</v>
          </cell>
          <cell r="X11">
            <v>485</v>
          </cell>
          <cell r="Y11">
            <v>2210</v>
          </cell>
          <cell r="Z11">
            <v>2202</v>
          </cell>
          <cell r="AA11">
            <v>484</v>
          </cell>
          <cell r="AB11">
            <v>85</v>
          </cell>
          <cell r="AC11">
            <v>983</v>
          </cell>
          <cell r="AD11">
            <v>4676</v>
          </cell>
          <cell r="AE11">
            <v>4314</v>
          </cell>
          <cell r="AF11">
            <v>362</v>
          </cell>
          <cell r="AG11">
            <v>846</v>
          </cell>
          <cell r="AH11">
            <v>4351</v>
          </cell>
          <cell r="AI11">
            <v>2559</v>
          </cell>
          <cell r="AJ11">
            <v>1741</v>
          </cell>
          <cell r="AK11">
            <v>442</v>
          </cell>
          <cell r="AL11">
            <v>22135</v>
          </cell>
          <cell r="AM11">
            <v>158</v>
          </cell>
          <cell r="AN11">
            <v>653</v>
          </cell>
          <cell r="AO11">
            <v>9002</v>
          </cell>
          <cell r="AP11">
            <v>109188</v>
          </cell>
          <cell r="AQ11">
            <v>26647</v>
          </cell>
          <cell r="AR11">
            <v>988</v>
          </cell>
          <cell r="AS11">
            <v>802</v>
          </cell>
          <cell r="AT11">
            <v>3793</v>
          </cell>
          <cell r="AU11">
            <v>8207</v>
          </cell>
          <cell r="AV11">
            <v>1179</v>
          </cell>
          <cell r="AW11">
            <v>1678</v>
          </cell>
          <cell r="AX11">
            <v>13518</v>
          </cell>
          <cell r="AY11">
            <v>781</v>
          </cell>
          <cell r="AZ11">
            <v>844</v>
          </cell>
          <cell r="BA11">
            <v>2506</v>
          </cell>
          <cell r="BB11">
            <v>33</v>
          </cell>
          <cell r="BC11">
            <v>3331</v>
          </cell>
          <cell r="BD11">
            <v>5870</v>
          </cell>
          <cell r="BE11">
            <v>4082</v>
          </cell>
          <cell r="BF11">
            <v>1788</v>
          </cell>
          <cell r="BG11">
            <v>1354</v>
          </cell>
          <cell r="BH11">
            <v>2263</v>
          </cell>
          <cell r="BI11">
            <v>2916</v>
          </cell>
          <cell r="BJ11">
            <v>863</v>
          </cell>
          <cell r="BK11">
            <v>6237</v>
          </cell>
          <cell r="BL11">
            <v>1139</v>
          </cell>
          <cell r="BM11">
            <v>1546</v>
          </cell>
          <cell r="BN11">
            <v>4301</v>
          </cell>
          <cell r="BO11">
            <v>1605</v>
          </cell>
          <cell r="BP11">
            <v>3789</v>
          </cell>
          <cell r="BQ11">
            <v>669</v>
          </cell>
          <cell r="BR11">
            <v>4023</v>
          </cell>
          <cell r="BS11">
            <v>1028</v>
          </cell>
          <cell r="BT11">
            <v>28437</v>
          </cell>
          <cell r="BU11">
            <v>590</v>
          </cell>
          <cell r="BV11">
            <v>897</v>
          </cell>
          <cell r="BW11">
            <v>444</v>
          </cell>
          <cell r="BX11">
            <v>1855</v>
          </cell>
          <cell r="BY11">
            <v>4961</v>
          </cell>
          <cell r="BZ11">
            <v>727</v>
          </cell>
          <cell r="CA11">
            <v>78398</v>
          </cell>
          <cell r="CB11">
            <v>10273</v>
          </cell>
          <cell r="CC11">
            <v>830</v>
          </cell>
          <cell r="CD11">
            <v>5808</v>
          </cell>
          <cell r="CE11">
            <v>1877</v>
          </cell>
          <cell r="CF11">
            <v>508</v>
          </cell>
          <cell r="CG11">
            <v>563</v>
          </cell>
          <cell r="CH11">
            <v>272</v>
          </cell>
          <cell r="CI11">
            <v>2694</v>
          </cell>
          <cell r="CJ11">
            <v>2684</v>
          </cell>
          <cell r="CK11">
            <v>1405</v>
          </cell>
        </row>
        <row r="12">
          <cell r="A12" t="str">
            <v>kWh</v>
          </cell>
          <cell r="B12" t="str">
            <v>YV</v>
          </cell>
          <cell r="C12">
            <v>2007</v>
          </cell>
          <cell r="D12">
            <v>43492799</v>
          </cell>
          <cell r="E12">
            <v>1499547730</v>
          </cell>
          <cell r="F12">
            <v>1129981468</v>
          </cell>
          <cell r="G12">
            <v>290630141</v>
          </cell>
          <cell r="H12">
            <v>1048068374</v>
          </cell>
          <cell r="I12">
            <v>1776325233</v>
          </cell>
          <cell r="J12">
            <v>303322628</v>
          </cell>
          <cell r="K12">
            <v>1569666081</v>
          </cell>
          <cell r="L12">
            <v>297196133</v>
          </cell>
          <cell r="M12">
            <v>159753692</v>
          </cell>
          <cell r="N12">
            <v>28525074</v>
          </cell>
          <cell r="O12">
            <v>844556148</v>
          </cell>
          <cell r="P12">
            <v>30952474</v>
          </cell>
          <cell r="Q12">
            <v>29064175</v>
          </cell>
          <cell r="R12">
            <v>0</v>
          </cell>
          <cell r="S12">
            <v>257449809</v>
          </cell>
          <cell r="T12">
            <v>2586778728</v>
          </cell>
          <cell r="U12">
            <v>66086052</v>
          </cell>
          <cell r="V12">
            <v>8278380806</v>
          </cell>
          <cell r="W12">
            <v>411340495</v>
          </cell>
          <cell r="X12">
            <v>63704669</v>
          </cell>
          <cell r="Y12">
            <v>566514632</v>
          </cell>
          <cell r="Z12">
            <v>615535178</v>
          </cell>
          <cell r="AA12">
            <v>83900561</v>
          </cell>
          <cell r="AB12">
            <v>9456588</v>
          </cell>
          <cell r="AC12">
            <v>203057354.90000004</v>
          </cell>
          <cell r="AD12">
            <v>958691850.28999996</v>
          </cell>
          <cell r="AE12">
            <v>900265885</v>
          </cell>
          <cell r="AF12">
            <v>58425965.290000007</v>
          </cell>
          <cell r="AG12">
            <v>176884016</v>
          </cell>
          <cell r="AH12">
            <v>1637140161.6499999</v>
          </cell>
          <cell r="AI12">
            <v>360337098</v>
          </cell>
          <cell r="AJ12">
            <v>523095983.71999997</v>
          </cell>
          <cell r="AK12">
            <v>111646717</v>
          </cell>
          <cell r="AL12">
            <v>6282229664.5300007</v>
          </cell>
          <cell r="AM12">
            <v>25247492</v>
          </cell>
          <cell r="AN12">
            <v>202779963</v>
          </cell>
          <cell r="AO12">
            <v>3967000000</v>
          </cell>
          <cell r="AP12">
            <v>23063283000</v>
          </cell>
          <cell r="AQ12">
            <v>7529898388</v>
          </cell>
          <cell r="AR12">
            <v>230401436</v>
          </cell>
          <cell r="AS12">
            <v>111276421</v>
          </cell>
          <cell r="AT12">
            <v>723094046</v>
          </cell>
          <cell r="AU12">
            <v>1988501760</v>
          </cell>
          <cell r="AV12">
            <v>292657767</v>
          </cell>
          <cell r="AW12">
            <v>215649405.04000002</v>
          </cell>
          <cell r="AX12">
            <v>3387777809</v>
          </cell>
          <cell r="AY12">
            <v>198623692.04999998</v>
          </cell>
          <cell r="AZ12">
            <v>224566925</v>
          </cell>
          <cell r="BA12">
            <v>694256898</v>
          </cell>
          <cell r="BB12">
            <v>1080416</v>
          </cell>
          <cell r="BC12">
            <v>367784844</v>
          </cell>
          <cell r="BD12">
            <v>1285146851</v>
          </cell>
          <cell r="BE12">
            <v>935188461</v>
          </cell>
          <cell r="BF12">
            <v>349958390</v>
          </cell>
          <cell r="BG12">
            <v>179610430</v>
          </cell>
          <cell r="BH12">
            <v>382902025</v>
          </cell>
          <cell r="BI12">
            <v>570440204</v>
          </cell>
          <cell r="BJ12">
            <v>132769913</v>
          </cell>
          <cell r="BK12">
            <v>1619548481</v>
          </cell>
          <cell r="BL12">
            <v>247266985</v>
          </cell>
          <cell r="BM12">
            <v>321106485</v>
          </cell>
          <cell r="BN12">
            <v>1191135111</v>
          </cell>
          <cell r="BO12">
            <v>163417590</v>
          </cell>
          <cell r="BP12">
            <v>701800772</v>
          </cell>
          <cell r="BQ12">
            <v>89725494.760000005</v>
          </cell>
          <cell r="BR12">
            <v>820201487</v>
          </cell>
          <cell r="BS12">
            <v>192719074</v>
          </cell>
          <cell r="BT12">
            <v>6832453515</v>
          </cell>
          <cell r="BU12">
            <v>99235605</v>
          </cell>
          <cell r="BV12">
            <v>113998664</v>
          </cell>
          <cell r="BW12">
            <v>90679122</v>
          </cell>
          <cell r="BX12">
            <v>366885092</v>
          </cell>
          <cell r="BY12">
            <v>1024516481</v>
          </cell>
          <cell r="BZ12">
            <v>238023374.63999999</v>
          </cell>
          <cell r="CA12">
            <v>25759823917</v>
          </cell>
          <cell r="CB12">
            <v>2547644309</v>
          </cell>
          <cell r="CC12">
            <v>115252110</v>
          </cell>
          <cell r="CD12">
            <v>1367149467</v>
          </cell>
          <cell r="CE12">
            <v>469099636</v>
          </cell>
          <cell r="CF12">
            <v>95199648.200000003</v>
          </cell>
          <cell r="CG12">
            <v>145743157.84</v>
          </cell>
          <cell r="CH12">
            <v>61945677</v>
          </cell>
          <cell r="CI12">
            <v>464427615.86000001</v>
          </cell>
          <cell r="CJ12">
            <v>868602748</v>
          </cell>
          <cell r="CK12">
            <v>394794950</v>
          </cell>
        </row>
        <row r="13">
          <cell r="A13" t="str">
            <v>kWh - Residential</v>
          </cell>
          <cell r="B13" t="str">
            <v>YVR</v>
          </cell>
          <cell r="C13">
            <v>2007</v>
          </cell>
          <cell r="D13">
            <v>11858778</v>
          </cell>
          <cell r="E13">
            <v>548016272</v>
          </cell>
          <cell r="F13">
            <v>264836003</v>
          </cell>
          <cell r="G13">
            <v>81004255</v>
          </cell>
          <cell r="H13">
            <v>298531289</v>
          </cell>
          <cell r="I13">
            <v>567063035</v>
          </cell>
          <cell r="J13">
            <v>113589579</v>
          </cell>
          <cell r="K13">
            <v>395062443</v>
          </cell>
          <cell r="L13">
            <v>114221401</v>
          </cell>
          <cell r="M13">
            <v>46699194</v>
          </cell>
          <cell r="N13">
            <v>15018918</v>
          </cell>
          <cell r="O13">
            <v>236072777</v>
          </cell>
          <cell r="P13">
            <v>12522951</v>
          </cell>
          <cell r="Q13">
            <v>19386628</v>
          </cell>
          <cell r="R13">
            <v>0</v>
          </cell>
          <cell r="S13">
            <v>94171770</v>
          </cell>
          <cell r="T13">
            <v>664998752</v>
          </cell>
          <cell r="U13">
            <v>29640947</v>
          </cell>
          <cell r="V13">
            <v>1632816129</v>
          </cell>
          <cell r="W13">
            <v>116256740</v>
          </cell>
          <cell r="X13">
            <v>32040530</v>
          </cell>
          <cell r="Y13">
            <v>280966066</v>
          </cell>
          <cell r="Z13">
            <v>143658315</v>
          </cell>
          <cell r="AA13">
            <v>39011690</v>
          </cell>
          <cell r="AB13">
            <v>5786652</v>
          </cell>
          <cell r="AC13">
            <v>92360867.400000006</v>
          </cell>
          <cell r="AD13">
            <v>405736204.25999999</v>
          </cell>
          <cell r="AE13">
            <v>376970987</v>
          </cell>
          <cell r="AF13">
            <v>28765217.260000002</v>
          </cell>
          <cell r="AG13">
            <v>86770666</v>
          </cell>
          <cell r="AH13">
            <v>358331164.06</v>
          </cell>
          <cell r="AI13">
            <v>173795327</v>
          </cell>
          <cell r="AJ13">
            <v>208287499</v>
          </cell>
          <cell r="AK13">
            <v>28317089</v>
          </cell>
          <cell r="AL13">
            <v>1666789557.1199999</v>
          </cell>
          <cell r="AM13">
            <v>15036848</v>
          </cell>
          <cell r="AN13">
            <v>56403314</v>
          </cell>
          <cell r="AO13">
            <v>1141600000</v>
          </cell>
          <cell r="AP13">
            <v>12620681000</v>
          </cell>
          <cell r="AQ13">
            <v>2234039085</v>
          </cell>
          <cell r="AR13">
            <v>156705342</v>
          </cell>
          <cell r="AS13">
            <v>39142088</v>
          </cell>
          <cell r="AT13">
            <v>221960966</v>
          </cell>
          <cell r="AU13">
            <v>660550766</v>
          </cell>
          <cell r="AV13">
            <v>74685958</v>
          </cell>
          <cell r="AW13">
            <v>78209625.069999993</v>
          </cell>
          <cell r="AX13">
            <v>1117283048</v>
          </cell>
          <cell r="AY13">
            <v>57541659</v>
          </cell>
          <cell r="AZ13">
            <v>47886438</v>
          </cell>
          <cell r="BA13">
            <v>218633202</v>
          </cell>
          <cell r="BB13">
            <v>463355</v>
          </cell>
          <cell r="BC13">
            <v>270904453</v>
          </cell>
          <cell r="BD13">
            <v>423910347</v>
          </cell>
          <cell r="BE13">
            <v>272359244</v>
          </cell>
          <cell r="BF13">
            <v>151551103</v>
          </cell>
          <cell r="BG13">
            <v>65561722</v>
          </cell>
          <cell r="BH13">
            <v>142543771</v>
          </cell>
          <cell r="BI13">
            <v>213131701</v>
          </cell>
          <cell r="BJ13">
            <v>43226412</v>
          </cell>
          <cell r="BK13">
            <v>592214968</v>
          </cell>
          <cell r="BL13">
            <v>80135717</v>
          </cell>
          <cell r="BM13">
            <v>109590116</v>
          </cell>
          <cell r="BN13">
            <v>495109283</v>
          </cell>
          <cell r="BO13">
            <v>75938194</v>
          </cell>
          <cell r="BP13">
            <v>338874337</v>
          </cell>
          <cell r="BQ13">
            <v>34279946.969999999</v>
          </cell>
          <cell r="BR13">
            <v>286683602</v>
          </cell>
          <cell r="BS13">
            <v>65276304</v>
          </cell>
          <cell r="BT13">
            <v>2039498572</v>
          </cell>
          <cell r="BU13">
            <v>31007901</v>
          </cell>
          <cell r="BV13">
            <v>45086486</v>
          </cell>
          <cell r="BW13">
            <v>32814076</v>
          </cell>
          <cell r="BX13">
            <v>119400889</v>
          </cell>
          <cell r="BY13">
            <v>344508404</v>
          </cell>
          <cell r="BZ13">
            <v>52893412</v>
          </cell>
          <cell r="CA13">
            <v>5332356184</v>
          </cell>
          <cell r="CB13">
            <v>960984164</v>
          </cell>
          <cell r="CC13">
            <v>78007343</v>
          </cell>
          <cell r="CD13">
            <v>405071611</v>
          </cell>
          <cell r="CE13">
            <v>162857785</v>
          </cell>
          <cell r="CF13">
            <v>25027983</v>
          </cell>
          <cell r="CG13">
            <v>26672783</v>
          </cell>
          <cell r="CH13">
            <v>15466784</v>
          </cell>
          <cell r="CI13">
            <v>213039032.09</v>
          </cell>
          <cell r="CJ13">
            <v>347926496</v>
          </cell>
          <cell r="CK13">
            <v>104412330</v>
          </cell>
        </row>
        <row r="14">
          <cell r="A14" t="str">
            <v>kWh - Other</v>
          </cell>
          <cell r="B14" t="str">
            <v>YVO</v>
          </cell>
          <cell r="C14">
            <v>2007</v>
          </cell>
          <cell r="D14">
            <v>31634021</v>
          </cell>
          <cell r="E14">
            <v>951531458</v>
          </cell>
          <cell r="F14">
            <v>865145465</v>
          </cell>
          <cell r="G14">
            <v>209625886</v>
          </cell>
          <cell r="H14">
            <v>749537085</v>
          </cell>
          <cell r="I14">
            <v>1209262198</v>
          </cell>
          <cell r="J14">
            <v>189733049</v>
          </cell>
          <cell r="K14">
            <v>1174603638</v>
          </cell>
          <cell r="L14">
            <v>182974732</v>
          </cell>
          <cell r="M14">
            <v>113054498</v>
          </cell>
          <cell r="N14">
            <v>13506156</v>
          </cell>
          <cell r="O14">
            <v>608483371</v>
          </cell>
          <cell r="P14">
            <v>18429523</v>
          </cell>
          <cell r="Q14">
            <v>9677547</v>
          </cell>
          <cell r="R14">
            <v>0</v>
          </cell>
          <cell r="S14">
            <v>163278039</v>
          </cell>
          <cell r="T14">
            <v>1921779976</v>
          </cell>
          <cell r="U14">
            <v>36445105</v>
          </cell>
          <cell r="V14">
            <v>6645564677</v>
          </cell>
          <cell r="W14">
            <v>295083755</v>
          </cell>
          <cell r="X14">
            <v>31664139</v>
          </cell>
          <cell r="Y14">
            <v>285548566</v>
          </cell>
          <cell r="Z14">
            <v>471876863</v>
          </cell>
          <cell r="AA14">
            <v>44888871</v>
          </cell>
          <cell r="AB14">
            <v>3669936</v>
          </cell>
          <cell r="AC14">
            <v>110696487.50000003</v>
          </cell>
          <cell r="AD14">
            <v>552955646.02999997</v>
          </cell>
          <cell r="AE14">
            <v>523294898</v>
          </cell>
          <cell r="AF14">
            <v>29660748.030000005</v>
          </cell>
          <cell r="AG14">
            <v>90113350</v>
          </cell>
          <cell r="AH14">
            <v>1278808997.5899999</v>
          </cell>
          <cell r="AI14">
            <v>186541771</v>
          </cell>
          <cell r="AJ14">
            <v>314808484.71999997</v>
          </cell>
          <cell r="AK14">
            <v>83329628</v>
          </cell>
          <cell r="AL14">
            <v>4615440107.4100008</v>
          </cell>
          <cell r="AM14">
            <v>10210644</v>
          </cell>
          <cell r="AN14">
            <v>146376649</v>
          </cell>
          <cell r="AO14">
            <v>2825400000</v>
          </cell>
          <cell r="AP14">
            <v>10442602000</v>
          </cell>
          <cell r="AQ14">
            <v>5295859303</v>
          </cell>
          <cell r="AR14">
            <v>73696094</v>
          </cell>
          <cell r="AS14">
            <v>72134333</v>
          </cell>
          <cell r="AT14">
            <v>501133080</v>
          </cell>
          <cell r="AU14">
            <v>1327950994</v>
          </cell>
          <cell r="AV14">
            <v>217971809</v>
          </cell>
          <cell r="AW14">
            <v>137439779.97000003</v>
          </cell>
          <cell r="AX14">
            <v>2270494761</v>
          </cell>
          <cell r="AY14">
            <v>141082033.04999998</v>
          </cell>
          <cell r="AZ14">
            <v>176680487</v>
          </cell>
          <cell r="BA14">
            <v>475623696</v>
          </cell>
          <cell r="BB14">
            <v>617061</v>
          </cell>
          <cell r="BC14">
            <v>96880391</v>
          </cell>
          <cell r="BD14">
            <v>861236504</v>
          </cell>
          <cell r="BE14">
            <v>662829217</v>
          </cell>
          <cell r="BF14">
            <v>198407287</v>
          </cell>
          <cell r="BG14">
            <v>114048708</v>
          </cell>
          <cell r="BH14">
            <v>240358254</v>
          </cell>
          <cell r="BI14">
            <v>357308503</v>
          </cell>
          <cell r="BJ14">
            <v>89543501</v>
          </cell>
          <cell r="BK14">
            <v>1027333513</v>
          </cell>
          <cell r="BL14">
            <v>167131268</v>
          </cell>
          <cell r="BM14">
            <v>211516369</v>
          </cell>
          <cell r="BN14">
            <v>696025828</v>
          </cell>
          <cell r="BO14">
            <v>87479396</v>
          </cell>
          <cell r="BP14">
            <v>362926435</v>
          </cell>
          <cell r="BQ14">
            <v>55445547.790000007</v>
          </cell>
          <cell r="BR14">
            <v>533517885</v>
          </cell>
          <cell r="BS14">
            <v>127442770</v>
          </cell>
          <cell r="BT14">
            <v>4792954943</v>
          </cell>
          <cell r="BU14">
            <v>68227704</v>
          </cell>
          <cell r="BV14">
            <v>68912178</v>
          </cell>
          <cell r="BW14">
            <v>57865046</v>
          </cell>
          <cell r="BX14">
            <v>247484203</v>
          </cell>
          <cell r="BY14">
            <v>680008077</v>
          </cell>
          <cell r="BZ14">
            <v>185129962.63999999</v>
          </cell>
          <cell r="CA14">
            <v>20427467733</v>
          </cell>
          <cell r="CB14">
            <v>1586660145</v>
          </cell>
          <cell r="CC14">
            <v>37244767</v>
          </cell>
          <cell r="CD14">
            <v>962077856</v>
          </cell>
          <cell r="CE14">
            <v>306241851</v>
          </cell>
          <cell r="CF14">
            <v>70171665.200000003</v>
          </cell>
          <cell r="CG14">
            <v>119070374.84</v>
          </cell>
          <cell r="CH14">
            <v>46478893</v>
          </cell>
          <cell r="CI14">
            <v>251388583.77000001</v>
          </cell>
          <cell r="CJ14">
            <v>520676252</v>
          </cell>
          <cell r="CK14">
            <v>290382620</v>
          </cell>
        </row>
        <row r="15">
          <cell r="A15" t="str">
            <v>kW</v>
          </cell>
          <cell r="B15" t="str">
            <v>YD</v>
          </cell>
          <cell r="C15">
            <v>2007</v>
          </cell>
          <cell r="D15">
            <v>51570</v>
          </cell>
          <cell r="E15">
            <v>1977209</v>
          </cell>
          <cell r="F15">
            <v>1540495</v>
          </cell>
          <cell r="G15">
            <v>317500</v>
          </cell>
          <cell r="H15">
            <v>1540864</v>
          </cell>
          <cell r="I15">
            <v>2545503</v>
          </cell>
          <cell r="J15">
            <v>347053</v>
          </cell>
          <cell r="K15">
            <v>2664667</v>
          </cell>
          <cell r="L15">
            <v>340633</v>
          </cell>
          <cell r="M15">
            <v>227350</v>
          </cell>
          <cell r="N15">
            <v>2608</v>
          </cell>
          <cell r="O15">
            <v>1311681</v>
          </cell>
          <cell r="P15">
            <v>43444</v>
          </cell>
          <cell r="Q15">
            <v>14672</v>
          </cell>
          <cell r="R15">
            <v>0</v>
          </cell>
          <cell r="S15">
            <v>224498</v>
          </cell>
          <cell r="T15">
            <v>3943379</v>
          </cell>
          <cell r="U15">
            <v>67780</v>
          </cell>
          <cell r="V15">
            <v>13744944</v>
          </cell>
          <cell r="W15">
            <v>648306</v>
          </cell>
          <cell r="X15">
            <v>39258</v>
          </cell>
          <cell r="Y15">
            <v>534496</v>
          </cell>
          <cell r="Z15">
            <v>1009610</v>
          </cell>
          <cell r="AA15">
            <v>67212</v>
          </cell>
          <cell r="AB15">
            <v>6658</v>
          </cell>
          <cell r="AC15">
            <v>193720</v>
          </cell>
          <cell r="AD15">
            <v>988960</v>
          </cell>
          <cell r="AE15">
            <v>943451</v>
          </cell>
          <cell r="AF15">
            <v>45509</v>
          </cell>
          <cell r="AG15">
            <v>170508</v>
          </cell>
          <cell r="AH15">
            <v>2529146</v>
          </cell>
          <cell r="AI15">
            <v>352531</v>
          </cell>
          <cell r="AJ15">
            <v>451700</v>
          </cell>
          <cell r="AK15">
            <v>172144</v>
          </cell>
          <cell r="AL15">
            <v>9340574</v>
          </cell>
          <cell r="AM15">
            <v>13509</v>
          </cell>
          <cell r="AN15">
            <v>293464</v>
          </cell>
          <cell r="AO15">
            <v>5862900</v>
          </cell>
          <cell r="AP15">
            <v>27927037</v>
          </cell>
          <cell r="AQ15">
            <v>10298333</v>
          </cell>
          <cell r="AR15">
            <v>128007</v>
          </cell>
          <cell r="AS15">
            <v>152822</v>
          </cell>
          <cell r="AT15">
            <v>1039292</v>
          </cell>
          <cell r="AU15">
            <v>2660528</v>
          </cell>
          <cell r="AV15">
            <v>394181</v>
          </cell>
          <cell r="AW15">
            <v>239453</v>
          </cell>
          <cell r="AX15">
            <v>4691176</v>
          </cell>
          <cell r="AY15">
            <v>310736</v>
          </cell>
          <cell r="AZ15">
            <v>358138</v>
          </cell>
          <cell r="BA15">
            <v>918398</v>
          </cell>
          <cell r="BB15">
            <v>606061</v>
          </cell>
          <cell r="BC15">
            <v>888889</v>
          </cell>
          <cell r="BD15">
            <v>1905472</v>
          </cell>
          <cell r="BE15">
            <v>1441079</v>
          </cell>
          <cell r="BF15">
            <v>464393</v>
          </cell>
          <cell r="BG15">
            <v>208442</v>
          </cell>
          <cell r="BH15">
            <v>376524</v>
          </cell>
          <cell r="BI15">
            <v>711142</v>
          </cell>
          <cell r="BJ15">
            <v>170050</v>
          </cell>
          <cell r="BK15">
            <v>2172613</v>
          </cell>
          <cell r="BL15">
            <v>312133</v>
          </cell>
          <cell r="BM15">
            <v>417528</v>
          </cell>
          <cell r="BN15">
            <v>1275852</v>
          </cell>
          <cell r="BO15">
            <v>220582</v>
          </cell>
          <cell r="BP15">
            <v>679337</v>
          </cell>
          <cell r="BQ15">
            <v>92912</v>
          </cell>
          <cell r="BR15">
            <v>978599</v>
          </cell>
          <cell r="BS15">
            <v>284461</v>
          </cell>
          <cell r="BT15">
            <v>10411416</v>
          </cell>
          <cell r="BU15">
            <v>149616</v>
          </cell>
          <cell r="BV15">
            <v>122413</v>
          </cell>
          <cell r="BW15">
            <v>107407</v>
          </cell>
          <cell r="BX15">
            <v>485637</v>
          </cell>
          <cell r="BY15">
            <v>1472236</v>
          </cell>
          <cell r="BZ15">
            <v>369492</v>
          </cell>
          <cell r="CA15">
            <v>43916014</v>
          </cell>
          <cell r="CB15">
            <v>2957199</v>
          </cell>
          <cell r="CC15">
            <v>27828</v>
          </cell>
          <cell r="CD15">
            <v>1844092</v>
          </cell>
          <cell r="CE15">
            <v>710596</v>
          </cell>
          <cell r="CF15">
            <v>154745</v>
          </cell>
          <cell r="CG15">
            <v>254058</v>
          </cell>
          <cell r="CH15">
            <v>101198</v>
          </cell>
          <cell r="CI15">
            <v>292116</v>
          </cell>
          <cell r="CJ15">
            <v>1029856</v>
          </cell>
          <cell r="CK15">
            <v>618033</v>
          </cell>
        </row>
        <row r="16">
          <cell r="A16" t="str">
            <v>kW - Residential</v>
          </cell>
          <cell r="B16" t="str">
            <v>YDR</v>
          </cell>
          <cell r="C16">
            <v>2007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 t="str">
            <v>kW - Other</v>
          </cell>
          <cell r="B17" t="str">
            <v>YDO</v>
          </cell>
          <cell r="C17">
            <v>2007</v>
          </cell>
          <cell r="D17">
            <v>51570</v>
          </cell>
          <cell r="E17">
            <v>1977209</v>
          </cell>
          <cell r="F17">
            <v>1540495</v>
          </cell>
          <cell r="G17">
            <v>317500</v>
          </cell>
          <cell r="H17">
            <v>1540864</v>
          </cell>
          <cell r="I17">
            <v>2545503</v>
          </cell>
          <cell r="J17">
            <v>347053</v>
          </cell>
          <cell r="K17">
            <v>2664667</v>
          </cell>
          <cell r="L17">
            <v>340633</v>
          </cell>
          <cell r="M17">
            <v>227350</v>
          </cell>
          <cell r="N17">
            <v>2608</v>
          </cell>
          <cell r="O17">
            <v>1311681</v>
          </cell>
          <cell r="P17">
            <v>43444</v>
          </cell>
          <cell r="Q17">
            <v>14672</v>
          </cell>
          <cell r="R17">
            <v>0</v>
          </cell>
          <cell r="S17">
            <v>224498</v>
          </cell>
          <cell r="T17">
            <v>3943379</v>
          </cell>
          <cell r="U17">
            <v>67780</v>
          </cell>
          <cell r="V17">
            <v>13744944</v>
          </cell>
          <cell r="W17">
            <v>648306</v>
          </cell>
          <cell r="X17">
            <v>39258</v>
          </cell>
          <cell r="Y17">
            <v>534496</v>
          </cell>
          <cell r="Z17">
            <v>1009610</v>
          </cell>
          <cell r="AA17">
            <v>67212</v>
          </cell>
          <cell r="AB17">
            <v>6658</v>
          </cell>
          <cell r="AC17">
            <v>193720</v>
          </cell>
          <cell r="AD17">
            <v>988960</v>
          </cell>
          <cell r="AE17">
            <v>943451</v>
          </cell>
          <cell r="AF17">
            <v>45509</v>
          </cell>
          <cell r="AG17">
            <v>170508</v>
          </cell>
          <cell r="AH17">
            <v>2529146</v>
          </cell>
          <cell r="AI17">
            <v>352531</v>
          </cell>
          <cell r="AJ17">
            <v>451700</v>
          </cell>
          <cell r="AK17">
            <v>172144</v>
          </cell>
          <cell r="AL17">
            <v>9340574</v>
          </cell>
          <cell r="AM17">
            <v>13509</v>
          </cell>
          <cell r="AN17">
            <v>293464</v>
          </cell>
          <cell r="AO17">
            <v>5862900</v>
          </cell>
          <cell r="AP17">
            <v>27927037</v>
          </cell>
          <cell r="AQ17">
            <v>10298333</v>
          </cell>
          <cell r="AR17">
            <v>128007</v>
          </cell>
          <cell r="AS17">
            <v>152822</v>
          </cell>
          <cell r="AT17">
            <v>1039292</v>
          </cell>
          <cell r="AU17">
            <v>2660528</v>
          </cell>
          <cell r="AV17">
            <v>394181</v>
          </cell>
          <cell r="AW17">
            <v>239453</v>
          </cell>
          <cell r="AX17">
            <v>4691176</v>
          </cell>
          <cell r="AY17">
            <v>310736</v>
          </cell>
          <cell r="AZ17">
            <v>358138</v>
          </cell>
          <cell r="BA17">
            <v>918398</v>
          </cell>
          <cell r="BB17">
            <v>606061</v>
          </cell>
          <cell r="BC17">
            <v>888889</v>
          </cell>
          <cell r="BD17">
            <v>1905472</v>
          </cell>
          <cell r="BE17">
            <v>1441079</v>
          </cell>
          <cell r="BF17">
            <v>464393</v>
          </cell>
          <cell r="BG17">
            <v>208442</v>
          </cell>
          <cell r="BH17">
            <v>376524</v>
          </cell>
          <cell r="BI17">
            <v>711142</v>
          </cell>
          <cell r="BJ17">
            <v>170050</v>
          </cell>
          <cell r="BK17">
            <v>2172613</v>
          </cell>
          <cell r="BL17">
            <v>312133</v>
          </cell>
          <cell r="BM17">
            <v>417528</v>
          </cell>
          <cell r="BN17">
            <v>1275852</v>
          </cell>
          <cell r="BO17">
            <v>220582</v>
          </cell>
          <cell r="BP17">
            <v>679337</v>
          </cell>
          <cell r="BQ17">
            <v>92912</v>
          </cell>
          <cell r="BR17">
            <v>978599</v>
          </cell>
          <cell r="BS17">
            <v>284461</v>
          </cell>
          <cell r="BT17">
            <v>10411416</v>
          </cell>
          <cell r="BU17">
            <v>149616</v>
          </cell>
          <cell r="BV17">
            <v>122413</v>
          </cell>
          <cell r="BW17">
            <v>107407</v>
          </cell>
          <cell r="BX17">
            <v>485637</v>
          </cell>
          <cell r="BY17">
            <v>1472236</v>
          </cell>
          <cell r="BZ17">
            <v>369492</v>
          </cell>
          <cell r="CA17">
            <v>43916014</v>
          </cell>
          <cell r="CB17">
            <v>2957199</v>
          </cell>
          <cell r="CC17">
            <v>27828</v>
          </cell>
          <cell r="CD17">
            <v>1844092</v>
          </cell>
          <cell r="CE17">
            <v>710596</v>
          </cell>
          <cell r="CF17">
            <v>154745</v>
          </cell>
          <cell r="CG17">
            <v>254058</v>
          </cell>
          <cell r="CH17">
            <v>101198</v>
          </cell>
          <cell r="CI17">
            <v>292116</v>
          </cell>
          <cell r="CJ17">
            <v>1029856</v>
          </cell>
          <cell r="CK17">
            <v>618033</v>
          </cell>
        </row>
        <row r="18">
          <cell r="A18" t="str">
            <v>Total service area</v>
          </cell>
          <cell r="B18" t="str">
            <v>AREA</v>
          </cell>
          <cell r="C18">
            <v>2007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280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650000</v>
          </cell>
          <cell r="AQ18">
            <v>1104</v>
          </cell>
          <cell r="AR18">
            <v>292</v>
          </cell>
          <cell r="AS18">
            <v>24</v>
          </cell>
          <cell r="AT18">
            <v>32</v>
          </cell>
          <cell r="AU18">
            <v>404</v>
          </cell>
          <cell r="AV18">
            <v>27</v>
          </cell>
          <cell r="AW18">
            <v>144</v>
          </cell>
          <cell r="AX18">
            <v>421</v>
          </cell>
          <cell r="AY18">
            <v>21</v>
          </cell>
          <cell r="AZ18">
            <v>20</v>
          </cell>
          <cell r="BA18">
            <v>370</v>
          </cell>
          <cell r="BB18">
            <v>4</v>
          </cell>
          <cell r="BC18">
            <v>74</v>
          </cell>
          <cell r="BD18">
            <v>826</v>
          </cell>
          <cell r="BE18">
            <v>227</v>
          </cell>
          <cell r="BF18">
            <v>599</v>
          </cell>
          <cell r="BG18">
            <v>133</v>
          </cell>
          <cell r="BH18">
            <v>693</v>
          </cell>
          <cell r="BI18">
            <v>330</v>
          </cell>
          <cell r="BJ18">
            <v>28</v>
          </cell>
          <cell r="BK18">
            <v>143</v>
          </cell>
          <cell r="BL18">
            <v>16</v>
          </cell>
          <cell r="BM18">
            <v>27</v>
          </cell>
          <cell r="BN18">
            <v>149</v>
          </cell>
          <cell r="BO18">
            <v>35</v>
          </cell>
          <cell r="BP18">
            <v>342</v>
          </cell>
          <cell r="BQ18">
            <v>15</v>
          </cell>
          <cell r="BR18">
            <v>64</v>
          </cell>
          <cell r="BS18">
            <v>122</v>
          </cell>
          <cell r="BT18">
            <v>640</v>
          </cell>
          <cell r="BU18">
            <v>13</v>
          </cell>
          <cell r="BV18">
            <v>18</v>
          </cell>
          <cell r="BW18">
            <v>536</v>
          </cell>
          <cell r="BX18">
            <v>33</v>
          </cell>
          <cell r="BY18">
            <v>381</v>
          </cell>
          <cell r="BZ18">
            <v>24</v>
          </cell>
          <cell r="CA18">
            <v>630</v>
          </cell>
          <cell r="CB18">
            <v>639</v>
          </cell>
          <cell r="CC18">
            <v>61</v>
          </cell>
          <cell r="CD18">
            <v>672</v>
          </cell>
          <cell r="CE18">
            <v>86</v>
          </cell>
          <cell r="CF18">
            <v>14</v>
          </cell>
          <cell r="CG18">
            <v>8</v>
          </cell>
          <cell r="CH18">
            <v>6</v>
          </cell>
          <cell r="CI18">
            <v>49</v>
          </cell>
          <cell r="CJ18">
            <v>147</v>
          </cell>
          <cell r="CK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2007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0</v>
          </cell>
          <cell r="AQ19">
            <v>454</v>
          </cell>
          <cell r="AR19">
            <v>62</v>
          </cell>
          <cell r="AS19">
            <v>24</v>
          </cell>
          <cell r="AT19">
            <v>32</v>
          </cell>
          <cell r="AU19">
            <v>124</v>
          </cell>
          <cell r="AV19">
            <v>27</v>
          </cell>
          <cell r="AW19">
            <v>16</v>
          </cell>
          <cell r="AX19">
            <v>163</v>
          </cell>
          <cell r="AY19">
            <v>5</v>
          </cell>
          <cell r="AZ19">
            <v>20</v>
          </cell>
          <cell r="BA19">
            <v>57</v>
          </cell>
          <cell r="BB19">
            <v>0</v>
          </cell>
          <cell r="BC19">
            <v>71</v>
          </cell>
          <cell r="BD19">
            <v>67</v>
          </cell>
          <cell r="BE19">
            <v>52</v>
          </cell>
          <cell r="BF19">
            <v>15</v>
          </cell>
          <cell r="BG19">
            <v>14</v>
          </cell>
          <cell r="BH19">
            <v>144</v>
          </cell>
          <cell r="BI19">
            <v>51</v>
          </cell>
          <cell r="BJ19">
            <v>28</v>
          </cell>
          <cell r="BK19">
            <v>102</v>
          </cell>
          <cell r="BL19">
            <v>16</v>
          </cell>
          <cell r="BM19">
            <v>27</v>
          </cell>
          <cell r="BN19">
            <v>71</v>
          </cell>
          <cell r="BO19">
            <v>35</v>
          </cell>
          <cell r="BP19">
            <v>58</v>
          </cell>
          <cell r="BQ19">
            <v>15</v>
          </cell>
          <cell r="BR19">
            <v>64</v>
          </cell>
          <cell r="BS19">
            <v>20</v>
          </cell>
          <cell r="BT19">
            <v>456</v>
          </cell>
          <cell r="BU19">
            <v>13</v>
          </cell>
          <cell r="BV19">
            <v>11</v>
          </cell>
          <cell r="BW19">
            <v>6</v>
          </cell>
          <cell r="BX19">
            <v>33</v>
          </cell>
          <cell r="BY19">
            <v>122</v>
          </cell>
          <cell r="BZ19">
            <v>21</v>
          </cell>
          <cell r="CA19">
            <v>630</v>
          </cell>
          <cell r="CB19">
            <v>253</v>
          </cell>
          <cell r="CC19">
            <v>53</v>
          </cell>
          <cell r="CD19">
            <v>65</v>
          </cell>
          <cell r="CE19">
            <v>86</v>
          </cell>
          <cell r="CF19">
            <v>14</v>
          </cell>
          <cell r="CG19">
            <v>8</v>
          </cell>
          <cell r="CH19">
            <v>6</v>
          </cell>
          <cell r="CI19">
            <v>49</v>
          </cell>
          <cell r="CJ19">
            <v>71</v>
          </cell>
          <cell r="CK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2007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255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</v>
          </cell>
          <cell r="AR20">
            <v>230</v>
          </cell>
          <cell r="AS20">
            <v>0</v>
          </cell>
          <cell r="AT20">
            <v>0</v>
          </cell>
          <cell r="AU20">
            <v>280</v>
          </cell>
          <cell r="AV20">
            <v>0</v>
          </cell>
          <cell r="AW20">
            <v>128</v>
          </cell>
          <cell r="AX20">
            <v>258</v>
          </cell>
          <cell r="AY20">
            <v>16</v>
          </cell>
          <cell r="AZ20">
            <v>0</v>
          </cell>
          <cell r="BA20">
            <v>313</v>
          </cell>
          <cell r="BB20">
            <v>4</v>
          </cell>
          <cell r="BC20">
            <v>3</v>
          </cell>
          <cell r="BD20">
            <v>759</v>
          </cell>
          <cell r="BE20">
            <v>175</v>
          </cell>
          <cell r="BF20">
            <v>584</v>
          </cell>
          <cell r="BG20">
            <v>119</v>
          </cell>
          <cell r="BH20">
            <v>549</v>
          </cell>
          <cell r="BI20">
            <v>279</v>
          </cell>
          <cell r="BJ20">
            <v>0</v>
          </cell>
          <cell r="BK20">
            <v>41</v>
          </cell>
          <cell r="BL20">
            <v>0</v>
          </cell>
          <cell r="BM20">
            <v>0</v>
          </cell>
          <cell r="BN20">
            <v>78</v>
          </cell>
          <cell r="BO20">
            <v>0</v>
          </cell>
          <cell r="BP20">
            <v>284</v>
          </cell>
          <cell r="BQ20">
            <v>0</v>
          </cell>
          <cell r="BR20">
            <v>0</v>
          </cell>
          <cell r="BS20">
            <v>102</v>
          </cell>
          <cell r="BT20">
            <v>184</v>
          </cell>
          <cell r="BU20">
            <v>0</v>
          </cell>
          <cell r="BV20">
            <v>7</v>
          </cell>
          <cell r="BW20">
            <v>530</v>
          </cell>
          <cell r="BX20">
            <v>0</v>
          </cell>
          <cell r="BY20">
            <v>259</v>
          </cell>
          <cell r="BZ20">
            <v>3</v>
          </cell>
          <cell r="CA20">
            <v>0</v>
          </cell>
          <cell r="CB20">
            <v>386</v>
          </cell>
          <cell r="CC20">
            <v>8</v>
          </cell>
          <cell r="CD20">
            <v>607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76</v>
          </cell>
          <cell r="CK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2007</v>
          </cell>
          <cell r="D21">
            <v>3000</v>
          </cell>
          <cell r="E21">
            <v>181930</v>
          </cell>
          <cell r="F21">
            <v>84379</v>
          </cell>
          <cell r="G21">
            <v>25000</v>
          </cell>
          <cell r="H21">
            <v>91487</v>
          </cell>
          <cell r="I21">
            <v>170100</v>
          </cell>
          <cell r="J21">
            <v>23600</v>
          </cell>
          <cell r="K21">
            <v>133480</v>
          </cell>
          <cell r="L21">
            <v>29925</v>
          </cell>
          <cell r="M21">
            <v>18156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704000</v>
          </cell>
          <cell r="W21">
            <v>32042</v>
          </cell>
          <cell r="X21">
            <v>7138</v>
          </cell>
          <cell r="Y21">
            <v>69300</v>
          </cell>
          <cell r="Z21">
            <v>44072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130309</v>
          </cell>
          <cell r="AI21">
            <v>45212</v>
          </cell>
          <cell r="AJ21">
            <v>55289</v>
          </cell>
          <cell r="AK21">
            <v>5635</v>
          </cell>
          <cell r="AL21">
            <v>560668</v>
          </cell>
          <cell r="AM21">
            <v>2520</v>
          </cell>
          <cell r="AN21">
            <v>10500</v>
          </cell>
          <cell r="AO21">
            <v>444158</v>
          </cell>
          <cell r="AP21">
            <v>2892713</v>
          </cell>
          <cell r="AQ21">
            <v>799993</v>
          </cell>
          <cell r="AR21">
            <v>32007</v>
          </cell>
          <cell r="AS21">
            <v>12000</v>
          </cell>
          <cell r="AT21">
            <v>57800</v>
          </cell>
          <cell r="AU21">
            <v>236883</v>
          </cell>
          <cell r="AV21">
            <v>22000</v>
          </cell>
          <cell r="AW21">
            <v>21007</v>
          </cell>
          <cell r="AX21">
            <v>355000</v>
          </cell>
          <cell r="AY21">
            <v>6763</v>
          </cell>
          <cell r="AZ21">
            <v>16000</v>
          </cell>
          <cell r="BA21">
            <v>65000</v>
          </cell>
          <cell r="BB21">
            <v>0</v>
          </cell>
          <cell r="BC21">
            <v>89161</v>
          </cell>
          <cell r="BD21">
            <v>132361</v>
          </cell>
          <cell r="BE21">
            <v>82200</v>
          </cell>
          <cell r="BF21">
            <v>50161</v>
          </cell>
          <cell r="BG21">
            <v>14800</v>
          </cell>
          <cell r="BH21">
            <v>31500</v>
          </cell>
          <cell r="BI21">
            <v>55000</v>
          </cell>
          <cell r="BJ21">
            <v>14000</v>
          </cell>
          <cell r="BK21">
            <v>169800</v>
          </cell>
          <cell r="BL21">
            <v>28178</v>
          </cell>
          <cell r="BM21">
            <v>30300</v>
          </cell>
          <cell r="BN21">
            <v>155000</v>
          </cell>
          <cell r="BO21">
            <v>20200</v>
          </cell>
          <cell r="BP21">
            <v>77948</v>
          </cell>
          <cell r="BQ21">
            <v>6500</v>
          </cell>
          <cell r="BR21">
            <v>79496</v>
          </cell>
          <cell r="BS21">
            <v>18599</v>
          </cell>
          <cell r="BT21">
            <v>706000</v>
          </cell>
          <cell r="BU21">
            <v>7800</v>
          </cell>
          <cell r="BV21">
            <v>9900</v>
          </cell>
          <cell r="BW21">
            <v>5336</v>
          </cell>
          <cell r="BX21">
            <v>36000</v>
          </cell>
          <cell r="BY21">
            <v>109973</v>
          </cell>
          <cell r="BZ21">
            <v>15140</v>
          </cell>
          <cell r="CA21">
            <v>2503281</v>
          </cell>
          <cell r="CB21">
            <v>326064</v>
          </cell>
          <cell r="CC21">
            <v>17000</v>
          </cell>
          <cell r="CD21">
            <v>147360</v>
          </cell>
          <cell r="CE21">
            <v>50331</v>
          </cell>
          <cell r="CF21">
            <v>6989</v>
          </cell>
          <cell r="CG21">
            <v>7411</v>
          </cell>
          <cell r="CH21">
            <v>3900</v>
          </cell>
          <cell r="CI21">
            <v>40000</v>
          </cell>
          <cell r="CJ21">
            <v>110000</v>
          </cell>
          <cell r="CK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2007</v>
          </cell>
          <cell r="D22">
            <v>3000</v>
          </cell>
          <cell r="E22">
            <v>197750</v>
          </cell>
          <cell r="F22">
            <v>86689</v>
          </cell>
          <cell r="G22">
            <v>30000</v>
          </cell>
          <cell r="H22">
            <v>91487</v>
          </cell>
          <cell r="I22">
            <v>170100</v>
          </cell>
          <cell r="J22">
            <v>23600</v>
          </cell>
          <cell r="K22">
            <v>133480</v>
          </cell>
          <cell r="L22">
            <v>29925</v>
          </cell>
          <cell r="M22">
            <v>26520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704000</v>
          </cell>
          <cell r="W22">
            <v>35246</v>
          </cell>
          <cell r="X22">
            <v>8700</v>
          </cell>
          <cell r="Y22">
            <v>102075</v>
          </cell>
          <cell r="Z22">
            <v>44072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130309</v>
          </cell>
          <cell r="AI22">
            <v>45212</v>
          </cell>
          <cell r="AJ22">
            <v>55289</v>
          </cell>
          <cell r="AK22">
            <v>5635</v>
          </cell>
          <cell r="AL22">
            <v>636548</v>
          </cell>
          <cell r="AM22">
            <v>9400</v>
          </cell>
          <cell r="AN22">
            <v>10500</v>
          </cell>
          <cell r="AO22">
            <v>444158</v>
          </cell>
          <cell r="AP22">
            <v>2892713</v>
          </cell>
          <cell r="AQ22">
            <v>888882</v>
          </cell>
          <cell r="AR22">
            <v>32007</v>
          </cell>
          <cell r="AS22">
            <v>16500</v>
          </cell>
          <cell r="AT22">
            <v>119000</v>
          </cell>
          <cell r="AU22">
            <v>236883</v>
          </cell>
          <cell r="AV22">
            <v>22000</v>
          </cell>
          <cell r="AW22">
            <v>34035</v>
          </cell>
          <cell r="AX22">
            <v>355000</v>
          </cell>
          <cell r="AY22">
            <v>18231</v>
          </cell>
          <cell r="AZ22">
            <v>17000</v>
          </cell>
          <cell r="BA22">
            <v>65000</v>
          </cell>
          <cell r="BB22">
            <v>439</v>
          </cell>
          <cell r="BC22">
            <v>113155</v>
          </cell>
          <cell r="BD22">
            <v>133244</v>
          </cell>
          <cell r="BE22">
            <v>82200</v>
          </cell>
          <cell r="BF22">
            <v>51044</v>
          </cell>
          <cell r="BG22">
            <v>14800</v>
          </cell>
          <cell r="BH22">
            <v>62000</v>
          </cell>
          <cell r="BI22">
            <v>55000</v>
          </cell>
          <cell r="BJ22">
            <v>18777</v>
          </cell>
          <cell r="BK22">
            <v>169800</v>
          </cell>
          <cell r="BL22">
            <v>28178</v>
          </cell>
          <cell r="BM22">
            <v>30300</v>
          </cell>
          <cell r="BN22">
            <v>155000</v>
          </cell>
          <cell r="BO22">
            <v>20200</v>
          </cell>
          <cell r="BP22">
            <v>74948</v>
          </cell>
          <cell r="BQ22">
            <v>6500</v>
          </cell>
          <cell r="BR22">
            <v>79496</v>
          </cell>
          <cell r="BS22">
            <v>18599</v>
          </cell>
          <cell r="BT22">
            <v>706000</v>
          </cell>
          <cell r="BU22">
            <v>7800</v>
          </cell>
          <cell r="BV22">
            <v>16700</v>
          </cell>
          <cell r="BW22">
            <v>5336</v>
          </cell>
          <cell r="BX22">
            <v>36000</v>
          </cell>
          <cell r="BY22">
            <v>109141</v>
          </cell>
          <cell r="BZ22">
            <v>15000</v>
          </cell>
          <cell r="CA22">
            <v>2503281</v>
          </cell>
          <cell r="CB22">
            <v>396107</v>
          </cell>
          <cell r="CC22">
            <v>17000</v>
          </cell>
          <cell r="CD22">
            <v>147360</v>
          </cell>
          <cell r="CE22">
            <v>50331</v>
          </cell>
          <cell r="CF22">
            <v>11500</v>
          </cell>
          <cell r="CG22">
            <v>7411</v>
          </cell>
          <cell r="CH22">
            <v>9000</v>
          </cell>
          <cell r="CI22">
            <v>78420</v>
          </cell>
          <cell r="CJ22">
            <v>110000</v>
          </cell>
          <cell r="CK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154779</v>
          </cell>
          <cell r="AQ23">
            <v>0</v>
          </cell>
          <cell r="AR23">
            <v>753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525</v>
          </cell>
          <cell r="BD23">
            <v>0</v>
          </cell>
          <cell r="BE23">
            <v>0</v>
          </cell>
          <cell r="BF23">
            <v>0</v>
          </cell>
          <cell r="BG23">
            <v>250</v>
          </cell>
          <cell r="BH23">
            <v>200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108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1594</v>
          </cell>
          <cell r="CC23">
            <v>1200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2007</v>
          </cell>
          <cell r="D24">
            <v>7722</v>
          </cell>
          <cell r="E24">
            <v>262451</v>
          </cell>
          <cell r="F24">
            <v>174463</v>
          </cell>
          <cell r="G24">
            <v>44355</v>
          </cell>
          <cell r="H24">
            <v>162924</v>
          </cell>
          <cell r="I24">
            <v>280394</v>
          </cell>
          <cell r="J24">
            <v>62291</v>
          </cell>
          <cell r="K24">
            <v>254098</v>
          </cell>
          <cell r="L24">
            <v>50700</v>
          </cell>
          <cell r="M24">
            <v>26792</v>
          </cell>
          <cell r="N24">
            <v>7058</v>
          </cell>
          <cell r="O24">
            <v>132956</v>
          </cell>
          <cell r="P24">
            <v>5844</v>
          </cell>
          <cell r="Q24">
            <v>7084</v>
          </cell>
          <cell r="R24">
            <v>0</v>
          </cell>
          <cell r="S24">
            <v>49746</v>
          </cell>
          <cell r="T24">
            <v>458800</v>
          </cell>
          <cell r="U24">
            <v>13937</v>
          </cell>
          <cell r="V24">
            <v>1234600</v>
          </cell>
          <cell r="W24">
            <v>77850</v>
          </cell>
          <cell r="X24">
            <v>13650</v>
          </cell>
          <cell r="Y24">
            <v>113400</v>
          </cell>
          <cell r="Z24">
            <v>100885</v>
          </cell>
          <cell r="AA24">
            <v>18097</v>
          </cell>
          <cell r="AB24">
            <v>2183</v>
          </cell>
          <cell r="AC24">
            <v>41804</v>
          </cell>
          <cell r="AD24">
            <v>195452</v>
          </cell>
          <cell r="AE24">
            <v>182354</v>
          </cell>
          <cell r="AF24">
            <v>13098</v>
          </cell>
          <cell r="AG24">
            <v>35770</v>
          </cell>
          <cell r="AH24">
            <v>255488</v>
          </cell>
          <cell r="AI24">
            <v>81117</v>
          </cell>
          <cell r="AJ24">
            <v>118782</v>
          </cell>
          <cell r="AK24">
            <v>21901</v>
          </cell>
          <cell r="AL24">
            <v>958009</v>
          </cell>
          <cell r="AM24">
            <v>6571</v>
          </cell>
          <cell r="AN24">
            <v>37110</v>
          </cell>
          <cell r="AO24">
            <v>618000</v>
          </cell>
          <cell r="AP24">
            <v>4146927</v>
          </cell>
          <cell r="AQ24">
            <v>1323948</v>
          </cell>
          <cell r="AR24">
            <v>48562</v>
          </cell>
          <cell r="AS24">
            <v>20993</v>
          </cell>
          <cell r="AT24">
            <v>132343</v>
          </cell>
          <cell r="AU24">
            <v>312517</v>
          </cell>
          <cell r="AV24">
            <v>49230</v>
          </cell>
          <cell r="AW24">
            <v>42285</v>
          </cell>
          <cell r="AX24">
            <v>566710</v>
          </cell>
          <cell r="AY24">
            <v>32173</v>
          </cell>
          <cell r="AZ24">
            <v>38557</v>
          </cell>
          <cell r="BA24">
            <v>111168</v>
          </cell>
          <cell r="BB24">
            <v>0</v>
          </cell>
          <cell r="BC24">
            <v>125023</v>
          </cell>
          <cell r="BD24">
            <v>197500</v>
          </cell>
          <cell r="BE24">
            <v>137845</v>
          </cell>
          <cell r="BF24">
            <v>59655</v>
          </cell>
          <cell r="BG24">
            <v>29786</v>
          </cell>
          <cell r="BH24">
            <v>71056</v>
          </cell>
          <cell r="BI24">
            <v>113519</v>
          </cell>
          <cell r="BJ24">
            <v>25689</v>
          </cell>
          <cell r="BK24">
            <v>268651</v>
          </cell>
          <cell r="BL24">
            <v>42618</v>
          </cell>
          <cell r="BM24">
            <v>57057</v>
          </cell>
          <cell r="BN24">
            <v>212930</v>
          </cell>
          <cell r="BO24">
            <v>38695</v>
          </cell>
          <cell r="BP24">
            <v>139708</v>
          </cell>
          <cell r="BQ24">
            <v>19170</v>
          </cell>
          <cell r="BR24">
            <v>148761</v>
          </cell>
          <cell r="BS24">
            <v>38400</v>
          </cell>
          <cell r="BT24">
            <v>1096729</v>
          </cell>
          <cell r="BU24">
            <v>19154</v>
          </cell>
          <cell r="BV24">
            <v>32731</v>
          </cell>
          <cell r="BW24">
            <v>22552</v>
          </cell>
          <cell r="BX24">
            <v>60692</v>
          </cell>
          <cell r="BY24">
            <v>190600</v>
          </cell>
          <cell r="BZ24">
            <v>41226</v>
          </cell>
          <cell r="CA24">
            <v>4111669</v>
          </cell>
          <cell r="CB24">
            <v>444200</v>
          </cell>
          <cell r="CC24">
            <v>24081</v>
          </cell>
          <cell r="CD24">
            <v>234655</v>
          </cell>
          <cell r="CE24">
            <v>83837</v>
          </cell>
          <cell r="CF24">
            <v>16478</v>
          </cell>
          <cell r="CG24">
            <v>26000</v>
          </cell>
          <cell r="CH24">
            <v>10524</v>
          </cell>
          <cell r="CI24">
            <v>90205</v>
          </cell>
          <cell r="CJ24">
            <v>152456</v>
          </cell>
          <cell r="CK24">
            <v>67025</v>
          </cell>
        </row>
        <row r="25">
          <cell r="A25" t="str">
            <v>Utility summer max peak load</v>
          </cell>
          <cell r="B25" t="str">
            <v>PEAKS</v>
          </cell>
          <cell r="C25">
            <v>2007</v>
          </cell>
          <cell r="D25">
            <v>7100</v>
          </cell>
          <cell r="E25">
            <v>309144</v>
          </cell>
          <cell r="F25">
            <v>208366</v>
          </cell>
          <cell r="G25">
            <v>46817</v>
          </cell>
          <cell r="H25">
            <v>191679</v>
          </cell>
          <cell r="I25">
            <v>367280</v>
          </cell>
          <cell r="J25">
            <v>50409</v>
          </cell>
          <cell r="K25">
            <v>308393</v>
          </cell>
          <cell r="L25">
            <v>56500</v>
          </cell>
          <cell r="M25">
            <v>27573</v>
          </cell>
          <cell r="N25">
            <v>6873</v>
          </cell>
          <cell r="O25">
            <v>171620</v>
          </cell>
          <cell r="P25">
            <v>5739</v>
          </cell>
          <cell r="Q25">
            <v>5833</v>
          </cell>
          <cell r="R25">
            <v>0</v>
          </cell>
          <cell r="S25">
            <v>61745</v>
          </cell>
          <cell r="T25">
            <v>577900</v>
          </cell>
          <cell r="U25">
            <v>12096</v>
          </cell>
          <cell r="V25">
            <v>1556900</v>
          </cell>
          <cell r="W25">
            <v>73806</v>
          </cell>
          <cell r="X25">
            <v>9516</v>
          </cell>
          <cell r="Y25">
            <v>142300</v>
          </cell>
          <cell r="Z25">
            <v>107690</v>
          </cell>
          <cell r="AA25">
            <v>14414</v>
          </cell>
          <cell r="AB25">
            <v>1636</v>
          </cell>
          <cell r="AC25">
            <v>26592</v>
          </cell>
          <cell r="AD25">
            <v>182990</v>
          </cell>
          <cell r="AE25">
            <v>173560</v>
          </cell>
          <cell r="AF25">
            <v>9430</v>
          </cell>
          <cell r="AG25">
            <v>42790</v>
          </cell>
          <cell r="AH25">
            <v>281377</v>
          </cell>
          <cell r="AI25">
            <v>87934</v>
          </cell>
          <cell r="AJ25">
            <v>122494</v>
          </cell>
          <cell r="AK25">
            <v>19067</v>
          </cell>
          <cell r="AL25">
            <v>1161891</v>
          </cell>
          <cell r="AM25">
            <v>4253</v>
          </cell>
          <cell r="AN25">
            <v>33120</v>
          </cell>
          <cell r="AO25">
            <v>772100</v>
          </cell>
          <cell r="AP25">
            <v>3365195</v>
          </cell>
          <cell r="AQ25">
            <v>1425095</v>
          </cell>
          <cell r="AR25">
            <v>43491</v>
          </cell>
          <cell r="AS25">
            <v>20499</v>
          </cell>
          <cell r="AT25">
            <v>110399</v>
          </cell>
          <cell r="AU25">
            <v>370934</v>
          </cell>
          <cell r="AV25">
            <v>46392</v>
          </cell>
          <cell r="AW25">
            <v>34402</v>
          </cell>
          <cell r="AX25">
            <v>681825</v>
          </cell>
          <cell r="AY25">
            <v>40485</v>
          </cell>
          <cell r="AZ25">
            <v>40128</v>
          </cell>
          <cell r="BA25">
            <v>130375</v>
          </cell>
          <cell r="BB25">
            <v>0</v>
          </cell>
          <cell r="BC25">
            <v>155199</v>
          </cell>
          <cell r="BD25">
            <v>254457</v>
          </cell>
          <cell r="BE25">
            <v>184119</v>
          </cell>
          <cell r="BF25">
            <v>70338</v>
          </cell>
          <cell r="BG25">
            <v>41136</v>
          </cell>
          <cell r="BH25">
            <v>77718</v>
          </cell>
          <cell r="BI25">
            <v>88833</v>
          </cell>
          <cell r="BJ25">
            <v>24540</v>
          </cell>
          <cell r="BK25">
            <v>351188</v>
          </cell>
          <cell r="BL25">
            <v>46056</v>
          </cell>
          <cell r="BM25">
            <v>55709</v>
          </cell>
          <cell r="BN25">
            <v>221904</v>
          </cell>
          <cell r="BO25">
            <v>32198</v>
          </cell>
          <cell r="BP25">
            <v>101464</v>
          </cell>
          <cell r="BQ25">
            <v>12650</v>
          </cell>
          <cell r="BR25">
            <v>152219</v>
          </cell>
          <cell r="BS25">
            <v>41000</v>
          </cell>
          <cell r="BT25">
            <v>1518593</v>
          </cell>
          <cell r="BU25">
            <v>19086</v>
          </cell>
          <cell r="BV25">
            <v>31422</v>
          </cell>
          <cell r="BW25">
            <v>14949</v>
          </cell>
          <cell r="BX25">
            <v>73561</v>
          </cell>
          <cell r="BY25">
            <v>177000</v>
          </cell>
          <cell r="BZ25">
            <v>48436</v>
          </cell>
          <cell r="CA25">
            <v>4788341</v>
          </cell>
          <cell r="CB25">
            <v>480200</v>
          </cell>
          <cell r="CC25">
            <v>26430</v>
          </cell>
          <cell r="CD25">
            <v>264915</v>
          </cell>
          <cell r="CE25">
            <v>104372</v>
          </cell>
          <cell r="CF25">
            <v>15711</v>
          </cell>
          <cell r="CG25">
            <v>26000</v>
          </cell>
          <cell r="CH25">
            <v>11279</v>
          </cell>
          <cell r="CI25">
            <v>73472</v>
          </cell>
          <cell r="CJ25">
            <v>185761</v>
          </cell>
          <cell r="CK25">
            <v>74897</v>
          </cell>
        </row>
        <row r="26">
          <cell r="A26" t="str">
            <v>Utility average peak load</v>
          </cell>
          <cell r="B26" t="str">
            <v>PEAKA</v>
          </cell>
          <cell r="C26">
            <v>2007</v>
          </cell>
          <cell r="D26">
            <v>6355</v>
          </cell>
          <cell r="E26">
            <v>264432</v>
          </cell>
          <cell r="F26">
            <v>133838</v>
          </cell>
          <cell r="G26">
            <v>42630</v>
          </cell>
          <cell r="H26">
            <v>164692</v>
          </cell>
          <cell r="I26">
            <v>294586</v>
          </cell>
          <cell r="J26">
            <v>53215</v>
          </cell>
          <cell r="K26">
            <v>262358</v>
          </cell>
          <cell r="L26">
            <v>49100</v>
          </cell>
          <cell r="M26">
            <v>25702</v>
          </cell>
          <cell r="N26">
            <v>4761</v>
          </cell>
          <cell r="O26">
            <v>141969</v>
          </cell>
          <cell r="P26">
            <v>5279</v>
          </cell>
          <cell r="Q26">
            <v>5675</v>
          </cell>
          <cell r="R26">
            <v>0</v>
          </cell>
          <cell r="S26">
            <v>50685</v>
          </cell>
          <cell r="T26">
            <v>482475</v>
          </cell>
          <cell r="U26">
            <v>11851</v>
          </cell>
          <cell r="V26">
            <v>1285767</v>
          </cell>
          <cell r="W26">
            <v>68192</v>
          </cell>
          <cell r="X26">
            <v>10809</v>
          </cell>
          <cell r="Y26">
            <v>107800</v>
          </cell>
          <cell r="Z26">
            <v>99374</v>
          </cell>
          <cell r="AA26">
            <v>14323</v>
          </cell>
          <cell r="AB26">
            <v>1924</v>
          </cell>
          <cell r="AC26">
            <v>31327</v>
          </cell>
          <cell r="AD26">
            <v>167454</v>
          </cell>
          <cell r="AE26">
            <v>157232</v>
          </cell>
          <cell r="AF26">
            <v>10222</v>
          </cell>
          <cell r="AG26">
            <v>33692</v>
          </cell>
          <cell r="AH26">
            <v>252612</v>
          </cell>
          <cell r="AI26">
            <v>77787</v>
          </cell>
          <cell r="AJ26">
            <v>101227</v>
          </cell>
          <cell r="AK26">
            <v>18375</v>
          </cell>
          <cell r="AL26">
            <v>975908</v>
          </cell>
          <cell r="AM26">
            <v>4498</v>
          </cell>
          <cell r="AN26">
            <v>32628</v>
          </cell>
          <cell r="AO26">
            <v>637700</v>
          </cell>
          <cell r="AP26">
            <v>3399384</v>
          </cell>
          <cell r="AQ26">
            <v>1239616</v>
          </cell>
          <cell r="AR26">
            <v>41342</v>
          </cell>
          <cell r="AS26">
            <v>18475</v>
          </cell>
          <cell r="AT26">
            <v>111275</v>
          </cell>
          <cell r="AU26">
            <v>320111</v>
          </cell>
          <cell r="AV26">
            <v>45049</v>
          </cell>
          <cell r="AW26">
            <v>35515</v>
          </cell>
          <cell r="AX26">
            <v>576717</v>
          </cell>
          <cell r="AY26">
            <v>33778</v>
          </cell>
          <cell r="AZ26">
            <v>36784</v>
          </cell>
          <cell r="BA26">
            <v>111065</v>
          </cell>
          <cell r="BB26">
            <v>0</v>
          </cell>
          <cell r="BC26">
            <v>129498</v>
          </cell>
          <cell r="BD26">
            <v>212508</v>
          </cell>
          <cell r="BE26">
            <v>152115</v>
          </cell>
          <cell r="BF26">
            <v>60393</v>
          </cell>
          <cell r="BG26">
            <v>32243</v>
          </cell>
          <cell r="BH26">
            <v>68783</v>
          </cell>
          <cell r="BI26">
            <v>92806</v>
          </cell>
          <cell r="BJ26">
            <v>21945</v>
          </cell>
          <cell r="BK26">
            <v>286846</v>
          </cell>
          <cell r="BL26">
            <v>41714</v>
          </cell>
          <cell r="BM26">
            <v>52880</v>
          </cell>
          <cell r="BN26">
            <v>198924</v>
          </cell>
          <cell r="BO26">
            <v>31160</v>
          </cell>
          <cell r="BP26">
            <v>115546</v>
          </cell>
          <cell r="BQ26">
            <v>14410</v>
          </cell>
          <cell r="BR26">
            <v>139052</v>
          </cell>
          <cell r="BS26">
            <v>34800</v>
          </cell>
          <cell r="BT26">
            <v>1211502</v>
          </cell>
          <cell r="BU26">
            <v>17421</v>
          </cell>
          <cell r="BV26">
            <v>23280</v>
          </cell>
          <cell r="BW26">
            <v>15505</v>
          </cell>
          <cell r="BX26">
            <v>61686</v>
          </cell>
          <cell r="BY26">
            <v>167300</v>
          </cell>
          <cell r="BZ26">
            <v>39554</v>
          </cell>
          <cell r="CA26">
            <v>4170644</v>
          </cell>
          <cell r="CB26">
            <v>423075</v>
          </cell>
          <cell r="CC26">
            <v>20908</v>
          </cell>
          <cell r="CD26">
            <v>231959</v>
          </cell>
          <cell r="CE26">
            <v>84473</v>
          </cell>
          <cell r="CF26">
            <v>15251</v>
          </cell>
          <cell r="CG26">
            <v>24000</v>
          </cell>
          <cell r="CH26">
            <v>10450</v>
          </cell>
          <cell r="CI26">
            <v>73257</v>
          </cell>
          <cell r="CJ26">
            <v>153126</v>
          </cell>
          <cell r="CK26">
            <v>66316</v>
          </cell>
        </row>
        <row r="27">
          <cell r="A27" t="str">
            <v>Total circuit kms of line</v>
          </cell>
          <cell r="B27" t="str">
            <v>KMC</v>
          </cell>
          <cell r="C27">
            <v>2007</v>
          </cell>
          <cell r="D27">
            <v>92</v>
          </cell>
          <cell r="E27">
            <v>1445</v>
          </cell>
          <cell r="F27">
            <v>746</v>
          </cell>
          <cell r="G27">
            <v>290</v>
          </cell>
          <cell r="H27">
            <v>490</v>
          </cell>
          <cell r="I27">
            <v>1548</v>
          </cell>
          <cell r="J27">
            <v>322</v>
          </cell>
          <cell r="K27">
            <v>1101</v>
          </cell>
          <cell r="L27">
            <v>525</v>
          </cell>
          <cell r="M27">
            <v>146</v>
          </cell>
          <cell r="N27">
            <v>27</v>
          </cell>
          <cell r="O27">
            <v>782</v>
          </cell>
          <cell r="P27">
            <v>21</v>
          </cell>
          <cell r="Q27">
            <v>27</v>
          </cell>
          <cell r="R27">
            <v>0</v>
          </cell>
          <cell r="S27">
            <v>146</v>
          </cell>
          <cell r="T27">
            <v>1133</v>
          </cell>
          <cell r="U27">
            <v>196</v>
          </cell>
          <cell r="V27">
            <v>5180</v>
          </cell>
          <cell r="W27">
            <v>251</v>
          </cell>
          <cell r="X27">
            <v>137</v>
          </cell>
          <cell r="Y27">
            <v>469</v>
          </cell>
          <cell r="Z27">
            <v>274</v>
          </cell>
          <cell r="AA27">
            <v>84</v>
          </cell>
          <cell r="AB27">
            <v>9</v>
          </cell>
          <cell r="AC27">
            <v>1823</v>
          </cell>
          <cell r="AD27">
            <v>871</v>
          </cell>
          <cell r="AE27">
            <v>833</v>
          </cell>
          <cell r="AF27">
            <v>38</v>
          </cell>
          <cell r="AG27">
            <v>235</v>
          </cell>
          <cell r="AH27">
            <v>1030</v>
          </cell>
          <cell r="AI27">
            <v>1706</v>
          </cell>
          <cell r="AJ27">
            <v>1344</v>
          </cell>
          <cell r="AK27">
            <v>68</v>
          </cell>
          <cell r="AL27">
            <v>3343</v>
          </cell>
          <cell r="AM27">
            <v>21</v>
          </cell>
          <cell r="AN27">
            <v>65</v>
          </cell>
          <cell r="AO27">
            <v>2702</v>
          </cell>
          <cell r="AP27">
            <v>120231</v>
          </cell>
          <cell r="AQ27">
            <v>5739</v>
          </cell>
          <cell r="AR27">
            <v>637</v>
          </cell>
          <cell r="AS27">
            <v>98</v>
          </cell>
          <cell r="AT27">
            <v>348</v>
          </cell>
          <cell r="AU27">
            <v>1840</v>
          </cell>
          <cell r="AV27">
            <v>114</v>
          </cell>
          <cell r="AW27">
            <v>355</v>
          </cell>
          <cell r="AX27">
            <v>2609</v>
          </cell>
          <cell r="AY27">
            <v>106</v>
          </cell>
          <cell r="AZ27">
            <v>115</v>
          </cell>
          <cell r="BA27">
            <v>833</v>
          </cell>
          <cell r="BB27">
            <v>4</v>
          </cell>
          <cell r="BC27">
            <v>1034</v>
          </cell>
          <cell r="BD27">
            <v>2773</v>
          </cell>
          <cell r="BE27">
            <v>1658</v>
          </cell>
          <cell r="BF27">
            <v>1115</v>
          </cell>
          <cell r="BG27">
            <v>337</v>
          </cell>
          <cell r="BH27">
            <v>655</v>
          </cell>
          <cell r="BI27">
            <v>608</v>
          </cell>
          <cell r="BJ27">
            <v>370</v>
          </cell>
          <cell r="BK27">
            <v>1397</v>
          </cell>
          <cell r="BL27">
            <v>159</v>
          </cell>
          <cell r="BM27">
            <v>302</v>
          </cell>
          <cell r="BN27">
            <v>953</v>
          </cell>
          <cell r="BO27">
            <v>146</v>
          </cell>
          <cell r="BP27">
            <v>725</v>
          </cell>
          <cell r="BQ27">
            <v>128</v>
          </cell>
          <cell r="BR27">
            <v>545</v>
          </cell>
          <cell r="BS27">
            <v>310</v>
          </cell>
          <cell r="BT27">
            <v>6200</v>
          </cell>
          <cell r="BU27">
            <v>55</v>
          </cell>
          <cell r="BV27">
            <v>87</v>
          </cell>
          <cell r="BW27">
            <v>211</v>
          </cell>
          <cell r="BX27">
            <v>240</v>
          </cell>
          <cell r="BY27">
            <v>1160</v>
          </cell>
          <cell r="BZ27">
            <v>153</v>
          </cell>
          <cell r="CA27">
            <v>16700</v>
          </cell>
          <cell r="CB27">
            <v>2066</v>
          </cell>
          <cell r="CC27">
            <v>229</v>
          </cell>
          <cell r="CD27">
            <v>1522.5</v>
          </cell>
          <cell r="CE27">
            <v>438</v>
          </cell>
          <cell r="CF27">
            <v>73</v>
          </cell>
          <cell r="CG27">
            <v>65</v>
          </cell>
          <cell r="CH27">
            <v>36</v>
          </cell>
          <cell r="CI27">
            <v>435</v>
          </cell>
          <cell r="CJ27">
            <v>1021</v>
          </cell>
          <cell r="CK27">
            <v>268</v>
          </cell>
        </row>
        <row r="28">
          <cell r="A28" t="str">
            <v>Overhead circuit kms of line</v>
          </cell>
          <cell r="B28" t="str">
            <v>KMCO</v>
          </cell>
          <cell r="C28">
            <v>2007</v>
          </cell>
          <cell r="D28">
            <v>92</v>
          </cell>
          <cell r="E28">
            <v>652</v>
          </cell>
          <cell r="F28">
            <v>577</v>
          </cell>
          <cell r="G28">
            <v>252</v>
          </cell>
          <cell r="H28">
            <v>273</v>
          </cell>
          <cell r="I28">
            <v>925</v>
          </cell>
          <cell r="J28">
            <v>213</v>
          </cell>
          <cell r="K28">
            <v>728</v>
          </cell>
          <cell r="L28">
            <v>481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0</v>
          </cell>
          <cell r="S28">
            <v>90</v>
          </cell>
          <cell r="T28">
            <v>723</v>
          </cell>
          <cell r="U28">
            <v>174</v>
          </cell>
          <cell r="V28">
            <v>1799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1822</v>
          </cell>
          <cell r="AD28">
            <v>696</v>
          </cell>
          <cell r="AE28">
            <v>660</v>
          </cell>
          <cell r="AF28">
            <v>36</v>
          </cell>
          <cell r="AG28">
            <v>178</v>
          </cell>
          <cell r="AH28">
            <v>426</v>
          </cell>
          <cell r="AI28">
            <v>1625</v>
          </cell>
          <cell r="AJ28">
            <v>881</v>
          </cell>
          <cell r="AK28">
            <v>57</v>
          </cell>
          <cell r="AL28">
            <v>1504</v>
          </cell>
          <cell r="AM28">
            <v>18</v>
          </cell>
          <cell r="AN28">
            <v>56</v>
          </cell>
          <cell r="AO28">
            <v>800</v>
          </cell>
          <cell r="AP28">
            <v>115990</v>
          </cell>
          <cell r="AQ28">
            <v>2898</v>
          </cell>
          <cell r="AR28">
            <v>521</v>
          </cell>
          <cell r="AS28">
            <v>88</v>
          </cell>
          <cell r="AT28">
            <v>242</v>
          </cell>
          <cell r="AU28">
            <v>1043</v>
          </cell>
          <cell r="AV28">
            <v>95</v>
          </cell>
          <cell r="AW28">
            <v>285</v>
          </cell>
          <cell r="AX28">
            <v>1274</v>
          </cell>
          <cell r="AY28">
            <v>81</v>
          </cell>
          <cell r="AZ28">
            <v>79</v>
          </cell>
          <cell r="BA28">
            <v>540</v>
          </cell>
          <cell r="BB28">
            <v>3</v>
          </cell>
          <cell r="BC28">
            <v>580</v>
          </cell>
          <cell r="BD28">
            <v>2016</v>
          </cell>
          <cell r="BE28">
            <v>989</v>
          </cell>
          <cell r="BF28">
            <v>1027</v>
          </cell>
          <cell r="BG28">
            <v>247</v>
          </cell>
          <cell r="BH28">
            <v>573</v>
          </cell>
          <cell r="BI28">
            <v>513</v>
          </cell>
          <cell r="BJ28">
            <v>365</v>
          </cell>
          <cell r="BK28">
            <v>545</v>
          </cell>
          <cell r="BL28">
            <v>93</v>
          </cell>
          <cell r="BM28">
            <v>245</v>
          </cell>
          <cell r="BN28">
            <v>513</v>
          </cell>
          <cell r="BO28">
            <v>127</v>
          </cell>
          <cell r="BP28">
            <v>611</v>
          </cell>
          <cell r="BQ28">
            <v>117</v>
          </cell>
          <cell r="BR28">
            <v>384</v>
          </cell>
          <cell r="BS28">
            <v>296</v>
          </cell>
          <cell r="BT28">
            <v>1906</v>
          </cell>
          <cell r="BU28">
            <v>53</v>
          </cell>
          <cell r="BV28">
            <v>78</v>
          </cell>
          <cell r="BW28">
            <v>205</v>
          </cell>
          <cell r="BX28">
            <v>160</v>
          </cell>
          <cell r="BY28">
            <v>929</v>
          </cell>
          <cell r="BZ28">
            <v>102</v>
          </cell>
          <cell r="CA28">
            <v>9100</v>
          </cell>
          <cell r="CB28">
            <v>1386</v>
          </cell>
          <cell r="CC28">
            <v>125</v>
          </cell>
          <cell r="CD28">
            <v>1042.5</v>
          </cell>
          <cell r="CE28">
            <v>329</v>
          </cell>
          <cell r="CF28">
            <v>64</v>
          </cell>
          <cell r="CG28">
            <v>52</v>
          </cell>
          <cell r="CH28">
            <v>25</v>
          </cell>
          <cell r="CI28">
            <v>309</v>
          </cell>
          <cell r="CJ28">
            <v>491</v>
          </cell>
          <cell r="CK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2007</v>
          </cell>
          <cell r="D29">
            <v>0</v>
          </cell>
          <cell r="E29">
            <v>793</v>
          </cell>
          <cell r="F29">
            <v>169</v>
          </cell>
          <cell r="G29">
            <v>38</v>
          </cell>
          <cell r="H29">
            <v>217</v>
          </cell>
          <cell r="I29">
            <v>623</v>
          </cell>
          <cell r="J29">
            <v>109</v>
          </cell>
          <cell r="K29">
            <v>373</v>
          </cell>
          <cell r="L29">
            <v>44</v>
          </cell>
          <cell r="M29">
            <v>69</v>
          </cell>
          <cell r="N29">
            <v>1</v>
          </cell>
          <cell r="O29">
            <v>214</v>
          </cell>
          <cell r="P29">
            <v>4</v>
          </cell>
          <cell r="Q29">
            <v>12</v>
          </cell>
          <cell r="R29">
            <v>0</v>
          </cell>
          <cell r="S29">
            <v>56</v>
          </cell>
          <cell r="T29">
            <v>410</v>
          </cell>
          <cell r="U29">
            <v>22</v>
          </cell>
          <cell r="V29">
            <v>3381</v>
          </cell>
          <cell r="W29">
            <v>48</v>
          </cell>
          <cell r="X29">
            <v>11</v>
          </cell>
          <cell r="Y29">
            <v>236</v>
          </cell>
          <cell r="Z29">
            <v>90</v>
          </cell>
          <cell r="AA29">
            <v>8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57</v>
          </cell>
          <cell r="AH29">
            <v>604</v>
          </cell>
          <cell r="AI29">
            <v>81</v>
          </cell>
          <cell r="AJ29">
            <v>463</v>
          </cell>
          <cell r="AK29">
            <v>11</v>
          </cell>
          <cell r="AL29">
            <v>1839</v>
          </cell>
          <cell r="AM29">
            <v>3</v>
          </cell>
          <cell r="AN29">
            <v>9</v>
          </cell>
          <cell r="AO29">
            <v>1902</v>
          </cell>
          <cell r="AP29">
            <v>4241</v>
          </cell>
          <cell r="AQ29">
            <v>2841</v>
          </cell>
          <cell r="AR29">
            <v>116</v>
          </cell>
          <cell r="AS29">
            <v>10</v>
          </cell>
          <cell r="AT29">
            <v>106</v>
          </cell>
          <cell r="AU29">
            <v>797</v>
          </cell>
          <cell r="AV29">
            <v>19</v>
          </cell>
          <cell r="AW29">
            <v>70</v>
          </cell>
          <cell r="AX29">
            <v>1335</v>
          </cell>
          <cell r="AY29">
            <v>25</v>
          </cell>
          <cell r="AZ29">
            <v>36</v>
          </cell>
          <cell r="BA29">
            <v>293</v>
          </cell>
          <cell r="BB29">
            <v>1</v>
          </cell>
          <cell r="BC29">
            <v>454</v>
          </cell>
          <cell r="BD29">
            <v>757</v>
          </cell>
          <cell r="BE29">
            <v>669</v>
          </cell>
          <cell r="BF29">
            <v>88</v>
          </cell>
          <cell r="BG29">
            <v>90</v>
          </cell>
          <cell r="BH29">
            <v>82</v>
          </cell>
          <cell r="BI29">
            <v>95</v>
          </cell>
          <cell r="BJ29">
            <v>5</v>
          </cell>
          <cell r="BK29">
            <v>852</v>
          </cell>
          <cell r="BL29">
            <v>66</v>
          </cell>
          <cell r="BM29">
            <v>57</v>
          </cell>
          <cell r="BN29">
            <v>440</v>
          </cell>
          <cell r="BO29">
            <v>19</v>
          </cell>
          <cell r="BP29">
            <v>114</v>
          </cell>
          <cell r="BQ29">
            <v>11</v>
          </cell>
          <cell r="BR29">
            <v>161</v>
          </cell>
          <cell r="BS29">
            <v>14</v>
          </cell>
          <cell r="BT29">
            <v>4294</v>
          </cell>
          <cell r="BU29">
            <v>2</v>
          </cell>
          <cell r="BV29">
            <v>9</v>
          </cell>
          <cell r="BW29">
            <v>6</v>
          </cell>
          <cell r="BX29">
            <v>80</v>
          </cell>
          <cell r="BY29">
            <v>231</v>
          </cell>
          <cell r="BZ29">
            <v>51</v>
          </cell>
          <cell r="CA29">
            <v>7600</v>
          </cell>
          <cell r="CB29">
            <v>680</v>
          </cell>
          <cell r="CC29">
            <v>104</v>
          </cell>
          <cell r="CD29">
            <v>480</v>
          </cell>
          <cell r="CE29">
            <v>109</v>
          </cell>
          <cell r="CF29">
            <v>9</v>
          </cell>
          <cell r="CG29">
            <v>13</v>
          </cell>
          <cell r="CH29">
            <v>11</v>
          </cell>
          <cell r="CI29">
            <v>126</v>
          </cell>
          <cell r="CJ29">
            <v>530</v>
          </cell>
          <cell r="CK29">
            <v>116</v>
          </cell>
        </row>
        <row r="30">
          <cell r="A30" t="str">
            <v>Circuit kilometers 3 phase</v>
          </cell>
          <cell r="B30" t="str">
            <v>KMC3</v>
          </cell>
          <cell r="C30">
            <v>2007</v>
          </cell>
          <cell r="D30">
            <v>47</v>
          </cell>
          <cell r="E30">
            <v>683</v>
          </cell>
          <cell r="F30">
            <v>421</v>
          </cell>
          <cell r="G30">
            <v>132</v>
          </cell>
          <cell r="H30">
            <v>236</v>
          </cell>
          <cell r="I30">
            <v>783</v>
          </cell>
          <cell r="J30">
            <v>169</v>
          </cell>
          <cell r="K30">
            <v>467</v>
          </cell>
          <cell r="L30">
            <v>318</v>
          </cell>
          <cell r="M30">
            <v>69</v>
          </cell>
          <cell r="N30">
            <v>16</v>
          </cell>
          <cell r="O30">
            <v>504</v>
          </cell>
          <cell r="P30">
            <v>10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109</v>
          </cell>
          <cell r="V30">
            <v>3139</v>
          </cell>
          <cell r="W30">
            <v>142</v>
          </cell>
          <cell r="X30">
            <v>31</v>
          </cell>
          <cell r="Y30">
            <v>166</v>
          </cell>
          <cell r="Z30">
            <v>146</v>
          </cell>
          <cell r="AA30">
            <v>48</v>
          </cell>
          <cell r="AB30">
            <v>4</v>
          </cell>
          <cell r="AC30">
            <v>441</v>
          </cell>
          <cell r="AD30">
            <v>501</v>
          </cell>
          <cell r="AE30">
            <v>481</v>
          </cell>
          <cell r="AF30">
            <v>20</v>
          </cell>
          <cell r="AG30">
            <v>127</v>
          </cell>
          <cell r="AH30">
            <v>462</v>
          </cell>
          <cell r="AI30">
            <v>611</v>
          </cell>
          <cell r="AJ30">
            <v>401</v>
          </cell>
          <cell r="AK30">
            <v>27</v>
          </cell>
          <cell r="AL30">
            <v>1764</v>
          </cell>
          <cell r="AM30">
            <v>10</v>
          </cell>
          <cell r="AN30">
            <v>42</v>
          </cell>
          <cell r="AO30">
            <v>1150</v>
          </cell>
          <cell r="AP30">
            <v>45363</v>
          </cell>
          <cell r="AQ30">
            <v>3259</v>
          </cell>
          <cell r="AR30">
            <v>365</v>
          </cell>
          <cell r="AS30">
            <v>61</v>
          </cell>
          <cell r="AT30">
            <v>251</v>
          </cell>
          <cell r="AU30">
            <v>778</v>
          </cell>
          <cell r="AV30">
            <v>72</v>
          </cell>
          <cell r="AW30">
            <v>162</v>
          </cell>
          <cell r="AX30">
            <v>1190</v>
          </cell>
          <cell r="AY30">
            <v>61</v>
          </cell>
          <cell r="AZ30">
            <v>79</v>
          </cell>
          <cell r="BA30">
            <v>419</v>
          </cell>
          <cell r="BB30">
            <v>3</v>
          </cell>
          <cell r="BC30">
            <v>320</v>
          </cell>
          <cell r="BD30">
            <v>1691</v>
          </cell>
          <cell r="BE30">
            <v>1256</v>
          </cell>
          <cell r="BF30">
            <v>435</v>
          </cell>
          <cell r="BG30">
            <v>178</v>
          </cell>
          <cell r="BH30">
            <v>310</v>
          </cell>
          <cell r="BI30">
            <v>362</v>
          </cell>
          <cell r="BJ30">
            <v>200</v>
          </cell>
          <cell r="BK30">
            <v>722</v>
          </cell>
          <cell r="BL30">
            <v>89</v>
          </cell>
          <cell r="BM30">
            <v>221</v>
          </cell>
          <cell r="BN30">
            <v>358</v>
          </cell>
          <cell r="BO30">
            <v>94</v>
          </cell>
          <cell r="BP30">
            <v>455</v>
          </cell>
          <cell r="BQ30">
            <v>84</v>
          </cell>
          <cell r="BR30">
            <v>349</v>
          </cell>
          <cell r="BS30">
            <v>175</v>
          </cell>
          <cell r="BT30">
            <v>2789</v>
          </cell>
          <cell r="BU30">
            <v>34</v>
          </cell>
          <cell r="BV30">
            <v>43</v>
          </cell>
          <cell r="BW30">
            <v>72</v>
          </cell>
          <cell r="BX30">
            <v>144</v>
          </cell>
          <cell r="BY30">
            <v>642</v>
          </cell>
          <cell r="BZ30">
            <v>89</v>
          </cell>
          <cell r="CA30">
            <v>0</v>
          </cell>
          <cell r="CB30">
            <v>1076</v>
          </cell>
          <cell r="CC30">
            <v>96</v>
          </cell>
          <cell r="CD30">
            <v>695</v>
          </cell>
          <cell r="CE30">
            <v>281</v>
          </cell>
          <cell r="CF30">
            <v>45</v>
          </cell>
          <cell r="CG30">
            <v>44</v>
          </cell>
          <cell r="CH30">
            <v>18</v>
          </cell>
          <cell r="CI30">
            <v>244</v>
          </cell>
          <cell r="CJ30">
            <v>460</v>
          </cell>
          <cell r="CK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2007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96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104</v>
          </cell>
          <cell r="W31">
            <v>105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22</v>
          </cell>
          <cell r="AM31">
            <v>2</v>
          </cell>
          <cell r="AN31">
            <v>0</v>
          </cell>
          <cell r="AO31">
            <v>22</v>
          </cell>
          <cell r="AP31">
            <v>3595</v>
          </cell>
          <cell r="AQ31">
            <v>164</v>
          </cell>
          <cell r="AR31">
            <v>16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5</v>
          </cell>
          <cell r="AX31">
            <v>0</v>
          </cell>
          <cell r="AY31">
            <v>1</v>
          </cell>
          <cell r="AZ31">
            <v>0</v>
          </cell>
          <cell r="BA31">
            <v>26</v>
          </cell>
          <cell r="BB31">
            <v>0</v>
          </cell>
          <cell r="BC31">
            <v>7</v>
          </cell>
          <cell r="BD31">
            <v>0</v>
          </cell>
          <cell r="BE31">
            <v>3</v>
          </cell>
          <cell r="BF31">
            <v>12</v>
          </cell>
          <cell r="BG31">
            <v>1</v>
          </cell>
          <cell r="BH31">
            <v>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6</v>
          </cell>
          <cell r="BN31">
            <v>0</v>
          </cell>
          <cell r="BO31">
            <v>1</v>
          </cell>
          <cell r="BP31">
            <v>10</v>
          </cell>
          <cell r="BQ31">
            <v>0</v>
          </cell>
          <cell r="BR31">
            <v>8</v>
          </cell>
          <cell r="BS31">
            <v>0</v>
          </cell>
          <cell r="BT31">
            <v>90</v>
          </cell>
          <cell r="BU31">
            <v>1</v>
          </cell>
          <cell r="BV31">
            <v>0</v>
          </cell>
          <cell r="BW31">
            <v>0</v>
          </cell>
          <cell r="BX31">
            <v>13</v>
          </cell>
          <cell r="BY31">
            <v>0</v>
          </cell>
          <cell r="BZ31">
            <v>0</v>
          </cell>
          <cell r="CA31">
            <v>0</v>
          </cell>
          <cell r="CB31">
            <v>22</v>
          </cell>
          <cell r="CC31">
            <v>8</v>
          </cell>
          <cell r="CD31">
            <v>7.5</v>
          </cell>
          <cell r="CE31">
            <v>1</v>
          </cell>
          <cell r="CF31">
            <v>0</v>
          </cell>
          <cell r="CG31">
            <v>0</v>
          </cell>
          <cell r="CH31">
            <v>0</v>
          </cell>
          <cell r="CI31">
            <v>4</v>
          </cell>
          <cell r="CJ31">
            <v>10</v>
          </cell>
          <cell r="CK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2007</v>
          </cell>
          <cell r="D32">
            <v>45</v>
          </cell>
          <cell r="E32">
            <v>762</v>
          </cell>
          <cell r="F32">
            <v>320</v>
          </cell>
          <cell r="G32">
            <v>148</v>
          </cell>
          <cell r="H32">
            <v>254</v>
          </cell>
          <cell r="I32">
            <v>765</v>
          </cell>
          <cell r="J32">
            <v>145</v>
          </cell>
          <cell r="K32">
            <v>632</v>
          </cell>
          <cell r="L32">
            <v>111</v>
          </cell>
          <cell r="M32">
            <v>77</v>
          </cell>
          <cell r="N32">
            <v>9</v>
          </cell>
          <cell r="O32">
            <v>276</v>
          </cell>
          <cell r="P32">
            <v>10</v>
          </cell>
          <cell r="Q32">
            <v>14</v>
          </cell>
          <cell r="R32">
            <v>0</v>
          </cell>
          <cell r="S32">
            <v>72</v>
          </cell>
          <cell r="T32">
            <v>497</v>
          </cell>
          <cell r="U32">
            <v>78</v>
          </cell>
          <cell r="V32">
            <v>1937</v>
          </cell>
          <cell r="W32">
            <v>4</v>
          </cell>
          <cell r="X32">
            <v>105</v>
          </cell>
          <cell r="Y32">
            <v>303</v>
          </cell>
          <cell r="Z32">
            <v>123</v>
          </cell>
          <cell r="AA32">
            <v>28</v>
          </cell>
          <cell r="AB32">
            <v>5</v>
          </cell>
          <cell r="AC32">
            <v>1345</v>
          </cell>
          <cell r="AD32">
            <v>370</v>
          </cell>
          <cell r="AE32">
            <v>352</v>
          </cell>
          <cell r="AF32">
            <v>18</v>
          </cell>
          <cell r="AG32">
            <v>108</v>
          </cell>
          <cell r="AH32">
            <v>568</v>
          </cell>
          <cell r="AI32">
            <v>1036</v>
          </cell>
          <cell r="AJ32">
            <v>943</v>
          </cell>
          <cell r="AK32">
            <v>41</v>
          </cell>
          <cell r="AL32">
            <v>1557</v>
          </cell>
          <cell r="AM32">
            <v>9</v>
          </cell>
          <cell r="AN32">
            <v>23</v>
          </cell>
          <cell r="AO32">
            <v>1530</v>
          </cell>
          <cell r="AP32">
            <v>71273</v>
          </cell>
          <cell r="AQ32">
            <v>2316</v>
          </cell>
          <cell r="AR32">
            <v>256</v>
          </cell>
          <cell r="AS32">
            <v>37</v>
          </cell>
          <cell r="AT32">
            <v>97</v>
          </cell>
          <cell r="AU32">
            <v>1062</v>
          </cell>
          <cell r="AV32">
            <v>42</v>
          </cell>
          <cell r="AW32">
            <v>188</v>
          </cell>
          <cell r="AX32">
            <v>1409</v>
          </cell>
          <cell r="AY32">
            <v>44</v>
          </cell>
          <cell r="AZ32">
            <v>36</v>
          </cell>
          <cell r="BA32">
            <v>388</v>
          </cell>
          <cell r="BB32">
            <v>1</v>
          </cell>
          <cell r="BC32">
            <v>707</v>
          </cell>
          <cell r="BD32">
            <v>1067</v>
          </cell>
          <cell r="BE32">
            <v>399</v>
          </cell>
          <cell r="BF32">
            <v>668</v>
          </cell>
          <cell r="BG32">
            <v>158</v>
          </cell>
          <cell r="BH32">
            <v>343</v>
          </cell>
          <cell r="BI32">
            <v>246</v>
          </cell>
          <cell r="BJ32">
            <v>170</v>
          </cell>
          <cell r="BK32">
            <v>675</v>
          </cell>
          <cell r="BL32">
            <v>70</v>
          </cell>
          <cell r="BM32">
            <v>75</v>
          </cell>
          <cell r="BN32">
            <v>595</v>
          </cell>
          <cell r="BO32">
            <v>51</v>
          </cell>
          <cell r="BP32">
            <v>260</v>
          </cell>
          <cell r="BQ32">
            <v>44</v>
          </cell>
          <cell r="BR32">
            <v>188</v>
          </cell>
          <cell r="BS32">
            <v>134</v>
          </cell>
          <cell r="BT32">
            <v>3321</v>
          </cell>
          <cell r="BU32">
            <v>20</v>
          </cell>
          <cell r="BV32">
            <v>44</v>
          </cell>
          <cell r="BW32">
            <v>139</v>
          </cell>
          <cell r="BX32">
            <v>83</v>
          </cell>
          <cell r="BY32">
            <v>518</v>
          </cell>
          <cell r="BZ32">
            <v>64</v>
          </cell>
          <cell r="CA32">
            <v>0</v>
          </cell>
          <cell r="CB32">
            <v>968</v>
          </cell>
          <cell r="CC32">
            <v>125</v>
          </cell>
          <cell r="CD32">
            <v>820</v>
          </cell>
          <cell r="CE32">
            <v>156</v>
          </cell>
          <cell r="CF32">
            <v>28</v>
          </cell>
          <cell r="CG32">
            <v>21</v>
          </cell>
          <cell r="CH32">
            <v>18</v>
          </cell>
          <cell r="CI32">
            <v>187</v>
          </cell>
          <cell r="CJ32">
            <v>551</v>
          </cell>
          <cell r="CK32">
            <v>124</v>
          </cell>
        </row>
        <row r="33">
          <cell r="A33" t="str">
            <v>No transmission transformers</v>
          </cell>
          <cell r="B33" t="str">
            <v>NTRST</v>
          </cell>
          <cell r="C33">
            <v>2007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249</v>
          </cell>
          <cell r="AQ33">
            <v>22</v>
          </cell>
          <cell r="AR33">
            <v>0</v>
          </cell>
          <cell r="AS33">
            <v>3</v>
          </cell>
          <cell r="AT33">
            <v>0</v>
          </cell>
          <cell r="AU33">
            <v>16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6</v>
          </cell>
          <cell r="BF33">
            <v>6</v>
          </cell>
          <cell r="BG33">
            <v>3</v>
          </cell>
          <cell r="BH33">
            <v>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0</v>
          </cell>
          <cell r="BR33">
            <v>0</v>
          </cell>
          <cell r="BS33">
            <v>0</v>
          </cell>
          <cell r="BT33">
            <v>10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8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2007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44</v>
          </cell>
          <cell r="J34">
            <v>12</v>
          </cell>
          <cell r="K34">
            <v>5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19</v>
          </cell>
          <cell r="U34">
            <v>8</v>
          </cell>
          <cell r="V34">
            <v>106</v>
          </cell>
          <cell r="W34">
            <v>10</v>
          </cell>
          <cell r="X34">
            <v>0</v>
          </cell>
          <cell r="Y34">
            <v>6</v>
          </cell>
          <cell r="Z34">
            <v>8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13</v>
          </cell>
          <cell r="AJ34">
            <v>63</v>
          </cell>
          <cell r="AK34">
            <v>0</v>
          </cell>
          <cell r="AL34">
            <v>70</v>
          </cell>
          <cell r="AM34">
            <v>0</v>
          </cell>
          <cell r="AN34">
            <v>3</v>
          </cell>
          <cell r="AO34">
            <v>24</v>
          </cell>
          <cell r="AP34">
            <v>1462</v>
          </cell>
          <cell r="AQ34">
            <v>154</v>
          </cell>
          <cell r="AR34">
            <v>16</v>
          </cell>
          <cell r="AS34">
            <v>0</v>
          </cell>
          <cell r="AT34">
            <v>34</v>
          </cell>
          <cell r="AU34">
            <v>7</v>
          </cell>
          <cell r="AV34">
            <v>0</v>
          </cell>
          <cell r="AW34">
            <v>7</v>
          </cell>
          <cell r="AX34">
            <v>49</v>
          </cell>
          <cell r="AY34">
            <v>0</v>
          </cell>
          <cell r="AZ34">
            <v>6</v>
          </cell>
          <cell r="BA34">
            <v>0</v>
          </cell>
          <cell r="BB34">
            <v>0</v>
          </cell>
          <cell r="BC34">
            <v>16</v>
          </cell>
          <cell r="BD34">
            <v>0</v>
          </cell>
          <cell r="BE34">
            <v>0</v>
          </cell>
          <cell r="BF34">
            <v>0</v>
          </cell>
          <cell r="BG34">
            <v>32</v>
          </cell>
          <cell r="BH34">
            <v>11</v>
          </cell>
          <cell r="BI34">
            <v>21</v>
          </cell>
          <cell r="BJ34">
            <v>0</v>
          </cell>
          <cell r="BK34">
            <v>38</v>
          </cell>
          <cell r="BL34">
            <v>0</v>
          </cell>
          <cell r="BM34">
            <v>0</v>
          </cell>
          <cell r="BN34">
            <v>16</v>
          </cell>
          <cell r="BO34">
            <v>11</v>
          </cell>
          <cell r="BP34">
            <v>33</v>
          </cell>
          <cell r="BQ34">
            <v>5</v>
          </cell>
          <cell r="BR34">
            <v>39</v>
          </cell>
          <cell r="BS34">
            <v>7</v>
          </cell>
          <cell r="BT34">
            <v>17</v>
          </cell>
          <cell r="BU34">
            <v>5</v>
          </cell>
          <cell r="BV34">
            <v>9</v>
          </cell>
          <cell r="BW34">
            <v>0</v>
          </cell>
          <cell r="BX34">
            <v>0</v>
          </cell>
          <cell r="BY34">
            <v>36</v>
          </cell>
          <cell r="BZ34">
            <v>3</v>
          </cell>
          <cell r="CA34">
            <v>0</v>
          </cell>
          <cell r="CB34">
            <v>66</v>
          </cell>
          <cell r="CC34">
            <v>3</v>
          </cell>
          <cell r="CD34">
            <v>28</v>
          </cell>
          <cell r="CE34">
            <v>542</v>
          </cell>
          <cell r="CF34">
            <v>6</v>
          </cell>
          <cell r="CG34">
            <v>4</v>
          </cell>
          <cell r="CH34">
            <v>1</v>
          </cell>
          <cell r="CI34">
            <v>27</v>
          </cell>
          <cell r="CJ34">
            <v>21</v>
          </cell>
          <cell r="CK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2007</v>
          </cell>
          <cell r="D35">
            <v>324</v>
          </cell>
          <cell r="E35">
            <v>8938</v>
          </cell>
          <cell r="F35">
            <v>5178</v>
          </cell>
          <cell r="G35">
            <v>3041</v>
          </cell>
          <cell r="H35">
            <v>3436</v>
          </cell>
          <cell r="I35">
            <v>8950</v>
          </cell>
          <cell r="J35">
            <v>2051</v>
          </cell>
          <cell r="K35">
            <v>6853</v>
          </cell>
          <cell r="L35">
            <v>2384</v>
          </cell>
          <cell r="M35">
            <v>836</v>
          </cell>
          <cell r="N35">
            <v>1</v>
          </cell>
          <cell r="O35">
            <v>3600</v>
          </cell>
          <cell r="P35">
            <v>239</v>
          </cell>
          <cell r="Q35">
            <v>288</v>
          </cell>
          <cell r="R35">
            <v>0</v>
          </cell>
          <cell r="S35">
            <v>1538</v>
          </cell>
          <cell r="T35">
            <v>8034</v>
          </cell>
          <cell r="U35">
            <v>742</v>
          </cell>
          <cell r="V35">
            <v>25493</v>
          </cell>
          <cell r="W35">
            <v>1563</v>
          </cell>
          <cell r="X35">
            <v>729</v>
          </cell>
          <cell r="Y35">
            <v>3047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1450</v>
          </cell>
          <cell r="AH35">
            <v>5734</v>
          </cell>
          <cell r="AI35">
            <v>7114</v>
          </cell>
          <cell r="AJ35">
            <v>3580</v>
          </cell>
          <cell r="AK35">
            <v>59</v>
          </cell>
          <cell r="AL35">
            <v>23801</v>
          </cell>
          <cell r="AM35">
            <v>180</v>
          </cell>
          <cell r="AN35">
            <v>738</v>
          </cell>
          <cell r="AO35">
            <v>15028</v>
          </cell>
          <cell r="AP35">
            <v>540842</v>
          </cell>
          <cell r="AQ35">
            <v>39938</v>
          </cell>
          <cell r="AR35">
            <v>3079</v>
          </cell>
          <cell r="AS35">
            <v>688</v>
          </cell>
          <cell r="AT35">
            <v>2200</v>
          </cell>
          <cell r="AU35">
            <v>10048</v>
          </cell>
          <cell r="AV35">
            <v>975</v>
          </cell>
          <cell r="AW35">
            <v>1938</v>
          </cell>
          <cell r="AX35">
            <v>14929</v>
          </cell>
          <cell r="AY35">
            <v>1162</v>
          </cell>
          <cell r="AZ35">
            <v>1235</v>
          </cell>
          <cell r="BA35">
            <v>4559</v>
          </cell>
          <cell r="BB35">
            <v>15</v>
          </cell>
          <cell r="BC35">
            <v>3960</v>
          </cell>
          <cell r="BD35">
            <v>9345</v>
          </cell>
          <cell r="BE35">
            <v>4151</v>
          </cell>
          <cell r="BF35">
            <v>5194</v>
          </cell>
          <cell r="BG35">
            <v>1704</v>
          </cell>
          <cell r="BH35">
            <v>4504</v>
          </cell>
          <cell r="BI35">
            <v>3927</v>
          </cell>
          <cell r="BJ35">
            <v>0</v>
          </cell>
          <cell r="BK35">
            <v>8189</v>
          </cell>
          <cell r="BL35">
            <v>1257</v>
          </cell>
          <cell r="BM35">
            <v>1744</v>
          </cell>
          <cell r="BN35">
            <v>6471</v>
          </cell>
          <cell r="BO35">
            <v>1592</v>
          </cell>
          <cell r="BP35">
            <v>5953</v>
          </cell>
          <cell r="BQ35">
            <v>687</v>
          </cell>
          <cell r="BR35">
            <v>3777</v>
          </cell>
          <cell r="BS35">
            <v>1792</v>
          </cell>
          <cell r="BT35">
            <v>31487</v>
          </cell>
          <cell r="BU35">
            <v>645</v>
          </cell>
          <cell r="BV35">
            <v>965</v>
          </cell>
          <cell r="BW35">
            <v>942</v>
          </cell>
          <cell r="BX35">
            <v>1359</v>
          </cell>
          <cell r="BY35">
            <v>6945</v>
          </cell>
          <cell r="BZ35">
            <v>850</v>
          </cell>
          <cell r="CA35">
            <v>68606</v>
          </cell>
          <cell r="CB35">
            <v>16007</v>
          </cell>
          <cell r="CC35">
            <v>1419</v>
          </cell>
          <cell r="CD35">
            <v>7474</v>
          </cell>
          <cell r="CE35">
            <v>2017</v>
          </cell>
          <cell r="CF35">
            <v>676</v>
          </cell>
          <cell r="CG35">
            <v>433</v>
          </cell>
          <cell r="CH35">
            <v>240</v>
          </cell>
          <cell r="CI35">
            <v>2813</v>
          </cell>
          <cell r="CJ35">
            <v>5201</v>
          </cell>
          <cell r="CK35">
            <v>1607</v>
          </cell>
        </row>
        <row r="36">
          <cell r="A36" t="str">
            <v>Utility average load factor</v>
          </cell>
          <cell r="B36" t="str">
            <v>LF</v>
          </cell>
          <cell r="C36">
            <v>2007</v>
          </cell>
          <cell r="D36">
            <v>73</v>
          </cell>
          <cell r="E36">
            <v>68</v>
          </cell>
          <cell r="F36">
            <v>87</v>
          </cell>
          <cell r="G36">
            <v>65</v>
          </cell>
          <cell r="H36">
            <v>73</v>
          </cell>
          <cell r="I36">
            <v>69</v>
          </cell>
          <cell r="J36">
            <v>73</v>
          </cell>
          <cell r="K36">
            <v>71</v>
          </cell>
          <cell r="L36">
            <v>72</v>
          </cell>
          <cell r="M36">
            <v>70</v>
          </cell>
          <cell r="N36">
            <v>74</v>
          </cell>
          <cell r="O36">
            <v>72</v>
          </cell>
          <cell r="P36">
            <v>66</v>
          </cell>
          <cell r="Q36">
            <v>62</v>
          </cell>
          <cell r="R36">
            <v>0</v>
          </cell>
          <cell r="S36">
            <v>0</v>
          </cell>
          <cell r="T36">
            <v>59</v>
          </cell>
          <cell r="U36">
            <v>69</v>
          </cell>
          <cell r="V36">
            <v>74</v>
          </cell>
          <cell r="W36">
            <v>72</v>
          </cell>
          <cell r="X36">
            <v>71</v>
          </cell>
          <cell r="Y36">
            <v>64</v>
          </cell>
          <cell r="Z36">
            <v>92</v>
          </cell>
          <cell r="AA36">
            <v>70</v>
          </cell>
          <cell r="AB36">
            <v>66</v>
          </cell>
          <cell r="AC36">
            <v>75</v>
          </cell>
          <cell r="AD36">
            <v>0</v>
          </cell>
          <cell r="AE36">
            <v>65</v>
          </cell>
          <cell r="AF36">
            <v>71</v>
          </cell>
          <cell r="AG36">
            <v>61</v>
          </cell>
          <cell r="AH36">
            <v>74</v>
          </cell>
          <cell r="AI36">
            <v>57</v>
          </cell>
          <cell r="AJ36">
            <v>69</v>
          </cell>
          <cell r="AK36">
            <v>71</v>
          </cell>
          <cell r="AL36">
            <v>75</v>
          </cell>
          <cell r="AM36">
            <v>68</v>
          </cell>
          <cell r="AN36">
            <v>69</v>
          </cell>
          <cell r="AO36">
            <v>71</v>
          </cell>
          <cell r="AP36">
            <v>0</v>
          </cell>
          <cell r="AQ36">
            <v>72</v>
          </cell>
          <cell r="AR36">
            <v>55</v>
          </cell>
          <cell r="AS36">
            <v>71</v>
          </cell>
          <cell r="AT36">
            <v>75</v>
          </cell>
          <cell r="AU36">
            <v>70</v>
          </cell>
          <cell r="AV36">
            <v>74</v>
          </cell>
          <cell r="AW36">
            <v>71</v>
          </cell>
          <cell r="AX36">
            <v>58</v>
          </cell>
          <cell r="AY36">
            <v>71</v>
          </cell>
          <cell r="AZ36">
            <v>72</v>
          </cell>
          <cell r="BA36">
            <v>71</v>
          </cell>
          <cell r="BB36">
            <v>0</v>
          </cell>
          <cell r="BC36">
            <v>68</v>
          </cell>
          <cell r="BD36">
            <v>0</v>
          </cell>
          <cell r="BE36">
            <v>0</v>
          </cell>
          <cell r="BF36">
            <v>0</v>
          </cell>
          <cell r="BG36">
            <v>68</v>
          </cell>
          <cell r="BH36">
            <v>0</v>
          </cell>
          <cell r="BI36">
            <v>74</v>
          </cell>
          <cell r="BJ36">
            <v>71</v>
          </cell>
          <cell r="BK36">
            <v>70</v>
          </cell>
          <cell r="BL36">
            <v>70</v>
          </cell>
          <cell r="BM36">
            <v>72</v>
          </cell>
          <cell r="BN36">
            <v>61</v>
          </cell>
          <cell r="BO36">
            <v>72</v>
          </cell>
          <cell r="BP36">
            <v>75</v>
          </cell>
          <cell r="BQ36">
            <v>69928</v>
          </cell>
          <cell r="BR36">
            <v>69</v>
          </cell>
          <cell r="BS36">
            <v>65</v>
          </cell>
          <cell r="BT36">
            <v>0</v>
          </cell>
          <cell r="BU36">
            <v>68</v>
          </cell>
          <cell r="BV36">
            <v>0</v>
          </cell>
          <cell r="BW36">
            <v>8</v>
          </cell>
          <cell r="BX36">
            <v>58</v>
          </cell>
          <cell r="BY36">
            <v>74</v>
          </cell>
          <cell r="BZ36">
            <v>63</v>
          </cell>
          <cell r="CA36">
            <v>73</v>
          </cell>
          <cell r="CB36">
            <v>72</v>
          </cell>
          <cell r="CC36">
            <v>65</v>
          </cell>
          <cell r="CD36">
            <v>70</v>
          </cell>
          <cell r="CE36">
            <v>1013670</v>
          </cell>
          <cell r="CF36">
            <v>88</v>
          </cell>
          <cell r="CG36">
            <v>75</v>
          </cell>
          <cell r="CH36">
            <v>68</v>
          </cell>
          <cell r="CI36">
            <v>71</v>
          </cell>
          <cell r="CJ36">
            <v>68</v>
          </cell>
          <cell r="CK36">
            <v>70</v>
          </cell>
        </row>
      </sheetData>
      <sheetData sheetId="18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Plant Additions</v>
          </cell>
          <cell r="B6" t="str">
            <v>PADD</v>
          </cell>
          <cell r="C6">
            <v>2006</v>
          </cell>
          <cell r="D6">
            <v>109896.89</v>
          </cell>
          <cell r="E6">
            <v>17769650</v>
          </cell>
          <cell r="F6">
            <v>4097888</v>
          </cell>
          <cell r="G6">
            <v>1701476.94</v>
          </cell>
          <cell r="H6">
            <v>5905835</v>
          </cell>
          <cell r="I6">
            <v>8196416.3300000001</v>
          </cell>
          <cell r="J6">
            <v>904081</v>
          </cell>
          <cell r="K6">
            <v>9021293</v>
          </cell>
          <cell r="L6">
            <v>3684687.31</v>
          </cell>
          <cell r="M6">
            <v>640611.39</v>
          </cell>
          <cell r="N6">
            <v>24291</v>
          </cell>
          <cell r="O6">
            <v>4884102</v>
          </cell>
          <cell r="P6">
            <v>78211.399999999994</v>
          </cell>
          <cell r="Q6">
            <v>0</v>
          </cell>
          <cell r="R6">
            <v>15497.79</v>
          </cell>
          <cell r="S6">
            <v>302762.77</v>
          </cell>
          <cell r="T6">
            <v>7313900</v>
          </cell>
          <cell r="U6">
            <v>1859165.96</v>
          </cell>
          <cell r="V6">
            <v>35886428</v>
          </cell>
          <cell r="W6">
            <v>1788589.37</v>
          </cell>
          <cell r="X6">
            <v>1233.58</v>
          </cell>
          <cell r="Y6">
            <v>3677870</v>
          </cell>
          <cell r="Z6">
            <v>2804029</v>
          </cell>
          <cell r="AA6">
            <v>174354.54</v>
          </cell>
          <cell r="AB6">
            <v>30072.89</v>
          </cell>
          <cell r="AC6">
            <v>7052228</v>
          </cell>
          <cell r="AD6">
            <v>6454742.7400000002</v>
          </cell>
          <cell r="AE6">
            <v>6137566</v>
          </cell>
          <cell r="AF6">
            <v>317176.74</v>
          </cell>
          <cell r="AG6">
            <v>884090.83</v>
          </cell>
          <cell r="AH6">
            <v>11569000</v>
          </cell>
          <cell r="AI6">
            <v>3275338.15</v>
          </cell>
          <cell r="AJ6">
            <v>4617056</v>
          </cell>
          <cell r="AK6">
            <v>57943</v>
          </cell>
          <cell r="AL6">
            <v>31425369</v>
          </cell>
          <cell r="AM6">
            <v>51362</v>
          </cell>
          <cell r="AN6">
            <v>150887.62</v>
          </cell>
          <cell r="AO6">
            <v>21563451</v>
          </cell>
          <cell r="AP6">
            <v>378520922.75999999</v>
          </cell>
          <cell r="AQ6">
            <v>378500000</v>
          </cell>
          <cell r="AR6">
            <v>20922.759999999998</v>
          </cell>
          <cell r="AS6">
            <v>70722819</v>
          </cell>
          <cell r="AT6">
            <v>1298789</v>
          </cell>
          <cell r="AU6">
            <v>344390.69</v>
          </cell>
          <cell r="AV6">
            <v>2501729</v>
          </cell>
          <cell r="AW6">
            <v>14663461.140000001</v>
          </cell>
          <cell r="AX6">
            <v>1173063</v>
          </cell>
          <cell r="AY6">
            <v>1543831.43</v>
          </cell>
          <cell r="AZ6">
            <v>14799324</v>
          </cell>
          <cell r="BA6">
            <v>1118084</v>
          </cell>
          <cell r="BB6">
            <v>953561.45</v>
          </cell>
          <cell r="BC6">
            <v>9527762.4199999999</v>
          </cell>
          <cell r="BD6">
            <v>0</v>
          </cell>
          <cell r="BE6">
            <v>6859536.1499999994</v>
          </cell>
          <cell r="BF6">
            <v>6389729.0999999996</v>
          </cell>
          <cell r="BG6">
            <v>469807.05</v>
          </cell>
          <cell r="BH6">
            <v>8641056.0800000001</v>
          </cell>
          <cell r="BI6">
            <v>4672285</v>
          </cell>
          <cell r="BJ6">
            <v>3968771.08</v>
          </cell>
          <cell r="BK6">
            <v>1517368.09</v>
          </cell>
          <cell r="BL6">
            <v>5049756</v>
          </cell>
          <cell r="BM6">
            <v>4459906</v>
          </cell>
          <cell r="BN6">
            <v>184227.9</v>
          </cell>
          <cell r="BO6">
            <v>13350051</v>
          </cell>
          <cell r="BP6">
            <v>1423059.72</v>
          </cell>
          <cell r="BQ6">
            <v>1552615</v>
          </cell>
          <cell r="BR6">
            <v>10634423</v>
          </cell>
          <cell r="BS6">
            <v>736153.97</v>
          </cell>
          <cell r="BT6">
            <v>3356036</v>
          </cell>
          <cell r="BU6">
            <v>133808.54999999999</v>
          </cell>
          <cell r="BV6">
            <v>5752245</v>
          </cell>
          <cell r="BW6">
            <v>1525495.46</v>
          </cell>
          <cell r="BX6">
            <v>56197851.420000002</v>
          </cell>
          <cell r="BY6">
            <v>286661</v>
          </cell>
          <cell r="BZ6">
            <v>252818.7</v>
          </cell>
          <cell r="CA6">
            <v>208644.3</v>
          </cell>
          <cell r="CB6">
            <v>2184234.13</v>
          </cell>
          <cell r="CC6">
            <v>6936925</v>
          </cell>
          <cell r="CD6">
            <v>996413</v>
          </cell>
          <cell r="CE6">
            <v>198056369</v>
          </cell>
          <cell r="CF6">
            <v>14935375</v>
          </cell>
          <cell r="CG6">
            <v>940822</v>
          </cell>
          <cell r="CH6">
            <v>13835703</v>
          </cell>
          <cell r="CI6">
            <v>1954654</v>
          </cell>
          <cell r="CJ6">
            <v>1064040.98</v>
          </cell>
          <cell r="CK6">
            <v>0</v>
          </cell>
          <cell r="CL6">
            <v>221249</v>
          </cell>
          <cell r="CM6">
            <v>4717752</v>
          </cell>
          <cell r="CN6">
            <v>6468970</v>
          </cell>
          <cell r="CO6">
            <v>2030837.23</v>
          </cell>
        </row>
        <row r="7">
          <cell r="A7" t="str">
            <v>OM&amp;A Expense</v>
          </cell>
          <cell r="B7" t="str">
            <v>COMA</v>
          </cell>
          <cell r="C7">
            <v>2006</v>
          </cell>
          <cell r="D7">
            <v>649442.06999999995</v>
          </cell>
          <cell r="E7">
            <v>7902681</v>
          </cell>
          <cell r="F7">
            <v>9253070</v>
          </cell>
          <cell r="G7">
            <v>3267333.3499999996</v>
          </cell>
          <cell r="H7">
            <v>6078311.7300000004</v>
          </cell>
          <cell r="I7">
            <v>11587446.66</v>
          </cell>
          <cell r="J7">
            <v>3128281.3</v>
          </cell>
          <cell r="K7">
            <v>7102651</v>
          </cell>
          <cell r="L7">
            <v>4354001.16</v>
          </cell>
          <cell r="M7">
            <v>1410326.67</v>
          </cell>
          <cell r="N7">
            <v>474009.24</v>
          </cell>
          <cell r="O7">
            <v>5020736.1400000006</v>
          </cell>
          <cell r="P7">
            <v>453555.85</v>
          </cell>
          <cell r="Q7">
            <v>361838.47000000003</v>
          </cell>
          <cell r="R7">
            <v>139786.57999999999</v>
          </cell>
          <cell r="S7">
            <v>1780664.85</v>
          </cell>
          <cell r="T7">
            <v>21334462</v>
          </cell>
          <cell r="U7">
            <v>1466115.63</v>
          </cell>
          <cell r="V7">
            <v>38065577</v>
          </cell>
          <cell r="W7">
            <v>4143663.6100000003</v>
          </cell>
          <cell r="X7">
            <v>976683.41</v>
          </cell>
          <cell r="Y7">
            <v>5884849.5800000001</v>
          </cell>
          <cell r="Z7">
            <v>3179526.09</v>
          </cell>
          <cell r="AA7">
            <v>1050968.82</v>
          </cell>
          <cell r="AB7">
            <v>237406.91</v>
          </cell>
          <cell r="AC7">
            <v>7556451.5300000003</v>
          </cell>
          <cell r="AD7">
            <v>9346129.6199999992</v>
          </cell>
          <cell r="AE7">
            <v>8782264.5399999991</v>
          </cell>
          <cell r="AF7">
            <v>563865.08000000007</v>
          </cell>
          <cell r="AG7">
            <v>1460166</v>
          </cell>
          <cell r="AH7">
            <v>8663975.1600000001</v>
          </cell>
          <cell r="AI7">
            <v>5377711.2800000003</v>
          </cell>
          <cell r="AJ7">
            <v>4352958</v>
          </cell>
          <cell r="AK7">
            <v>641459.08000000007</v>
          </cell>
          <cell r="AL7">
            <v>31731697.02</v>
          </cell>
          <cell r="AM7">
            <v>214850.83</v>
          </cell>
          <cell r="AN7">
            <v>677885.84</v>
          </cell>
          <cell r="AO7">
            <v>15145220.98</v>
          </cell>
          <cell r="AP7">
            <v>374027584.06</v>
          </cell>
          <cell r="AQ7">
            <v>373736600</v>
          </cell>
          <cell r="AR7">
            <v>290984.06</v>
          </cell>
          <cell r="AS7">
            <v>39371029.949999988</v>
          </cell>
          <cell r="AT7">
            <v>2822634.03</v>
          </cell>
          <cell r="AU7">
            <v>1238329.1100000001</v>
          </cell>
          <cell r="AV7">
            <v>4321594</v>
          </cell>
          <cell r="AW7">
            <v>11238095.76</v>
          </cell>
          <cell r="AX7">
            <v>1762724.8199999998</v>
          </cell>
          <cell r="AY7">
            <v>2197717.1800000002</v>
          </cell>
          <cell r="AZ7">
            <v>23004940.010000002</v>
          </cell>
          <cell r="BA7">
            <v>1433827.6300000001</v>
          </cell>
          <cell r="BB7">
            <v>1684646.56</v>
          </cell>
          <cell r="BC7">
            <v>4029180.06</v>
          </cell>
          <cell r="BD7">
            <v>48198</v>
          </cell>
          <cell r="BE7">
            <v>5497459.8900000006</v>
          </cell>
          <cell r="BF7">
            <v>4804202</v>
          </cell>
          <cell r="BG7">
            <v>693257.89</v>
          </cell>
          <cell r="BH7">
            <v>12349734.83</v>
          </cell>
          <cell r="BI7">
            <v>7731025</v>
          </cell>
          <cell r="BJ7">
            <v>4618709.8299999991</v>
          </cell>
          <cell r="BK7">
            <v>1479291.29</v>
          </cell>
          <cell r="BL7">
            <v>3856060.0900000003</v>
          </cell>
          <cell r="BM7">
            <v>5475700.5600000015</v>
          </cell>
          <cell r="BN7">
            <v>1709688.93</v>
          </cell>
          <cell r="BO7">
            <v>10953937.5</v>
          </cell>
          <cell r="BP7">
            <v>1678142.8299999998</v>
          </cell>
          <cell r="BQ7">
            <v>3278174.1500000004</v>
          </cell>
          <cell r="BR7">
            <v>7571117.0899999999</v>
          </cell>
          <cell r="BS7">
            <v>1988954.76</v>
          </cell>
          <cell r="BT7">
            <v>6582711.6800000006</v>
          </cell>
          <cell r="BU7">
            <v>1000744.0899999999</v>
          </cell>
          <cell r="BV7">
            <v>6090168.0300000003</v>
          </cell>
          <cell r="BW7">
            <v>4027831.67</v>
          </cell>
          <cell r="BX7">
            <v>35119786.150000006</v>
          </cell>
          <cell r="BY7">
            <v>872133.11999999988</v>
          </cell>
          <cell r="BZ7">
            <v>1319784.04</v>
          </cell>
          <cell r="CA7">
            <v>980527.73</v>
          </cell>
          <cell r="CB7">
            <v>3300094.64</v>
          </cell>
          <cell r="CC7">
            <v>10500903.51</v>
          </cell>
          <cell r="CD7">
            <v>1578564</v>
          </cell>
          <cell r="CE7">
            <v>139266976.64000002</v>
          </cell>
          <cell r="CF7">
            <v>19212396</v>
          </cell>
          <cell r="CG7">
            <v>1701254.77</v>
          </cell>
          <cell r="CH7">
            <v>8417375.1400000006</v>
          </cell>
          <cell r="CI7">
            <v>3855996</v>
          </cell>
          <cell r="CJ7">
            <v>1002650.3499999999</v>
          </cell>
          <cell r="CK7">
            <v>1426412</v>
          </cell>
          <cell r="CL7">
            <v>515290.49</v>
          </cell>
          <cell r="CM7">
            <v>4206830</v>
          </cell>
          <cell r="CN7">
            <v>7560037.1500000004</v>
          </cell>
          <cell r="CO7">
            <v>3054668.4499999997</v>
          </cell>
        </row>
        <row r="8">
          <cell r="A8" t="str">
            <v>Income Taxes</v>
          </cell>
          <cell r="B8" t="str">
            <v>CTAXINC</v>
          </cell>
          <cell r="C8">
            <v>2006</v>
          </cell>
          <cell r="D8">
            <v>0</v>
          </cell>
          <cell r="E8">
            <v>5450000</v>
          </cell>
          <cell r="F8">
            <v>1225000</v>
          </cell>
          <cell r="G8">
            <v>830728</v>
          </cell>
          <cell r="H8">
            <v>2529172</v>
          </cell>
          <cell r="I8">
            <v>3045581.01</v>
          </cell>
          <cell r="J8">
            <v>223436</v>
          </cell>
          <cell r="K8">
            <v>2510845</v>
          </cell>
          <cell r="L8">
            <v>91588</v>
          </cell>
          <cell r="M8">
            <v>246816.31</v>
          </cell>
          <cell r="N8">
            <v>0</v>
          </cell>
          <cell r="O8">
            <v>2034067</v>
          </cell>
          <cell r="P8">
            <v>0</v>
          </cell>
          <cell r="Q8">
            <v>42720</v>
          </cell>
          <cell r="R8">
            <v>0</v>
          </cell>
          <cell r="S8">
            <v>559840</v>
          </cell>
          <cell r="T8">
            <v>-4398050</v>
          </cell>
          <cell r="U8">
            <v>43871</v>
          </cell>
          <cell r="V8">
            <v>10118758</v>
          </cell>
          <cell r="W8">
            <v>-20737.86</v>
          </cell>
          <cell r="X8">
            <v>0</v>
          </cell>
          <cell r="Y8">
            <v>290540</v>
          </cell>
          <cell r="Z8">
            <v>1020000</v>
          </cell>
          <cell r="AA8">
            <v>40565</v>
          </cell>
          <cell r="AB8">
            <v>0</v>
          </cell>
          <cell r="AC8">
            <v>244530.56</v>
          </cell>
          <cell r="AD8">
            <v>1227773.97</v>
          </cell>
          <cell r="AE8">
            <v>1213714.97</v>
          </cell>
          <cell r="AF8">
            <v>14059</v>
          </cell>
          <cell r="AG8">
            <v>205734.14</v>
          </cell>
          <cell r="AH8">
            <v>2142845</v>
          </cell>
          <cell r="AI8">
            <v>1420327</v>
          </cell>
          <cell r="AJ8">
            <v>731486</v>
          </cell>
          <cell r="AK8">
            <v>13059</v>
          </cell>
          <cell r="AL8">
            <v>7593510.5</v>
          </cell>
          <cell r="AM8">
            <v>924</v>
          </cell>
          <cell r="AN8">
            <v>56324</v>
          </cell>
          <cell r="AO8">
            <v>8825938</v>
          </cell>
          <cell r="AP8">
            <v>47218994</v>
          </cell>
          <cell r="AQ8">
            <v>47207300</v>
          </cell>
          <cell r="AR8">
            <v>11694</v>
          </cell>
          <cell r="AS8">
            <v>11375241.359999999</v>
          </cell>
          <cell r="AT8">
            <v>1045000</v>
          </cell>
          <cell r="AU8">
            <v>10140</v>
          </cell>
          <cell r="AV8">
            <v>986690</v>
          </cell>
          <cell r="AW8">
            <v>3257773</v>
          </cell>
          <cell r="AX8">
            <v>306478.25</v>
          </cell>
          <cell r="AY8">
            <v>400249</v>
          </cell>
          <cell r="AZ8">
            <v>4894900</v>
          </cell>
          <cell r="BA8">
            <v>596528</v>
          </cell>
          <cell r="BB8">
            <v>496000</v>
          </cell>
          <cell r="BC8">
            <v>984223.12</v>
          </cell>
          <cell r="BD8">
            <v>0</v>
          </cell>
          <cell r="BE8">
            <v>2487047.67</v>
          </cell>
          <cell r="BF8">
            <v>2221551</v>
          </cell>
          <cell r="BG8">
            <v>265496.67</v>
          </cell>
          <cell r="BH8">
            <v>2638981</v>
          </cell>
          <cell r="BI8">
            <v>1849497</v>
          </cell>
          <cell r="BJ8">
            <v>789484</v>
          </cell>
          <cell r="BK8">
            <v>468793.44</v>
          </cell>
          <cell r="BL8">
            <v>500945</v>
          </cell>
          <cell r="BM8">
            <v>520343</v>
          </cell>
          <cell r="BN8">
            <v>12629</v>
          </cell>
          <cell r="BO8">
            <v>4580301.7</v>
          </cell>
          <cell r="BP8">
            <v>579143.87</v>
          </cell>
          <cell r="BQ8">
            <v>699818</v>
          </cell>
          <cell r="BR8">
            <v>2125000.2599999998</v>
          </cell>
          <cell r="BS8">
            <v>229775</v>
          </cell>
          <cell r="BT8">
            <v>0</v>
          </cell>
          <cell r="BU8">
            <v>94800</v>
          </cell>
          <cell r="BV8">
            <v>1817789.32</v>
          </cell>
          <cell r="BW8">
            <v>95557</v>
          </cell>
          <cell r="BX8">
            <v>11464622.17</v>
          </cell>
          <cell r="BY8">
            <v>61856</v>
          </cell>
          <cell r="BZ8">
            <v>25909</v>
          </cell>
          <cell r="CA8">
            <v>33368</v>
          </cell>
          <cell r="CB8">
            <v>451574</v>
          </cell>
          <cell r="CC8">
            <v>1213708</v>
          </cell>
          <cell r="CD8">
            <v>122000</v>
          </cell>
          <cell r="CE8">
            <v>46001084</v>
          </cell>
          <cell r="CF8">
            <v>5099537</v>
          </cell>
          <cell r="CG8">
            <v>264395</v>
          </cell>
          <cell r="CH8">
            <v>2771702</v>
          </cell>
          <cell r="CI8">
            <v>641458</v>
          </cell>
          <cell r="CJ8">
            <v>24574</v>
          </cell>
          <cell r="CK8">
            <v>0</v>
          </cell>
          <cell r="CL8">
            <v>4070</v>
          </cell>
          <cell r="CM8">
            <v>884176</v>
          </cell>
          <cell r="CN8">
            <v>2680897</v>
          </cell>
          <cell r="CO8">
            <v>384291.95</v>
          </cell>
        </row>
        <row r="9">
          <cell r="A9" t="str">
            <v>Customers</v>
          </cell>
          <cell r="B9" t="str">
            <v>YN</v>
          </cell>
          <cell r="C9">
            <v>2006</v>
          </cell>
          <cell r="D9">
            <v>1720</v>
          </cell>
          <cell r="E9">
            <v>67523</v>
          </cell>
          <cell r="F9">
            <v>35510</v>
          </cell>
          <cell r="G9">
            <v>9284</v>
          </cell>
          <cell r="H9">
            <v>36569</v>
          </cell>
          <cell r="I9">
            <v>60749</v>
          </cell>
          <cell r="J9">
            <v>14300</v>
          </cell>
          <cell r="K9">
            <v>48619</v>
          </cell>
          <cell r="L9">
            <v>15329</v>
          </cell>
          <cell r="M9">
            <v>6158</v>
          </cell>
          <cell r="N9">
            <v>1316</v>
          </cell>
          <cell r="O9">
            <v>31966</v>
          </cell>
          <cell r="P9">
            <v>1616</v>
          </cell>
          <cell r="Q9">
            <v>1836</v>
          </cell>
          <cell r="R9">
            <v>600</v>
          </cell>
          <cell r="S9">
            <v>10626</v>
          </cell>
          <cell r="T9">
            <v>84701</v>
          </cell>
          <cell r="U9">
            <v>3552</v>
          </cell>
          <cell r="V9">
            <v>182596</v>
          </cell>
          <cell r="W9">
            <v>13807</v>
          </cell>
          <cell r="X9">
            <v>3331</v>
          </cell>
          <cell r="Y9">
            <v>27636</v>
          </cell>
          <cell r="Z9">
            <v>19025</v>
          </cell>
          <cell r="AA9">
            <v>3981</v>
          </cell>
          <cell r="AB9">
            <v>678</v>
          </cell>
          <cell r="AC9">
            <v>11491</v>
          </cell>
          <cell r="AD9">
            <v>46020</v>
          </cell>
          <cell r="AE9">
            <v>42912</v>
          </cell>
          <cell r="AF9">
            <v>3108</v>
          </cell>
          <cell r="AG9">
            <v>9508</v>
          </cell>
          <cell r="AH9">
            <v>58941</v>
          </cell>
          <cell r="AI9">
            <v>20577</v>
          </cell>
          <cell r="AJ9">
            <v>19007</v>
          </cell>
          <cell r="AK9">
            <v>2757</v>
          </cell>
          <cell r="AL9">
            <v>231499</v>
          </cell>
          <cell r="AM9">
            <v>1138</v>
          </cell>
          <cell r="AN9">
            <v>5286</v>
          </cell>
          <cell r="AO9">
            <v>120364</v>
          </cell>
          <cell r="AP9">
            <v>1164887</v>
          </cell>
          <cell r="AQ9">
            <v>1163961</v>
          </cell>
          <cell r="AR9">
            <v>926</v>
          </cell>
          <cell r="AS9">
            <v>282393</v>
          </cell>
          <cell r="AT9">
            <v>13832</v>
          </cell>
          <cell r="AU9">
            <v>5828</v>
          </cell>
          <cell r="AV9">
            <v>26525</v>
          </cell>
          <cell r="AW9">
            <v>80940</v>
          </cell>
          <cell r="AX9">
            <v>9048</v>
          </cell>
          <cell r="AY9">
            <v>9050</v>
          </cell>
          <cell r="AZ9">
            <v>140007</v>
          </cell>
          <cell r="BA9">
            <v>6909</v>
          </cell>
          <cell r="BB9">
            <v>6634</v>
          </cell>
          <cell r="BC9">
            <v>20975</v>
          </cell>
          <cell r="BD9">
            <v>192</v>
          </cell>
          <cell r="BE9">
            <v>30684</v>
          </cell>
          <cell r="BF9">
            <v>26647</v>
          </cell>
          <cell r="BG9">
            <v>4037</v>
          </cell>
          <cell r="BH9">
            <v>48493</v>
          </cell>
          <cell r="BI9">
            <v>33234</v>
          </cell>
          <cell r="BJ9">
            <v>15259</v>
          </cell>
          <cell r="BK9">
            <v>7703</v>
          </cell>
          <cell r="BL9">
            <v>18384</v>
          </cell>
          <cell r="BM9">
            <v>23493</v>
          </cell>
          <cell r="BN9">
            <v>6135</v>
          </cell>
          <cell r="BO9">
            <v>58220</v>
          </cell>
          <cell r="BP9">
            <v>9997</v>
          </cell>
          <cell r="BQ9">
            <v>12551</v>
          </cell>
          <cell r="BR9">
            <v>50528</v>
          </cell>
          <cell r="BS9">
            <v>10230</v>
          </cell>
          <cell r="BT9">
            <v>32438</v>
          </cell>
          <cell r="BU9">
            <v>3271</v>
          </cell>
          <cell r="BV9">
            <v>33866</v>
          </cell>
          <cell r="BW9">
            <v>9143</v>
          </cell>
          <cell r="BX9">
            <v>228471</v>
          </cell>
          <cell r="BY9">
            <v>4133</v>
          </cell>
          <cell r="BZ9">
            <v>5839</v>
          </cell>
          <cell r="CA9">
            <v>2734</v>
          </cell>
          <cell r="CB9">
            <v>15597</v>
          </cell>
          <cell r="CC9">
            <v>49556</v>
          </cell>
          <cell r="CD9">
            <v>6457</v>
          </cell>
          <cell r="CE9">
            <v>678106</v>
          </cell>
          <cell r="CF9">
            <v>107231</v>
          </cell>
          <cell r="CG9">
            <v>10902</v>
          </cell>
          <cell r="CH9">
            <v>48777</v>
          </cell>
          <cell r="CI9">
            <v>21295</v>
          </cell>
          <cell r="CJ9">
            <v>3454</v>
          </cell>
          <cell r="CK9">
            <v>3811</v>
          </cell>
          <cell r="CL9">
            <v>0</v>
          </cell>
          <cell r="CM9">
            <v>20983</v>
          </cell>
          <cell r="CN9">
            <v>37473</v>
          </cell>
          <cell r="CO9">
            <v>14316</v>
          </cell>
        </row>
        <row r="10">
          <cell r="A10" t="str">
            <v>Customers - Residential</v>
          </cell>
          <cell r="B10" t="str">
            <v>YNR</v>
          </cell>
          <cell r="C10">
            <v>2006</v>
          </cell>
          <cell r="D10">
            <v>1452</v>
          </cell>
          <cell r="E10">
            <v>60659</v>
          </cell>
          <cell r="F10">
            <v>31080</v>
          </cell>
          <cell r="G10">
            <v>7871</v>
          </cell>
          <cell r="H10">
            <v>33085</v>
          </cell>
          <cell r="I10">
            <v>55007</v>
          </cell>
          <cell r="J10">
            <v>12497</v>
          </cell>
          <cell r="K10">
            <v>43373</v>
          </cell>
          <cell r="L10">
            <v>13919</v>
          </cell>
          <cell r="M10">
            <v>5466</v>
          </cell>
          <cell r="N10">
            <v>1136</v>
          </cell>
          <cell r="O10">
            <v>28347</v>
          </cell>
          <cell r="P10">
            <v>1361</v>
          </cell>
          <cell r="Q10">
            <v>1634</v>
          </cell>
          <cell r="R10">
            <v>506</v>
          </cell>
          <cell r="S10">
            <v>9502</v>
          </cell>
          <cell r="T10">
            <v>76407</v>
          </cell>
          <cell r="U10">
            <v>3099</v>
          </cell>
          <cell r="V10">
            <v>161749</v>
          </cell>
          <cell r="W10">
            <v>12206</v>
          </cell>
          <cell r="X10">
            <v>2853</v>
          </cell>
          <cell r="Y10">
            <v>25437</v>
          </cell>
          <cell r="Z10">
            <v>16829</v>
          </cell>
          <cell r="AA10">
            <v>3545</v>
          </cell>
          <cell r="AB10">
            <v>590</v>
          </cell>
          <cell r="AC10">
            <v>10489</v>
          </cell>
          <cell r="AD10">
            <v>41477</v>
          </cell>
          <cell r="AE10">
            <v>38704</v>
          </cell>
          <cell r="AF10">
            <v>2773</v>
          </cell>
          <cell r="AG10">
            <v>8759</v>
          </cell>
          <cell r="AH10">
            <v>53987</v>
          </cell>
          <cell r="AI10">
            <v>18026</v>
          </cell>
          <cell r="AJ10">
            <v>17539</v>
          </cell>
          <cell r="AK10">
            <v>2314</v>
          </cell>
          <cell r="AL10">
            <v>209370</v>
          </cell>
          <cell r="AM10">
            <v>979</v>
          </cell>
          <cell r="AN10">
            <v>4642</v>
          </cell>
          <cell r="AO10">
            <v>111597</v>
          </cell>
          <cell r="AP10">
            <v>1056031</v>
          </cell>
          <cell r="AQ10">
            <v>1055204</v>
          </cell>
          <cell r="AR10">
            <v>827</v>
          </cell>
          <cell r="AS10">
            <v>255993</v>
          </cell>
          <cell r="AT10">
            <v>12949</v>
          </cell>
          <cell r="AU10">
            <v>4968</v>
          </cell>
          <cell r="AV10">
            <v>22706</v>
          </cell>
          <cell r="AW10">
            <v>72866</v>
          </cell>
          <cell r="AX10">
            <v>7781</v>
          </cell>
          <cell r="AY10">
            <v>7403</v>
          </cell>
          <cell r="AZ10">
            <v>126516</v>
          </cell>
          <cell r="BA10">
            <v>6126</v>
          </cell>
          <cell r="BB10">
            <v>5795</v>
          </cell>
          <cell r="BC10">
            <v>18720</v>
          </cell>
          <cell r="BD10">
            <v>163</v>
          </cell>
          <cell r="BE10">
            <v>27405</v>
          </cell>
          <cell r="BF10">
            <v>23647</v>
          </cell>
          <cell r="BG10">
            <v>3758</v>
          </cell>
          <cell r="BH10">
            <v>42749</v>
          </cell>
          <cell r="BI10">
            <v>29193</v>
          </cell>
          <cell r="BJ10">
            <v>13556</v>
          </cell>
          <cell r="BK10">
            <v>6353</v>
          </cell>
          <cell r="BL10">
            <v>16121</v>
          </cell>
          <cell r="BM10">
            <v>20555</v>
          </cell>
          <cell r="BN10">
            <v>5263</v>
          </cell>
          <cell r="BO10">
            <v>52115</v>
          </cell>
          <cell r="BP10">
            <v>8915</v>
          </cell>
          <cell r="BQ10">
            <v>11005</v>
          </cell>
          <cell r="BR10">
            <v>45961</v>
          </cell>
          <cell r="BS10">
            <v>8625</v>
          </cell>
          <cell r="BT10">
            <v>28675</v>
          </cell>
          <cell r="BU10">
            <v>2614</v>
          </cell>
          <cell r="BV10">
            <v>29729</v>
          </cell>
          <cell r="BW10">
            <v>8115</v>
          </cell>
          <cell r="BX10">
            <v>200794</v>
          </cell>
          <cell r="BY10">
            <v>3542</v>
          </cell>
          <cell r="BZ10">
            <v>4962</v>
          </cell>
          <cell r="CA10">
            <v>2293</v>
          </cell>
          <cell r="CB10">
            <v>13821</v>
          </cell>
          <cell r="CC10">
            <v>44524</v>
          </cell>
          <cell r="CD10">
            <v>5733</v>
          </cell>
          <cell r="CE10">
            <v>599080</v>
          </cell>
          <cell r="CF10">
            <v>97026</v>
          </cell>
          <cell r="CG10">
            <v>10067</v>
          </cell>
          <cell r="CH10">
            <v>43013</v>
          </cell>
          <cell r="CI10">
            <v>19411</v>
          </cell>
          <cell r="CJ10">
            <v>2947</v>
          </cell>
          <cell r="CK10">
            <v>3257</v>
          </cell>
          <cell r="CL10">
            <v>0</v>
          </cell>
          <cell r="CM10">
            <v>18313</v>
          </cell>
          <cell r="CN10">
            <v>35017</v>
          </cell>
          <cell r="CO10">
            <v>12924</v>
          </cell>
        </row>
        <row r="11">
          <cell r="A11" t="str">
            <v>Customers - Other</v>
          </cell>
          <cell r="B11" t="str">
            <v>YNO</v>
          </cell>
          <cell r="C11">
            <v>2006</v>
          </cell>
          <cell r="D11">
            <v>268</v>
          </cell>
          <cell r="E11">
            <v>6864</v>
          </cell>
          <cell r="F11">
            <v>4430</v>
          </cell>
          <cell r="G11">
            <v>1413</v>
          </cell>
          <cell r="H11">
            <v>3484</v>
          </cell>
          <cell r="I11">
            <v>5742</v>
          </cell>
          <cell r="J11">
            <v>1803</v>
          </cell>
          <cell r="K11">
            <v>5246</v>
          </cell>
          <cell r="L11">
            <v>1410</v>
          </cell>
          <cell r="M11">
            <v>692</v>
          </cell>
          <cell r="N11">
            <v>180</v>
          </cell>
          <cell r="O11">
            <v>3619</v>
          </cell>
          <cell r="P11">
            <v>255</v>
          </cell>
          <cell r="Q11">
            <v>202</v>
          </cell>
          <cell r="R11">
            <v>94</v>
          </cell>
          <cell r="S11">
            <v>1124</v>
          </cell>
          <cell r="T11">
            <v>8294</v>
          </cell>
          <cell r="U11">
            <v>453</v>
          </cell>
          <cell r="V11">
            <v>20847</v>
          </cell>
          <cell r="W11">
            <v>1601</v>
          </cell>
          <cell r="X11">
            <v>478</v>
          </cell>
          <cell r="Y11">
            <v>2199</v>
          </cell>
          <cell r="Z11">
            <v>2196</v>
          </cell>
          <cell r="AA11">
            <v>436</v>
          </cell>
          <cell r="AB11">
            <v>88</v>
          </cell>
          <cell r="AC11">
            <v>1002</v>
          </cell>
          <cell r="AD11">
            <v>4543</v>
          </cell>
          <cell r="AE11">
            <v>4208</v>
          </cell>
          <cell r="AF11">
            <v>335</v>
          </cell>
          <cell r="AG11">
            <v>749</v>
          </cell>
          <cell r="AH11">
            <v>4954</v>
          </cell>
          <cell r="AI11">
            <v>2551</v>
          </cell>
          <cell r="AJ11">
            <v>1468</v>
          </cell>
          <cell r="AK11">
            <v>443</v>
          </cell>
          <cell r="AL11">
            <v>22129</v>
          </cell>
          <cell r="AM11">
            <v>159</v>
          </cell>
          <cell r="AN11">
            <v>644</v>
          </cell>
          <cell r="AO11">
            <v>8767</v>
          </cell>
          <cell r="AP11">
            <v>108856</v>
          </cell>
          <cell r="AQ11">
            <v>108757</v>
          </cell>
          <cell r="AR11">
            <v>99</v>
          </cell>
          <cell r="AS11">
            <v>26400</v>
          </cell>
          <cell r="AT11">
            <v>883</v>
          </cell>
          <cell r="AU11">
            <v>860</v>
          </cell>
          <cell r="AV11">
            <v>3819</v>
          </cell>
          <cell r="AW11">
            <v>8074</v>
          </cell>
          <cell r="AX11">
            <v>1267</v>
          </cell>
          <cell r="AY11">
            <v>1647</v>
          </cell>
          <cell r="AZ11">
            <v>13491</v>
          </cell>
          <cell r="BA11">
            <v>783</v>
          </cell>
          <cell r="BB11">
            <v>839</v>
          </cell>
          <cell r="BC11">
            <v>2255</v>
          </cell>
          <cell r="BD11">
            <v>29</v>
          </cell>
          <cell r="BE11">
            <v>3279</v>
          </cell>
          <cell r="BF11">
            <v>3000</v>
          </cell>
          <cell r="BG11">
            <v>279</v>
          </cell>
          <cell r="BH11">
            <v>5744</v>
          </cell>
          <cell r="BI11">
            <v>4041</v>
          </cell>
          <cell r="BJ11">
            <v>1703</v>
          </cell>
          <cell r="BK11">
            <v>1350</v>
          </cell>
          <cell r="BL11">
            <v>2263</v>
          </cell>
          <cell r="BM11">
            <v>2938</v>
          </cell>
          <cell r="BN11">
            <v>872</v>
          </cell>
          <cell r="BO11">
            <v>6105</v>
          </cell>
          <cell r="BP11">
            <v>1082</v>
          </cell>
          <cell r="BQ11">
            <v>1546</v>
          </cell>
          <cell r="BR11">
            <v>4567</v>
          </cell>
          <cell r="BS11">
            <v>1605</v>
          </cell>
          <cell r="BT11">
            <v>3763</v>
          </cell>
          <cell r="BU11">
            <v>657</v>
          </cell>
          <cell r="BV11">
            <v>4137</v>
          </cell>
          <cell r="BW11">
            <v>1028</v>
          </cell>
          <cell r="BX11">
            <v>27677</v>
          </cell>
          <cell r="BY11">
            <v>591</v>
          </cell>
          <cell r="BZ11">
            <v>877</v>
          </cell>
          <cell r="CA11">
            <v>441</v>
          </cell>
          <cell r="CB11">
            <v>1776</v>
          </cell>
          <cell r="CC11">
            <v>5032</v>
          </cell>
          <cell r="CD11">
            <v>724</v>
          </cell>
          <cell r="CE11">
            <v>79026</v>
          </cell>
          <cell r="CF11">
            <v>10205</v>
          </cell>
          <cell r="CG11">
            <v>835</v>
          </cell>
          <cell r="CH11">
            <v>5764</v>
          </cell>
          <cell r="CI11">
            <v>1884</v>
          </cell>
          <cell r="CJ11">
            <v>507</v>
          </cell>
          <cell r="CK11">
            <v>554</v>
          </cell>
          <cell r="CL11">
            <v>0</v>
          </cell>
          <cell r="CM11">
            <v>2670</v>
          </cell>
          <cell r="CN11">
            <v>2456</v>
          </cell>
          <cell r="CO11">
            <v>1392</v>
          </cell>
        </row>
        <row r="12">
          <cell r="A12" t="str">
            <v>kWh</v>
          </cell>
          <cell r="B12" t="str">
            <v>YV</v>
          </cell>
          <cell r="C12">
            <v>2006</v>
          </cell>
          <cell r="D12">
            <v>11441922</v>
          </cell>
          <cell r="E12">
            <v>1478570768</v>
          </cell>
          <cell r="F12">
            <v>1113292448</v>
          </cell>
          <cell r="G12">
            <v>224910004</v>
          </cell>
          <cell r="H12">
            <v>972703713</v>
          </cell>
          <cell r="I12">
            <v>1743176663</v>
          </cell>
          <cell r="J12">
            <v>338274830</v>
          </cell>
          <cell r="K12">
            <v>1574603112</v>
          </cell>
          <cell r="L12">
            <v>287341134</v>
          </cell>
          <cell r="M12">
            <v>150448653.38999999</v>
          </cell>
          <cell r="N12">
            <v>28375490</v>
          </cell>
          <cell r="O12">
            <v>862524430</v>
          </cell>
          <cell r="P12">
            <v>18539577</v>
          </cell>
          <cell r="Q12">
            <v>29859625</v>
          </cell>
          <cell r="R12">
            <v>7480749</v>
          </cell>
          <cell r="S12">
            <v>195862325.56999999</v>
          </cell>
          <cell r="T12">
            <v>899872611</v>
          </cell>
          <cell r="U12">
            <v>75398075</v>
          </cell>
          <cell r="V12">
            <v>8133404244</v>
          </cell>
          <cell r="W12">
            <v>152676379</v>
          </cell>
          <cell r="X12">
            <v>63548206</v>
          </cell>
          <cell r="Y12">
            <v>569801532</v>
          </cell>
          <cell r="Z12">
            <v>617899375</v>
          </cell>
          <cell r="AA12">
            <v>82347301</v>
          </cell>
          <cell r="AB12">
            <v>8596601</v>
          </cell>
          <cell r="AC12">
            <v>194594892.19999999</v>
          </cell>
          <cell r="AD12">
            <v>941826285</v>
          </cell>
          <cell r="AE12">
            <v>884496698</v>
          </cell>
          <cell r="AF12">
            <v>57329587</v>
          </cell>
          <cell r="AG12">
            <v>103904686</v>
          </cell>
          <cell r="AH12">
            <v>1631312252</v>
          </cell>
          <cell r="AI12">
            <v>360381638</v>
          </cell>
          <cell r="AJ12">
            <v>475893341.64999998</v>
          </cell>
          <cell r="AK12">
            <v>115147285</v>
          </cell>
          <cell r="AL12">
            <v>5333180389.54</v>
          </cell>
          <cell r="AM12">
            <v>25844397.699999999</v>
          </cell>
          <cell r="AN12">
            <v>199828713</v>
          </cell>
          <cell r="AO12">
            <v>3843080000</v>
          </cell>
          <cell r="AP12">
            <v>22312008992.599998</v>
          </cell>
          <cell r="AQ12">
            <v>22295484000</v>
          </cell>
          <cell r="AR12">
            <v>16524992.6</v>
          </cell>
          <cell r="AS12">
            <v>7450733721</v>
          </cell>
          <cell r="AT12">
            <v>186105147</v>
          </cell>
          <cell r="AU12">
            <v>109125457.08</v>
          </cell>
          <cell r="AV12">
            <v>735332929</v>
          </cell>
          <cell r="AW12">
            <v>1969186093</v>
          </cell>
          <cell r="AX12">
            <v>283279181</v>
          </cell>
          <cell r="AY12">
            <v>124906021</v>
          </cell>
          <cell r="AZ12">
            <v>3356779315</v>
          </cell>
          <cell r="BA12">
            <v>203783359</v>
          </cell>
          <cell r="BB12">
            <v>225495203</v>
          </cell>
          <cell r="BC12">
            <v>640893665</v>
          </cell>
          <cell r="BD12">
            <v>0</v>
          </cell>
          <cell r="BE12">
            <v>356262160</v>
          </cell>
          <cell r="BF12">
            <v>319707807</v>
          </cell>
          <cell r="BG12">
            <v>36554353</v>
          </cell>
          <cell r="BH12">
            <v>1267613270</v>
          </cell>
          <cell r="BI12">
            <v>910529068</v>
          </cell>
          <cell r="BJ12">
            <v>357084202</v>
          </cell>
          <cell r="BK12">
            <v>176186452</v>
          </cell>
          <cell r="BL12">
            <v>381325254</v>
          </cell>
          <cell r="BM12">
            <v>560230800</v>
          </cell>
          <cell r="BN12">
            <v>136197737.00999999</v>
          </cell>
          <cell r="BO12">
            <v>1575176317</v>
          </cell>
          <cell r="BP12">
            <v>242028651</v>
          </cell>
          <cell r="BQ12">
            <v>320376795</v>
          </cell>
          <cell r="BR12">
            <v>1107170264</v>
          </cell>
          <cell r="BS12">
            <v>193210045.66999999</v>
          </cell>
          <cell r="BT12">
            <v>697140805</v>
          </cell>
          <cell r="BU12">
            <v>85636750.729999989</v>
          </cell>
          <cell r="BV12">
            <v>810188267</v>
          </cell>
          <cell r="BW12">
            <v>196628566</v>
          </cell>
          <cell r="BX12">
            <v>6744270641</v>
          </cell>
          <cell r="BY12">
            <v>97310234</v>
          </cell>
          <cell r="BZ12">
            <v>67020068</v>
          </cell>
          <cell r="CA12">
            <v>92077783</v>
          </cell>
          <cell r="CB12">
            <v>367218614</v>
          </cell>
          <cell r="CC12">
            <v>1040012689</v>
          </cell>
          <cell r="CD12">
            <v>229230519.68000001</v>
          </cell>
          <cell r="CE12">
            <v>25527304675</v>
          </cell>
          <cell r="CF12">
            <v>2532414193</v>
          </cell>
          <cell r="CG12">
            <v>105889143.48</v>
          </cell>
          <cell r="CH12">
            <v>1321845279</v>
          </cell>
          <cell r="CI12">
            <v>490692769</v>
          </cell>
          <cell r="CJ12">
            <v>94367252</v>
          </cell>
          <cell r="CK12">
            <v>147392539</v>
          </cell>
          <cell r="CL12">
            <v>0</v>
          </cell>
          <cell r="CM12">
            <v>456146506</v>
          </cell>
          <cell r="CN12">
            <v>857623947</v>
          </cell>
          <cell r="CO12">
            <v>407408088</v>
          </cell>
        </row>
        <row r="13">
          <cell r="A13" t="str">
            <v>kWh - Residential</v>
          </cell>
          <cell r="B13" t="str">
            <v>YVR</v>
          </cell>
          <cell r="C13">
            <v>2006</v>
          </cell>
          <cell r="D13">
            <v>11441922</v>
          </cell>
          <cell r="E13">
            <v>530557254</v>
          </cell>
          <cell r="F13">
            <v>261470152</v>
          </cell>
          <cell r="G13">
            <v>79563205</v>
          </cell>
          <cell r="H13">
            <v>284501278</v>
          </cell>
          <cell r="I13">
            <v>551419663</v>
          </cell>
          <cell r="J13">
            <v>110110859</v>
          </cell>
          <cell r="K13">
            <v>389897758</v>
          </cell>
          <cell r="L13">
            <v>114433846</v>
          </cell>
          <cell r="M13">
            <v>44421203</v>
          </cell>
          <cell r="N13">
            <v>14654854</v>
          </cell>
          <cell r="O13">
            <v>239607514</v>
          </cell>
          <cell r="P13">
            <v>12656005</v>
          </cell>
          <cell r="Q13">
            <v>19799972</v>
          </cell>
          <cell r="R13">
            <v>4091958</v>
          </cell>
          <cell r="S13">
            <v>91182112</v>
          </cell>
          <cell r="T13">
            <v>655143475</v>
          </cell>
          <cell r="U13">
            <v>29259859</v>
          </cell>
          <cell r="V13">
            <v>1603332097</v>
          </cell>
          <cell r="W13">
            <v>116103693</v>
          </cell>
          <cell r="X13">
            <v>32486898</v>
          </cell>
          <cell r="Y13">
            <v>284492550</v>
          </cell>
          <cell r="Z13">
            <v>142060467</v>
          </cell>
          <cell r="AA13">
            <v>38401315</v>
          </cell>
          <cell r="AB13">
            <v>5683369</v>
          </cell>
          <cell r="AC13">
            <v>91383635.700000003</v>
          </cell>
          <cell r="AD13">
            <v>397678409</v>
          </cell>
          <cell r="AE13">
            <v>369998923</v>
          </cell>
          <cell r="AF13">
            <v>27679486</v>
          </cell>
          <cell r="AG13">
            <v>85590583</v>
          </cell>
          <cell r="AH13">
            <v>357495622</v>
          </cell>
          <cell r="AI13">
            <v>172359424</v>
          </cell>
          <cell r="AJ13">
            <v>200925506</v>
          </cell>
          <cell r="AK13">
            <v>26681677</v>
          </cell>
          <cell r="AL13">
            <v>1654664050</v>
          </cell>
          <cell r="AM13">
            <v>15223722.98</v>
          </cell>
          <cell r="AN13">
            <v>54802923</v>
          </cell>
          <cell r="AO13">
            <v>1075118931</v>
          </cell>
          <cell r="AP13">
            <v>12237925130.4</v>
          </cell>
          <cell r="AQ13">
            <v>12228866000</v>
          </cell>
          <cell r="AR13">
            <v>9059130.4000000004</v>
          </cell>
          <cell r="AS13">
            <v>2226415669</v>
          </cell>
          <cell r="AT13">
            <v>157140654</v>
          </cell>
          <cell r="AU13">
            <v>39159512.600000001</v>
          </cell>
          <cell r="AV13">
            <v>200214258</v>
          </cell>
          <cell r="AW13">
            <v>644108007</v>
          </cell>
          <cell r="AX13">
            <v>67942208</v>
          </cell>
          <cell r="AY13">
            <v>78930880</v>
          </cell>
          <cell r="AZ13">
            <v>1088755114</v>
          </cell>
          <cell r="BA13">
            <v>57128547</v>
          </cell>
          <cell r="BB13">
            <v>46734088</v>
          </cell>
          <cell r="BC13">
            <v>197466598</v>
          </cell>
          <cell r="BD13">
            <v>0</v>
          </cell>
          <cell r="BE13">
            <v>262995579</v>
          </cell>
          <cell r="BF13">
            <v>231442383</v>
          </cell>
          <cell r="BG13">
            <v>31553196</v>
          </cell>
          <cell r="BH13">
            <v>449386643</v>
          </cell>
          <cell r="BI13">
            <v>272992006</v>
          </cell>
          <cell r="BJ13">
            <v>176394637</v>
          </cell>
          <cell r="BK13">
            <v>63805148</v>
          </cell>
          <cell r="BL13">
            <v>139960236</v>
          </cell>
          <cell r="BM13">
            <v>207199584</v>
          </cell>
          <cell r="BN13">
            <v>43040213.979999997</v>
          </cell>
          <cell r="BO13">
            <v>569566301</v>
          </cell>
          <cell r="BP13">
            <v>79376454</v>
          </cell>
          <cell r="BQ13">
            <v>108206276</v>
          </cell>
          <cell r="BR13">
            <v>465431095</v>
          </cell>
          <cell r="BS13">
            <v>75536829</v>
          </cell>
          <cell r="BT13">
            <v>335395539</v>
          </cell>
          <cell r="BU13">
            <v>33103725.27</v>
          </cell>
          <cell r="BV13">
            <v>290645501</v>
          </cell>
          <cell r="BW13">
            <v>63748755</v>
          </cell>
          <cell r="BX13">
            <v>2003371840</v>
          </cell>
          <cell r="BY13">
            <v>30640237</v>
          </cell>
          <cell r="BZ13">
            <v>44343815</v>
          </cell>
          <cell r="CA13">
            <v>31452628</v>
          </cell>
          <cell r="CB13">
            <v>113523979</v>
          </cell>
          <cell r="CC13">
            <v>346415246</v>
          </cell>
          <cell r="CD13">
            <v>52306081.219999999</v>
          </cell>
          <cell r="CE13">
            <v>5351746739</v>
          </cell>
          <cell r="CF13">
            <v>929432918</v>
          </cell>
          <cell r="CG13">
            <v>73495682.299999997</v>
          </cell>
          <cell r="CH13">
            <v>391947018</v>
          </cell>
          <cell r="CI13">
            <v>169952289</v>
          </cell>
          <cell r="CJ13">
            <v>25536958</v>
          </cell>
          <cell r="CK13">
            <v>27222139</v>
          </cell>
          <cell r="CL13">
            <v>0</v>
          </cell>
          <cell r="CM13">
            <v>207243931</v>
          </cell>
          <cell r="CN13">
            <v>337897948</v>
          </cell>
          <cell r="CO13">
            <v>104833112</v>
          </cell>
        </row>
        <row r="14">
          <cell r="A14" t="str">
            <v>kWh - Other</v>
          </cell>
          <cell r="B14" t="str">
            <v>YVO</v>
          </cell>
          <cell r="C14">
            <v>2006</v>
          </cell>
          <cell r="D14">
            <v>0</v>
          </cell>
          <cell r="E14">
            <v>948013514</v>
          </cell>
          <cell r="F14">
            <v>851822296</v>
          </cell>
          <cell r="G14">
            <v>145346799</v>
          </cell>
          <cell r="H14">
            <v>688202435</v>
          </cell>
          <cell r="I14">
            <v>1191757000</v>
          </cell>
          <cell r="J14">
            <v>228163971</v>
          </cell>
          <cell r="K14">
            <v>1184705354</v>
          </cell>
          <cell r="L14">
            <v>172907288</v>
          </cell>
          <cell r="M14">
            <v>106027450.38999999</v>
          </cell>
          <cell r="N14">
            <v>13720636</v>
          </cell>
          <cell r="O14">
            <v>622916916</v>
          </cell>
          <cell r="P14">
            <v>5883572</v>
          </cell>
          <cell r="Q14">
            <v>10059653</v>
          </cell>
          <cell r="R14">
            <v>3388791</v>
          </cell>
          <cell r="S14">
            <v>104680213.56999999</v>
          </cell>
          <cell r="T14">
            <v>244729136</v>
          </cell>
          <cell r="U14">
            <v>46138216</v>
          </cell>
          <cell r="V14">
            <v>6530072147</v>
          </cell>
          <cell r="W14">
            <v>36572686</v>
          </cell>
          <cell r="X14">
            <v>31061308</v>
          </cell>
          <cell r="Y14">
            <v>285308982</v>
          </cell>
          <cell r="Z14">
            <v>475838908</v>
          </cell>
          <cell r="AA14">
            <v>43945986</v>
          </cell>
          <cell r="AB14">
            <v>2913232</v>
          </cell>
          <cell r="AC14">
            <v>103211256.49999999</v>
          </cell>
          <cell r="AD14">
            <v>544147876</v>
          </cell>
          <cell r="AE14">
            <v>514497775</v>
          </cell>
          <cell r="AF14">
            <v>29650101</v>
          </cell>
          <cell r="AG14">
            <v>18314103</v>
          </cell>
          <cell r="AH14">
            <v>1273816630</v>
          </cell>
          <cell r="AI14">
            <v>188022214</v>
          </cell>
          <cell r="AJ14">
            <v>274967835.64999998</v>
          </cell>
          <cell r="AK14">
            <v>88465608</v>
          </cell>
          <cell r="AL14">
            <v>3678516339.54</v>
          </cell>
          <cell r="AM14">
            <v>10620674.719999999</v>
          </cell>
          <cell r="AN14">
            <v>145025790</v>
          </cell>
          <cell r="AO14">
            <v>2767961069</v>
          </cell>
          <cell r="AP14">
            <v>10074083862.199999</v>
          </cell>
          <cell r="AQ14">
            <v>10066618000</v>
          </cell>
          <cell r="AR14">
            <v>7465862.1999999993</v>
          </cell>
          <cell r="AS14">
            <v>5224318052</v>
          </cell>
          <cell r="AT14">
            <v>28964493</v>
          </cell>
          <cell r="AU14">
            <v>69965944.479999989</v>
          </cell>
          <cell r="AV14">
            <v>535118671</v>
          </cell>
          <cell r="AW14">
            <v>1325078086</v>
          </cell>
          <cell r="AX14">
            <v>215336973</v>
          </cell>
          <cell r="AY14">
            <v>45975141</v>
          </cell>
          <cell r="AZ14">
            <v>2268024201</v>
          </cell>
          <cell r="BA14">
            <v>146654812</v>
          </cell>
          <cell r="BB14">
            <v>178761115</v>
          </cell>
          <cell r="BC14">
            <v>443427067</v>
          </cell>
          <cell r="BD14">
            <v>0</v>
          </cell>
          <cell r="BE14">
            <v>93266581</v>
          </cell>
          <cell r="BF14">
            <v>88265424</v>
          </cell>
          <cell r="BG14">
            <v>5001157</v>
          </cell>
          <cell r="BH14">
            <v>818226627</v>
          </cell>
          <cell r="BI14">
            <v>637537062</v>
          </cell>
          <cell r="BJ14">
            <v>180689565</v>
          </cell>
          <cell r="BK14">
            <v>112381304</v>
          </cell>
          <cell r="BL14">
            <v>241365018</v>
          </cell>
          <cell r="BM14">
            <v>353031216</v>
          </cell>
          <cell r="BN14">
            <v>93157523.030000001</v>
          </cell>
          <cell r="BO14">
            <v>1005610016</v>
          </cell>
          <cell r="BP14">
            <v>162652197</v>
          </cell>
          <cell r="BQ14">
            <v>212170519</v>
          </cell>
          <cell r="BR14">
            <v>641739169</v>
          </cell>
          <cell r="BS14">
            <v>117673216.66999999</v>
          </cell>
          <cell r="BT14">
            <v>361745266</v>
          </cell>
          <cell r="BU14">
            <v>52533025.459999993</v>
          </cell>
          <cell r="BV14">
            <v>519542766</v>
          </cell>
          <cell r="BW14">
            <v>132879811</v>
          </cell>
          <cell r="BX14">
            <v>4740898801</v>
          </cell>
          <cell r="BY14">
            <v>66669997</v>
          </cell>
          <cell r="BZ14">
            <v>22676253</v>
          </cell>
          <cell r="CA14">
            <v>60625155</v>
          </cell>
          <cell r="CB14">
            <v>253694635</v>
          </cell>
          <cell r="CC14">
            <v>693597443</v>
          </cell>
          <cell r="CD14">
            <v>176924438.46000001</v>
          </cell>
          <cell r="CE14">
            <v>20175557936</v>
          </cell>
          <cell r="CF14">
            <v>1602981275</v>
          </cell>
          <cell r="CG14">
            <v>32393461.180000007</v>
          </cell>
          <cell r="CH14">
            <v>929898261</v>
          </cell>
          <cell r="CI14">
            <v>320740480</v>
          </cell>
          <cell r="CJ14">
            <v>68830294</v>
          </cell>
          <cell r="CK14">
            <v>120170400</v>
          </cell>
          <cell r="CL14">
            <v>0</v>
          </cell>
          <cell r="CM14">
            <v>248902575</v>
          </cell>
          <cell r="CN14">
            <v>519725999</v>
          </cell>
          <cell r="CO14">
            <v>302574976</v>
          </cell>
        </row>
        <row r="15">
          <cell r="A15" t="str">
            <v>kW</v>
          </cell>
          <cell r="B15" t="str">
            <v>YD</v>
          </cell>
          <cell r="C15">
            <v>2006</v>
          </cell>
          <cell r="D15">
            <v>0</v>
          </cell>
          <cell r="E15">
            <v>1950902</v>
          </cell>
          <cell r="F15">
            <v>1514105</v>
          </cell>
          <cell r="G15">
            <v>2111695</v>
          </cell>
          <cell r="H15">
            <v>1498852</v>
          </cell>
          <cell r="I15">
            <v>2542475</v>
          </cell>
          <cell r="J15">
            <v>470048</v>
          </cell>
          <cell r="K15">
            <v>2619988</v>
          </cell>
          <cell r="L15">
            <v>345523</v>
          </cell>
          <cell r="M15">
            <v>205889</v>
          </cell>
          <cell r="N15">
            <v>844</v>
          </cell>
          <cell r="O15">
            <v>1331773</v>
          </cell>
          <cell r="P15">
            <v>28734</v>
          </cell>
          <cell r="Q15">
            <v>14819</v>
          </cell>
          <cell r="R15">
            <v>2497</v>
          </cell>
          <cell r="S15">
            <v>0</v>
          </cell>
          <cell r="T15">
            <v>4773055</v>
          </cell>
          <cell r="U15">
            <v>77672</v>
          </cell>
          <cell r="V15">
            <v>13405127</v>
          </cell>
          <cell r="W15">
            <v>1160669</v>
          </cell>
          <cell r="X15">
            <v>38776</v>
          </cell>
          <cell r="Y15">
            <v>218548</v>
          </cell>
          <cell r="Z15">
            <v>997854</v>
          </cell>
          <cell r="AA15">
            <v>41492</v>
          </cell>
          <cell r="AB15">
            <v>3436</v>
          </cell>
          <cell r="AC15">
            <v>180490</v>
          </cell>
          <cell r="AD15">
            <v>984018</v>
          </cell>
          <cell r="AE15">
            <v>930925</v>
          </cell>
          <cell r="AF15">
            <v>53093</v>
          </cell>
          <cell r="AG15">
            <v>170059</v>
          </cell>
          <cell r="AH15">
            <v>2521744</v>
          </cell>
          <cell r="AI15">
            <v>381479</v>
          </cell>
          <cell r="AJ15">
            <v>665987</v>
          </cell>
          <cell r="AK15">
            <v>175462</v>
          </cell>
          <cell r="AL15">
            <v>9170988</v>
          </cell>
          <cell r="AM15">
            <v>12508</v>
          </cell>
          <cell r="AN15">
            <v>277370</v>
          </cell>
          <cell r="AO15">
            <v>5759975</v>
          </cell>
          <cell r="AP15">
            <v>26903403</v>
          </cell>
          <cell r="AQ15">
            <v>26887539</v>
          </cell>
          <cell r="AR15">
            <v>15864</v>
          </cell>
          <cell r="AS15">
            <v>10460399</v>
          </cell>
          <cell r="AT15">
            <v>129304</v>
          </cell>
          <cell r="AU15">
            <v>153763</v>
          </cell>
          <cell r="AV15">
            <v>1008639</v>
          </cell>
          <cell r="AW15">
            <v>2730876</v>
          </cell>
          <cell r="AX15">
            <v>400501</v>
          </cell>
          <cell r="AY15">
            <v>234233</v>
          </cell>
          <cell r="AZ15">
            <v>4527933</v>
          </cell>
          <cell r="BA15">
            <v>312769</v>
          </cell>
          <cell r="BB15">
            <v>379237</v>
          </cell>
          <cell r="BC15">
            <v>877686</v>
          </cell>
          <cell r="BD15">
            <v>0</v>
          </cell>
          <cell r="BE15">
            <v>892294</v>
          </cell>
          <cell r="BF15">
            <v>878441</v>
          </cell>
          <cell r="BG15">
            <v>13853</v>
          </cell>
          <cell r="BH15">
            <v>1798454</v>
          </cell>
          <cell r="BI15">
            <v>1358130</v>
          </cell>
          <cell r="BJ15">
            <v>440324</v>
          </cell>
          <cell r="BK15">
            <v>205184</v>
          </cell>
          <cell r="BL15">
            <v>381094</v>
          </cell>
          <cell r="BM15">
            <v>719914</v>
          </cell>
          <cell r="BN15">
            <v>176954</v>
          </cell>
          <cell r="BO15">
            <v>2131493</v>
          </cell>
          <cell r="BP15">
            <v>285412</v>
          </cell>
          <cell r="BQ15">
            <v>425476</v>
          </cell>
          <cell r="BR15">
            <v>1231635</v>
          </cell>
          <cell r="BS15">
            <v>214551</v>
          </cell>
          <cell r="BT15">
            <v>681622</v>
          </cell>
          <cell r="BU15">
            <v>0</v>
          </cell>
          <cell r="BV15">
            <v>957649</v>
          </cell>
          <cell r="BW15">
            <v>374709</v>
          </cell>
          <cell r="BX15">
            <v>10219566</v>
          </cell>
          <cell r="BY15">
            <v>156653</v>
          </cell>
          <cell r="BZ15">
            <v>142410</v>
          </cell>
          <cell r="CA15">
            <v>108187</v>
          </cell>
          <cell r="CB15">
            <v>493282</v>
          </cell>
          <cell r="CC15">
            <v>1476385</v>
          </cell>
          <cell r="CD15">
            <v>368998</v>
          </cell>
          <cell r="CE15">
            <v>42897735</v>
          </cell>
          <cell r="CF15">
            <v>3022129</v>
          </cell>
          <cell r="CG15">
            <v>4417</v>
          </cell>
          <cell r="CH15">
            <v>1807052</v>
          </cell>
          <cell r="CI15">
            <v>711957</v>
          </cell>
          <cell r="CJ15">
            <v>155005</v>
          </cell>
          <cell r="CK15">
            <v>246787</v>
          </cell>
          <cell r="CL15">
            <v>0</v>
          </cell>
          <cell r="CM15">
            <v>0</v>
          </cell>
          <cell r="CN15">
            <v>1022351</v>
          </cell>
          <cell r="CO15">
            <v>639744</v>
          </cell>
        </row>
        <row r="16">
          <cell r="A16" t="str">
            <v>kW - Residential</v>
          </cell>
          <cell r="B16" t="str">
            <v>YDR</v>
          </cell>
          <cell r="C16">
            <v>2006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A17" t="str">
            <v>kW - Other</v>
          </cell>
          <cell r="B17" t="str">
            <v>YDO</v>
          </cell>
          <cell r="C17">
            <v>2006</v>
          </cell>
          <cell r="D17">
            <v>0</v>
          </cell>
          <cell r="E17">
            <v>1950902</v>
          </cell>
          <cell r="F17">
            <v>1514105</v>
          </cell>
          <cell r="G17">
            <v>2111695</v>
          </cell>
          <cell r="H17">
            <v>1498852</v>
          </cell>
          <cell r="I17">
            <v>2542475</v>
          </cell>
          <cell r="J17">
            <v>470048</v>
          </cell>
          <cell r="K17">
            <v>2619988</v>
          </cell>
          <cell r="L17">
            <v>345523</v>
          </cell>
          <cell r="M17">
            <v>205889</v>
          </cell>
          <cell r="N17">
            <v>844</v>
          </cell>
          <cell r="O17">
            <v>1331773</v>
          </cell>
          <cell r="P17">
            <v>28734</v>
          </cell>
          <cell r="Q17">
            <v>14819</v>
          </cell>
          <cell r="R17">
            <v>2497</v>
          </cell>
          <cell r="S17">
            <v>0</v>
          </cell>
          <cell r="T17">
            <v>4773055</v>
          </cell>
          <cell r="U17">
            <v>77672</v>
          </cell>
          <cell r="V17">
            <v>13405127</v>
          </cell>
          <cell r="W17">
            <v>1160669</v>
          </cell>
          <cell r="X17">
            <v>38776</v>
          </cell>
          <cell r="Y17">
            <v>218548</v>
          </cell>
          <cell r="Z17">
            <v>997854</v>
          </cell>
          <cell r="AA17">
            <v>41492</v>
          </cell>
          <cell r="AB17">
            <v>3436</v>
          </cell>
          <cell r="AC17">
            <v>180490</v>
          </cell>
          <cell r="AD17">
            <v>984018</v>
          </cell>
          <cell r="AE17">
            <v>930925</v>
          </cell>
          <cell r="AF17">
            <v>53093</v>
          </cell>
          <cell r="AG17">
            <v>170059</v>
          </cell>
          <cell r="AH17">
            <v>2521744</v>
          </cell>
          <cell r="AI17">
            <v>381479</v>
          </cell>
          <cell r="AJ17">
            <v>665987</v>
          </cell>
          <cell r="AK17">
            <v>175462</v>
          </cell>
          <cell r="AL17">
            <v>9170988</v>
          </cell>
          <cell r="AM17">
            <v>12508</v>
          </cell>
          <cell r="AN17">
            <v>277370</v>
          </cell>
          <cell r="AO17">
            <v>5759975</v>
          </cell>
          <cell r="AP17">
            <v>26903403</v>
          </cell>
          <cell r="AQ17">
            <v>26887539</v>
          </cell>
          <cell r="AR17">
            <v>15864</v>
          </cell>
          <cell r="AS17">
            <v>10460399</v>
          </cell>
          <cell r="AT17">
            <v>129304</v>
          </cell>
          <cell r="AU17">
            <v>153763</v>
          </cell>
          <cell r="AV17">
            <v>1008639</v>
          </cell>
          <cell r="AW17">
            <v>2730876</v>
          </cell>
          <cell r="AX17">
            <v>400501</v>
          </cell>
          <cell r="AY17">
            <v>234233</v>
          </cell>
          <cell r="AZ17">
            <v>4527933</v>
          </cell>
          <cell r="BA17">
            <v>312769</v>
          </cell>
          <cell r="BB17">
            <v>379237</v>
          </cell>
          <cell r="BC17">
            <v>877686</v>
          </cell>
          <cell r="BD17">
            <v>0</v>
          </cell>
          <cell r="BE17">
            <v>892294</v>
          </cell>
          <cell r="BF17">
            <v>878441</v>
          </cell>
          <cell r="BG17">
            <v>13853</v>
          </cell>
          <cell r="BH17">
            <v>1798454</v>
          </cell>
          <cell r="BI17">
            <v>1358130</v>
          </cell>
          <cell r="BJ17">
            <v>440324</v>
          </cell>
          <cell r="BK17">
            <v>205184</v>
          </cell>
          <cell r="BL17">
            <v>381094</v>
          </cell>
          <cell r="BM17">
            <v>719914</v>
          </cell>
          <cell r="BN17">
            <v>176954</v>
          </cell>
          <cell r="BO17">
            <v>2131493</v>
          </cell>
          <cell r="BP17">
            <v>285412</v>
          </cell>
          <cell r="BQ17">
            <v>425476</v>
          </cell>
          <cell r="BR17">
            <v>1231635</v>
          </cell>
          <cell r="BS17">
            <v>214551</v>
          </cell>
          <cell r="BT17">
            <v>681622</v>
          </cell>
          <cell r="BU17">
            <v>0</v>
          </cell>
          <cell r="BV17">
            <v>957649</v>
          </cell>
          <cell r="BW17">
            <v>374709</v>
          </cell>
          <cell r="BX17">
            <v>10219566</v>
          </cell>
          <cell r="BY17">
            <v>156653</v>
          </cell>
          <cell r="BZ17">
            <v>142410</v>
          </cell>
          <cell r="CA17">
            <v>108187</v>
          </cell>
          <cell r="CB17">
            <v>493282</v>
          </cell>
          <cell r="CC17">
            <v>1476385</v>
          </cell>
          <cell r="CD17">
            <v>368998</v>
          </cell>
          <cell r="CE17">
            <v>42897735</v>
          </cell>
          <cell r="CF17">
            <v>3022129</v>
          </cell>
          <cell r="CG17">
            <v>4417</v>
          </cell>
          <cell r="CH17">
            <v>1807052</v>
          </cell>
          <cell r="CI17">
            <v>711957</v>
          </cell>
          <cell r="CJ17">
            <v>155005</v>
          </cell>
          <cell r="CK17">
            <v>246787</v>
          </cell>
          <cell r="CL17">
            <v>0</v>
          </cell>
          <cell r="CM17">
            <v>0</v>
          </cell>
          <cell r="CN17">
            <v>1022351</v>
          </cell>
          <cell r="CO17">
            <v>639744</v>
          </cell>
        </row>
        <row r="18">
          <cell r="A18" t="str">
            <v>Total service area</v>
          </cell>
          <cell r="B18" t="str">
            <v>AREA</v>
          </cell>
          <cell r="C18">
            <v>2006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281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650006</v>
          </cell>
          <cell r="AQ18">
            <v>650000</v>
          </cell>
          <cell r="AR18">
            <v>6</v>
          </cell>
          <cell r="AS18">
            <v>1104</v>
          </cell>
          <cell r="AT18">
            <v>292</v>
          </cell>
          <cell r="AU18">
            <v>24</v>
          </cell>
          <cell r="AV18">
            <v>32</v>
          </cell>
          <cell r="AW18">
            <v>404</v>
          </cell>
          <cell r="AX18">
            <v>27</v>
          </cell>
          <cell r="AY18">
            <v>144</v>
          </cell>
          <cell r="AZ18">
            <v>421</v>
          </cell>
          <cell r="BA18">
            <v>21</v>
          </cell>
          <cell r="BB18">
            <v>20</v>
          </cell>
          <cell r="BC18">
            <v>370</v>
          </cell>
          <cell r="BD18">
            <v>4</v>
          </cell>
          <cell r="BE18">
            <v>88</v>
          </cell>
          <cell r="BF18">
            <v>41</v>
          </cell>
          <cell r="BG18">
            <v>47</v>
          </cell>
          <cell r="BH18">
            <v>779</v>
          </cell>
          <cell r="BI18">
            <v>212</v>
          </cell>
          <cell r="BJ18">
            <v>567</v>
          </cell>
          <cell r="BK18">
            <v>125</v>
          </cell>
          <cell r="BL18">
            <v>693</v>
          </cell>
          <cell r="BM18">
            <v>330</v>
          </cell>
          <cell r="BN18">
            <v>28</v>
          </cell>
          <cell r="BO18">
            <v>143</v>
          </cell>
          <cell r="BP18">
            <v>16</v>
          </cell>
          <cell r="BQ18">
            <v>27</v>
          </cell>
          <cell r="BR18">
            <v>149</v>
          </cell>
          <cell r="BS18">
            <v>35</v>
          </cell>
          <cell r="BT18">
            <v>342</v>
          </cell>
          <cell r="BU18">
            <v>15</v>
          </cell>
          <cell r="BV18">
            <v>64</v>
          </cell>
          <cell r="BW18">
            <v>122</v>
          </cell>
          <cell r="BX18">
            <v>635</v>
          </cell>
          <cell r="BY18">
            <v>13</v>
          </cell>
          <cell r="BZ18">
            <v>18</v>
          </cell>
          <cell r="CA18">
            <v>536</v>
          </cell>
          <cell r="CB18">
            <v>33</v>
          </cell>
          <cell r="CC18">
            <v>381</v>
          </cell>
          <cell r="CD18">
            <v>9</v>
          </cell>
          <cell r="CE18">
            <v>630</v>
          </cell>
          <cell r="CF18">
            <v>639</v>
          </cell>
          <cell r="CG18">
            <v>61</v>
          </cell>
          <cell r="CH18">
            <v>672</v>
          </cell>
          <cell r="CI18">
            <v>81</v>
          </cell>
          <cell r="CJ18">
            <v>14</v>
          </cell>
          <cell r="CK18">
            <v>8</v>
          </cell>
          <cell r="CL18">
            <v>0</v>
          </cell>
          <cell r="CM18">
            <v>49</v>
          </cell>
          <cell r="CN18">
            <v>147</v>
          </cell>
          <cell r="CO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2006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2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6</v>
          </cell>
          <cell r="AQ19">
            <v>0</v>
          </cell>
          <cell r="AR19">
            <v>6</v>
          </cell>
          <cell r="AS19">
            <v>454</v>
          </cell>
          <cell r="AT19">
            <v>60</v>
          </cell>
          <cell r="AU19">
            <v>24</v>
          </cell>
          <cell r="AV19">
            <v>32</v>
          </cell>
          <cell r="AW19">
            <v>124</v>
          </cell>
          <cell r="AX19">
            <v>27</v>
          </cell>
          <cell r="AY19">
            <v>16</v>
          </cell>
          <cell r="AZ19">
            <v>163</v>
          </cell>
          <cell r="BA19">
            <v>5</v>
          </cell>
          <cell r="BB19">
            <v>20</v>
          </cell>
          <cell r="BC19">
            <v>57</v>
          </cell>
          <cell r="BD19">
            <v>0</v>
          </cell>
          <cell r="BE19">
            <v>66</v>
          </cell>
          <cell r="BF19">
            <v>41</v>
          </cell>
          <cell r="BG19">
            <v>25</v>
          </cell>
          <cell r="BH19">
            <v>121</v>
          </cell>
          <cell r="BI19">
            <v>65</v>
          </cell>
          <cell r="BJ19">
            <v>56</v>
          </cell>
          <cell r="BK19">
            <v>14</v>
          </cell>
          <cell r="BL19">
            <v>144</v>
          </cell>
          <cell r="BM19">
            <v>51</v>
          </cell>
          <cell r="BN19">
            <v>28</v>
          </cell>
          <cell r="BO19">
            <v>102</v>
          </cell>
          <cell r="BP19">
            <v>16</v>
          </cell>
          <cell r="BQ19">
            <v>27</v>
          </cell>
          <cell r="BR19">
            <v>71</v>
          </cell>
          <cell r="BS19">
            <v>35</v>
          </cell>
          <cell r="BT19">
            <v>58</v>
          </cell>
          <cell r="BU19">
            <v>15</v>
          </cell>
          <cell r="BV19">
            <v>64</v>
          </cell>
          <cell r="BW19">
            <v>20</v>
          </cell>
          <cell r="BX19">
            <v>415</v>
          </cell>
          <cell r="BY19">
            <v>13</v>
          </cell>
          <cell r="BZ19">
            <v>11</v>
          </cell>
          <cell r="CA19">
            <v>6</v>
          </cell>
          <cell r="CB19">
            <v>33</v>
          </cell>
          <cell r="CC19">
            <v>122</v>
          </cell>
          <cell r="CD19">
            <v>8</v>
          </cell>
          <cell r="CE19">
            <v>630</v>
          </cell>
          <cell r="CF19">
            <v>253</v>
          </cell>
          <cell r="CG19">
            <v>53</v>
          </cell>
          <cell r="CH19">
            <v>65</v>
          </cell>
          <cell r="CI19">
            <v>81</v>
          </cell>
          <cell r="CJ19">
            <v>14</v>
          </cell>
          <cell r="CK19">
            <v>8</v>
          </cell>
          <cell r="CL19">
            <v>0</v>
          </cell>
          <cell r="CM19">
            <v>49</v>
          </cell>
          <cell r="CN19">
            <v>71</v>
          </cell>
          <cell r="CO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2006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256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650000</v>
          </cell>
          <cell r="AR20">
            <v>0</v>
          </cell>
          <cell r="AS20">
            <v>650</v>
          </cell>
          <cell r="AT20">
            <v>232</v>
          </cell>
          <cell r="AU20">
            <v>0</v>
          </cell>
          <cell r="AV20">
            <v>0</v>
          </cell>
          <cell r="AW20">
            <v>280</v>
          </cell>
          <cell r="AX20">
            <v>0</v>
          </cell>
          <cell r="AY20">
            <v>128</v>
          </cell>
          <cell r="AZ20">
            <v>258</v>
          </cell>
          <cell r="BA20">
            <v>16</v>
          </cell>
          <cell r="BB20">
            <v>0</v>
          </cell>
          <cell r="BC20">
            <v>313</v>
          </cell>
          <cell r="BD20">
            <v>4</v>
          </cell>
          <cell r="BE20">
            <v>22</v>
          </cell>
          <cell r="BF20">
            <v>0</v>
          </cell>
          <cell r="BG20">
            <v>22</v>
          </cell>
          <cell r="BH20">
            <v>658</v>
          </cell>
          <cell r="BI20">
            <v>147</v>
          </cell>
          <cell r="BJ20">
            <v>511</v>
          </cell>
          <cell r="BK20">
            <v>111</v>
          </cell>
          <cell r="BL20">
            <v>549</v>
          </cell>
          <cell r="BM20">
            <v>279</v>
          </cell>
          <cell r="BN20">
            <v>0</v>
          </cell>
          <cell r="BO20">
            <v>41</v>
          </cell>
          <cell r="BP20">
            <v>0</v>
          </cell>
          <cell r="BQ20">
            <v>0</v>
          </cell>
          <cell r="BR20">
            <v>78</v>
          </cell>
          <cell r="BS20">
            <v>0</v>
          </cell>
          <cell r="BT20">
            <v>284</v>
          </cell>
          <cell r="BU20">
            <v>0</v>
          </cell>
          <cell r="BV20">
            <v>0</v>
          </cell>
          <cell r="BW20">
            <v>102</v>
          </cell>
          <cell r="BX20">
            <v>220</v>
          </cell>
          <cell r="BY20">
            <v>0</v>
          </cell>
          <cell r="BZ20">
            <v>7</v>
          </cell>
          <cell r="CA20">
            <v>530</v>
          </cell>
          <cell r="CB20">
            <v>0</v>
          </cell>
          <cell r="CC20">
            <v>259</v>
          </cell>
          <cell r="CD20">
            <v>1</v>
          </cell>
          <cell r="CE20">
            <v>0</v>
          </cell>
          <cell r="CF20">
            <v>386</v>
          </cell>
          <cell r="CG20">
            <v>8</v>
          </cell>
          <cell r="CH20">
            <v>607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76</v>
          </cell>
          <cell r="C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2006</v>
          </cell>
          <cell r="D21">
            <v>3000</v>
          </cell>
          <cell r="E21">
            <v>178875</v>
          </cell>
          <cell r="F21">
            <v>83178</v>
          </cell>
          <cell r="G21">
            <v>25000</v>
          </cell>
          <cell r="H21">
            <v>92690</v>
          </cell>
          <cell r="I21">
            <v>163800</v>
          </cell>
          <cell r="J21">
            <v>23000</v>
          </cell>
          <cell r="K21">
            <v>131270</v>
          </cell>
          <cell r="L21">
            <v>27698</v>
          </cell>
          <cell r="M21">
            <v>17800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1475</v>
          </cell>
          <cell r="S21">
            <v>21873</v>
          </cell>
          <cell r="T21">
            <v>231978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70130</v>
          </cell>
          <cell r="Z21">
            <v>43208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130509</v>
          </cell>
          <cell r="AI21">
            <v>43728</v>
          </cell>
          <cell r="AJ21">
            <v>55300</v>
          </cell>
          <cell r="AK21">
            <v>5635</v>
          </cell>
          <cell r="AL21">
            <v>561500</v>
          </cell>
          <cell r="AM21">
            <v>2480</v>
          </cell>
          <cell r="AN21">
            <v>10500</v>
          </cell>
          <cell r="AO21">
            <v>433806</v>
          </cell>
          <cell r="AP21">
            <v>2900641</v>
          </cell>
          <cell r="AQ21">
            <v>2898691</v>
          </cell>
          <cell r="AR21">
            <v>1950</v>
          </cell>
          <cell r="AS21">
            <v>789570</v>
          </cell>
          <cell r="AT21">
            <v>31480</v>
          </cell>
          <cell r="AU21">
            <v>12000</v>
          </cell>
          <cell r="AV21">
            <v>57800</v>
          </cell>
          <cell r="AW21">
            <v>229290</v>
          </cell>
          <cell r="AX21">
            <v>22000</v>
          </cell>
          <cell r="AY21">
            <v>21007</v>
          </cell>
          <cell r="AZ21">
            <v>352395</v>
          </cell>
          <cell r="BA21">
            <v>6763</v>
          </cell>
          <cell r="BB21">
            <v>16000</v>
          </cell>
          <cell r="BC21">
            <v>62000</v>
          </cell>
          <cell r="BD21">
            <v>0</v>
          </cell>
          <cell r="BE21">
            <v>83860</v>
          </cell>
          <cell r="BF21">
            <v>79300</v>
          </cell>
          <cell r="BG21">
            <v>4560</v>
          </cell>
          <cell r="BH21">
            <v>118993</v>
          </cell>
          <cell r="BI21">
            <v>82184</v>
          </cell>
          <cell r="BJ21">
            <v>36809</v>
          </cell>
          <cell r="BK21">
            <v>14000</v>
          </cell>
          <cell r="BL21">
            <v>31300</v>
          </cell>
          <cell r="BM21">
            <v>55000</v>
          </cell>
          <cell r="BN21">
            <v>14000</v>
          </cell>
          <cell r="BO21">
            <v>161500</v>
          </cell>
          <cell r="BP21">
            <v>27981</v>
          </cell>
          <cell r="BQ21">
            <v>30300</v>
          </cell>
          <cell r="BR21">
            <v>155000</v>
          </cell>
          <cell r="BS21">
            <v>20200</v>
          </cell>
          <cell r="BT21">
            <v>77948</v>
          </cell>
          <cell r="BU21">
            <v>6500</v>
          </cell>
          <cell r="BV21">
            <v>78748</v>
          </cell>
          <cell r="BW21">
            <v>18003</v>
          </cell>
          <cell r="BX21">
            <v>710772</v>
          </cell>
          <cell r="BY21">
            <v>8100</v>
          </cell>
          <cell r="BZ21">
            <v>9900</v>
          </cell>
          <cell r="CA21">
            <v>5336</v>
          </cell>
          <cell r="CB21">
            <v>33000</v>
          </cell>
          <cell r="CC21">
            <v>110049</v>
          </cell>
          <cell r="CD21">
            <v>15140</v>
          </cell>
          <cell r="CE21">
            <v>2503281</v>
          </cell>
          <cell r="CF21">
            <v>309276</v>
          </cell>
          <cell r="CG21">
            <v>16800</v>
          </cell>
          <cell r="CH21">
            <v>145040</v>
          </cell>
          <cell r="CI21">
            <v>50331</v>
          </cell>
          <cell r="CJ21">
            <v>6400</v>
          </cell>
          <cell r="CK21">
            <v>7563</v>
          </cell>
          <cell r="CL21">
            <v>3900</v>
          </cell>
          <cell r="CM21">
            <v>40020</v>
          </cell>
          <cell r="CN21">
            <v>110000</v>
          </cell>
          <cell r="CO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2006</v>
          </cell>
          <cell r="D22">
            <v>3000</v>
          </cell>
          <cell r="E22">
            <v>194429</v>
          </cell>
          <cell r="F22">
            <v>85488</v>
          </cell>
          <cell r="G22">
            <v>30000</v>
          </cell>
          <cell r="H22">
            <v>92690</v>
          </cell>
          <cell r="I22">
            <v>163800</v>
          </cell>
          <cell r="J22">
            <v>23000</v>
          </cell>
          <cell r="K22">
            <v>131270</v>
          </cell>
          <cell r="L22">
            <v>27698</v>
          </cell>
          <cell r="M22">
            <v>26000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4500</v>
          </cell>
          <cell r="S22">
            <v>74185</v>
          </cell>
          <cell r="T22">
            <v>231978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103297</v>
          </cell>
          <cell r="Z22">
            <v>43208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130509</v>
          </cell>
          <cell r="AI22">
            <v>43728</v>
          </cell>
          <cell r="AJ22">
            <v>55300</v>
          </cell>
          <cell r="AK22">
            <v>5635</v>
          </cell>
          <cell r="AL22">
            <v>636500</v>
          </cell>
          <cell r="AM22">
            <v>9400</v>
          </cell>
          <cell r="AN22">
            <v>10500</v>
          </cell>
          <cell r="AO22">
            <v>433806</v>
          </cell>
          <cell r="AP22">
            <v>2900641</v>
          </cell>
          <cell r="AQ22">
            <v>2898691</v>
          </cell>
          <cell r="AR22">
            <v>1950</v>
          </cell>
          <cell r="AS22">
            <v>877300</v>
          </cell>
          <cell r="AT22">
            <v>31480</v>
          </cell>
          <cell r="AU22">
            <v>16500</v>
          </cell>
          <cell r="AV22">
            <v>119000</v>
          </cell>
          <cell r="AW22">
            <v>225790</v>
          </cell>
          <cell r="AX22">
            <v>22000</v>
          </cell>
          <cell r="AY22">
            <v>34035</v>
          </cell>
          <cell r="AZ22">
            <v>352395</v>
          </cell>
          <cell r="BA22">
            <v>18231</v>
          </cell>
          <cell r="BB22">
            <v>17000</v>
          </cell>
          <cell r="BC22">
            <v>62000</v>
          </cell>
          <cell r="BD22">
            <v>422</v>
          </cell>
          <cell r="BE22">
            <v>111140</v>
          </cell>
          <cell r="BF22">
            <v>101908</v>
          </cell>
          <cell r="BG22">
            <v>9232</v>
          </cell>
          <cell r="BH22">
            <v>130336</v>
          </cell>
          <cell r="BI22">
            <v>82184</v>
          </cell>
          <cell r="BJ22">
            <v>48152</v>
          </cell>
          <cell r="BK22">
            <v>14000</v>
          </cell>
          <cell r="BL22">
            <v>62000</v>
          </cell>
          <cell r="BM22">
            <v>55000</v>
          </cell>
          <cell r="BN22">
            <v>18777</v>
          </cell>
          <cell r="BO22">
            <v>161500</v>
          </cell>
          <cell r="BP22">
            <v>27981</v>
          </cell>
          <cell r="BQ22">
            <v>30300</v>
          </cell>
          <cell r="BR22">
            <v>155000</v>
          </cell>
          <cell r="BS22">
            <v>20200</v>
          </cell>
          <cell r="BT22">
            <v>74948</v>
          </cell>
          <cell r="BU22">
            <v>6500</v>
          </cell>
          <cell r="BV22">
            <v>78748</v>
          </cell>
          <cell r="BW22">
            <v>18003</v>
          </cell>
          <cell r="BX22">
            <v>710772</v>
          </cell>
          <cell r="BY22">
            <v>8100</v>
          </cell>
          <cell r="BZ22">
            <v>16700</v>
          </cell>
          <cell r="CA22">
            <v>5336</v>
          </cell>
          <cell r="CB22">
            <v>33000</v>
          </cell>
          <cell r="CC22">
            <v>109140</v>
          </cell>
          <cell r="CD22">
            <v>15000</v>
          </cell>
          <cell r="CE22">
            <v>2503281</v>
          </cell>
          <cell r="CF22">
            <v>370116</v>
          </cell>
          <cell r="CG22">
            <v>16800</v>
          </cell>
          <cell r="CH22">
            <v>145040</v>
          </cell>
          <cell r="CI22">
            <v>50331</v>
          </cell>
          <cell r="CJ22">
            <v>11000</v>
          </cell>
          <cell r="CK22">
            <v>7563</v>
          </cell>
          <cell r="CL22">
            <v>9000</v>
          </cell>
          <cell r="CM22">
            <v>78240</v>
          </cell>
          <cell r="CN22">
            <v>110000</v>
          </cell>
          <cell r="CO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2006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154758</v>
          </cell>
          <cell r="AQ23">
            <v>154758</v>
          </cell>
          <cell r="AR23">
            <v>0</v>
          </cell>
          <cell r="AS23">
            <v>0</v>
          </cell>
          <cell r="AT23">
            <v>628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150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525</v>
          </cell>
          <cell r="BF23">
            <v>0</v>
          </cell>
          <cell r="BG23">
            <v>525</v>
          </cell>
          <cell r="BH23">
            <v>0</v>
          </cell>
          <cell r="BI23">
            <v>0</v>
          </cell>
          <cell r="BJ23">
            <v>0</v>
          </cell>
          <cell r="BK23">
            <v>220</v>
          </cell>
          <cell r="BL23">
            <v>200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112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1611</v>
          </cell>
          <cell r="CG23">
            <v>1200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2006</v>
          </cell>
          <cell r="D24">
            <v>7570</v>
          </cell>
          <cell r="E24">
            <v>285502</v>
          </cell>
          <cell r="F24">
            <v>168404</v>
          </cell>
          <cell r="G24">
            <v>44355</v>
          </cell>
          <cell r="H24">
            <v>160975</v>
          </cell>
          <cell r="I24">
            <v>270966</v>
          </cell>
          <cell r="J24">
            <v>58743</v>
          </cell>
          <cell r="K24">
            <v>249195</v>
          </cell>
          <cell r="L24">
            <v>48087</v>
          </cell>
          <cell r="M24">
            <v>26491</v>
          </cell>
          <cell r="N24">
            <v>8879</v>
          </cell>
          <cell r="O24">
            <v>132906</v>
          </cell>
          <cell r="P24">
            <v>5844</v>
          </cell>
          <cell r="Q24">
            <v>6286</v>
          </cell>
          <cell r="R24">
            <v>1658</v>
          </cell>
          <cell r="S24">
            <v>47174</v>
          </cell>
          <cell r="T24">
            <v>450300</v>
          </cell>
          <cell r="U24">
            <v>13518</v>
          </cell>
          <cell r="V24">
            <v>1200000</v>
          </cell>
          <cell r="W24">
            <v>71599</v>
          </cell>
          <cell r="X24">
            <v>13185</v>
          </cell>
          <cell r="Y24">
            <v>89900</v>
          </cell>
          <cell r="Z24">
            <v>101191</v>
          </cell>
          <cell r="AA24">
            <v>17382</v>
          </cell>
          <cell r="AB24">
            <v>1914</v>
          </cell>
          <cell r="AC24">
            <v>37031</v>
          </cell>
          <cell r="AD24">
            <v>187511</v>
          </cell>
          <cell r="AE24">
            <v>174545</v>
          </cell>
          <cell r="AF24">
            <v>12966</v>
          </cell>
          <cell r="AG24">
            <v>28835</v>
          </cell>
          <cell r="AH24">
            <v>249415</v>
          </cell>
          <cell r="AI24">
            <v>73868</v>
          </cell>
          <cell r="AJ24">
            <v>0</v>
          </cell>
          <cell r="AK24">
            <v>20766</v>
          </cell>
          <cell r="AL24">
            <v>686690</v>
          </cell>
          <cell r="AM24">
            <v>5998</v>
          </cell>
          <cell r="AN24">
            <v>37012</v>
          </cell>
          <cell r="AO24">
            <v>586900</v>
          </cell>
          <cell r="AP24">
            <v>4163173</v>
          </cell>
          <cell r="AQ24">
            <v>4159115</v>
          </cell>
          <cell r="AR24">
            <v>4058</v>
          </cell>
          <cell r="AS24">
            <v>1249032</v>
          </cell>
          <cell r="AT24">
            <v>48245</v>
          </cell>
          <cell r="AU24">
            <v>20864</v>
          </cell>
          <cell r="AV24">
            <v>125800</v>
          </cell>
          <cell r="AW24">
            <v>316195</v>
          </cell>
          <cell r="AX24">
            <v>46874</v>
          </cell>
          <cell r="AY24">
            <v>40915</v>
          </cell>
          <cell r="AZ24">
            <v>566710</v>
          </cell>
          <cell r="BA24">
            <v>33732</v>
          </cell>
          <cell r="BB24">
            <v>37334</v>
          </cell>
          <cell r="BC24">
            <v>107023</v>
          </cell>
          <cell r="BD24">
            <v>0</v>
          </cell>
          <cell r="BE24">
            <v>122583</v>
          </cell>
          <cell r="BF24">
            <v>113898</v>
          </cell>
          <cell r="BG24">
            <v>8685</v>
          </cell>
          <cell r="BH24">
            <v>192801</v>
          </cell>
          <cell r="BI24">
            <v>134243</v>
          </cell>
          <cell r="BJ24">
            <v>58558</v>
          </cell>
          <cell r="BK24">
            <v>29693</v>
          </cell>
          <cell r="BL24">
            <v>63046</v>
          </cell>
          <cell r="BM24">
            <v>107416</v>
          </cell>
          <cell r="BN24">
            <v>21843</v>
          </cell>
          <cell r="BO24">
            <v>261884</v>
          </cell>
          <cell r="BP24">
            <v>42242</v>
          </cell>
          <cell r="BQ24">
            <v>55532</v>
          </cell>
          <cell r="BR24">
            <v>208543</v>
          </cell>
          <cell r="BS24">
            <v>37266</v>
          </cell>
          <cell r="BT24">
            <v>137316</v>
          </cell>
          <cell r="BU24">
            <v>17750</v>
          </cell>
          <cell r="BV24">
            <v>145957</v>
          </cell>
          <cell r="BW24">
            <v>33279</v>
          </cell>
          <cell r="BX24">
            <v>1085602</v>
          </cell>
          <cell r="BY24">
            <v>18162</v>
          </cell>
          <cell r="BZ24">
            <v>29587</v>
          </cell>
          <cell r="CA24">
            <v>22013</v>
          </cell>
          <cell r="CB24">
            <v>61700</v>
          </cell>
          <cell r="CC24">
            <v>181900</v>
          </cell>
          <cell r="CD24">
            <v>39491</v>
          </cell>
          <cell r="CE24">
            <v>3997737</v>
          </cell>
          <cell r="CF24">
            <v>429300</v>
          </cell>
          <cell r="CG24">
            <v>21968</v>
          </cell>
          <cell r="CH24">
            <v>224636</v>
          </cell>
          <cell r="CI24">
            <v>83838</v>
          </cell>
          <cell r="CJ24">
            <v>16328</v>
          </cell>
          <cell r="CK24">
            <v>25</v>
          </cell>
          <cell r="CL24">
            <v>10516</v>
          </cell>
          <cell r="CM24">
            <v>86857</v>
          </cell>
          <cell r="CN24">
            <v>146687</v>
          </cell>
          <cell r="CO24">
            <v>68265</v>
          </cell>
        </row>
        <row r="25">
          <cell r="A25" t="str">
            <v>Utility summer max peak load</v>
          </cell>
          <cell r="B25" t="str">
            <v>PEAKS</v>
          </cell>
          <cell r="C25">
            <v>2006</v>
          </cell>
          <cell r="D25">
            <v>6790</v>
          </cell>
          <cell r="E25">
            <v>324449</v>
          </cell>
          <cell r="F25">
            <v>219364</v>
          </cell>
          <cell r="G25">
            <v>46817</v>
          </cell>
          <cell r="H25">
            <v>196464</v>
          </cell>
          <cell r="I25">
            <v>378162</v>
          </cell>
          <cell r="J25">
            <v>57418</v>
          </cell>
          <cell r="K25">
            <v>308912</v>
          </cell>
          <cell r="L25">
            <v>58894</v>
          </cell>
          <cell r="M25">
            <v>27179</v>
          </cell>
          <cell r="N25">
            <v>5971</v>
          </cell>
          <cell r="O25">
            <v>184162</v>
          </cell>
          <cell r="P25">
            <v>5739</v>
          </cell>
          <cell r="Q25">
            <v>5902</v>
          </cell>
          <cell r="R25">
            <v>2105</v>
          </cell>
          <cell r="S25">
            <v>53170</v>
          </cell>
          <cell r="T25">
            <v>656700</v>
          </cell>
          <cell r="U25">
            <v>13802</v>
          </cell>
          <cell r="V25">
            <v>1610300</v>
          </cell>
          <cell r="W25">
            <v>77989</v>
          </cell>
          <cell r="X25">
            <v>9646</v>
          </cell>
          <cell r="Y25">
            <v>142300</v>
          </cell>
          <cell r="Z25">
            <v>111673</v>
          </cell>
          <cell r="AA25">
            <v>14085</v>
          </cell>
          <cell r="AB25">
            <v>1452</v>
          </cell>
          <cell r="AC25">
            <v>24683</v>
          </cell>
          <cell r="AD25">
            <v>182397</v>
          </cell>
          <cell r="AE25">
            <v>172736</v>
          </cell>
          <cell r="AF25">
            <v>9661</v>
          </cell>
          <cell r="AG25">
            <v>42675</v>
          </cell>
          <cell r="AH25">
            <v>285750</v>
          </cell>
          <cell r="AI25">
            <v>84996</v>
          </cell>
          <cell r="AJ25">
            <v>0</v>
          </cell>
          <cell r="AK25">
            <v>18329</v>
          </cell>
          <cell r="AL25">
            <v>1125947</v>
          </cell>
          <cell r="AM25">
            <v>4034</v>
          </cell>
          <cell r="AN25">
            <v>30501</v>
          </cell>
          <cell r="AO25">
            <v>784900</v>
          </cell>
          <cell r="AP25">
            <v>3774951</v>
          </cell>
          <cell r="AQ25">
            <v>3772262</v>
          </cell>
          <cell r="AR25">
            <v>2689</v>
          </cell>
          <cell r="AS25">
            <v>1495303</v>
          </cell>
          <cell r="AT25">
            <v>45056</v>
          </cell>
          <cell r="AU25">
            <v>18857</v>
          </cell>
          <cell r="AV25">
            <v>119658</v>
          </cell>
          <cell r="AW25">
            <v>379972</v>
          </cell>
          <cell r="AX25">
            <v>47537</v>
          </cell>
          <cell r="AY25">
            <v>36089</v>
          </cell>
          <cell r="AZ25">
            <v>719375</v>
          </cell>
          <cell r="BA25">
            <v>37803</v>
          </cell>
          <cell r="BB25">
            <v>39188</v>
          </cell>
          <cell r="BC25">
            <v>126855</v>
          </cell>
          <cell r="BD25">
            <v>0</v>
          </cell>
          <cell r="BE25">
            <v>163930</v>
          </cell>
          <cell r="BF25">
            <v>155239</v>
          </cell>
          <cell r="BG25">
            <v>8691</v>
          </cell>
          <cell r="BH25">
            <v>268958</v>
          </cell>
          <cell r="BI25">
            <v>193124</v>
          </cell>
          <cell r="BJ25">
            <v>75834</v>
          </cell>
          <cell r="BK25">
            <v>43843</v>
          </cell>
          <cell r="BL25">
            <v>75689</v>
          </cell>
          <cell r="BM25">
            <v>87634</v>
          </cell>
          <cell r="BN25">
            <v>21012</v>
          </cell>
          <cell r="BO25">
            <v>363987</v>
          </cell>
          <cell r="BP25">
            <v>48878</v>
          </cell>
          <cell r="BQ25">
            <v>58542</v>
          </cell>
          <cell r="BR25">
            <v>222832</v>
          </cell>
          <cell r="BS25">
            <v>36020</v>
          </cell>
          <cell r="BT25">
            <v>99704</v>
          </cell>
          <cell r="BU25">
            <v>12570</v>
          </cell>
          <cell r="BV25">
            <v>157909</v>
          </cell>
          <cell r="BW25">
            <v>44252</v>
          </cell>
          <cell r="BX25">
            <v>1576599</v>
          </cell>
          <cell r="BY25">
            <v>19051</v>
          </cell>
          <cell r="BZ25">
            <v>21274</v>
          </cell>
          <cell r="CA25">
            <v>15345</v>
          </cell>
          <cell r="CB25">
            <v>77500</v>
          </cell>
          <cell r="CC25">
            <v>168500</v>
          </cell>
          <cell r="CD25">
            <v>43121</v>
          </cell>
          <cell r="CE25">
            <v>5018278</v>
          </cell>
          <cell r="CF25">
            <v>506600</v>
          </cell>
          <cell r="CG25">
            <v>26156</v>
          </cell>
          <cell r="CH25">
            <v>267631</v>
          </cell>
          <cell r="CI25">
            <v>104372</v>
          </cell>
          <cell r="CJ25">
            <v>15137</v>
          </cell>
          <cell r="CK25">
            <v>25</v>
          </cell>
          <cell r="CL25">
            <v>11295</v>
          </cell>
          <cell r="CM25">
            <v>70839</v>
          </cell>
          <cell r="CN25">
            <v>192475</v>
          </cell>
          <cell r="CO25">
            <v>81815</v>
          </cell>
        </row>
        <row r="26">
          <cell r="A26" t="str">
            <v>Utility average peak load</v>
          </cell>
          <cell r="B26" t="str">
            <v>PEAKA</v>
          </cell>
          <cell r="C26">
            <v>2006</v>
          </cell>
          <cell r="D26">
            <v>6722</v>
          </cell>
          <cell r="E26">
            <v>273268</v>
          </cell>
          <cell r="F26">
            <v>172161</v>
          </cell>
          <cell r="G26">
            <v>42630</v>
          </cell>
          <cell r="H26">
            <v>159268</v>
          </cell>
          <cell r="I26">
            <v>287365</v>
          </cell>
          <cell r="J26">
            <v>52971</v>
          </cell>
          <cell r="K26">
            <v>256281</v>
          </cell>
          <cell r="L26">
            <v>46999</v>
          </cell>
          <cell r="M26">
            <v>24965</v>
          </cell>
          <cell r="N26">
            <v>4810</v>
          </cell>
          <cell r="O26">
            <v>140482</v>
          </cell>
          <cell r="P26">
            <v>5279</v>
          </cell>
          <cell r="Q26">
            <v>5309</v>
          </cell>
          <cell r="R26">
            <v>1505</v>
          </cell>
          <cell r="S26">
            <v>39354</v>
          </cell>
          <cell r="T26">
            <v>502692</v>
          </cell>
          <cell r="U26">
            <v>12439</v>
          </cell>
          <cell r="V26">
            <v>1266150</v>
          </cell>
          <cell r="W26">
            <v>68417</v>
          </cell>
          <cell r="X26">
            <v>10515</v>
          </cell>
          <cell r="Y26">
            <v>96000</v>
          </cell>
          <cell r="Z26">
            <v>98834</v>
          </cell>
          <cell r="AA26">
            <v>14135</v>
          </cell>
          <cell r="AB26">
            <v>1571</v>
          </cell>
          <cell r="AC26">
            <v>29655</v>
          </cell>
          <cell r="AD26">
            <v>164667</v>
          </cell>
          <cell r="AE26">
            <v>154707</v>
          </cell>
          <cell r="AF26">
            <v>9960</v>
          </cell>
          <cell r="AG26">
            <v>30422</v>
          </cell>
          <cell r="AH26">
            <v>250864</v>
          </cell>
          <cell r="AI26">
            <v>72136</v>
          </cell>
          <cell r="AJ26">
            <v>0</v>
          </cell>
          <cell r="AK26">
            <v>17869</v>
          </cell>
          <cell r="AL26">
            <v>874524</v>
          </cell>
          <cell r="AM26">
            <v>4251</v>
          </cell>
          <cell r="AN26">
            <v>31035</v>
          </cell>
          <cell r="AO26">
            <v>611400</v>
          </cell>
          <cell r="AP26">
            <v>3512100</v>
          </cell>
          <cell r="AQ26">
            <v>3509169</v>
          </cell>
          <cell r="AR26">
            <v>2931</v>
          </cell>
          <cell r="AS26">
            <v>1205185</v>
          </cell>
          <cell r="AT26">
            <v>41483</v>
          </cell>
          <cell r="AU26">
            <v>18013</v>
          </cell>
          <cell r="AV26">
            <v>110853</v>
          </cell>
          <cell r="AW26">
            <v>315999</v>
          </cell>
          <cell r="AX26">
            <v>44374</v>
          </cell>
          <cell r="AY26">
            <v>35104</v>
          </cell>
          <cell r="AZ26">
            <v>559714</v>
          </cell>
          <cell r="BA26">
            <v>29829</v>
          </cell>
          <cell r="BB26">
            <v>35574</v>
          </cell>
          <cell r="BC26">
            <v>104537</v>
          </cell>
          <cell r="BD26">
            <v>0</v>
          </cell>
          <cell r="BE26">
            <v>127815</v>
          </cell>
          <cell r="BF26">
            <v>120336</v>
          </cell>
          <cell r="BG26">
            <v>7479</v>
          </cell>
          <cell r="BH26">
            <v>201558</v>
          </cell>
          <cell r="BI26">
            <v>142631</v>
          </cell>
          <cell r="BJ26">
            <v>58927</v>
          </cell>
          <cell r="BK26">
            <v>30556</v>
          </cell>
          <cell r="BL26">
            <v>61418</v>
          </cell>
          <cell r="BM26">
            <v>89773</v>
          </cell>
          <cell r="BN26">
            <v>21428</v>
          </cell>
          <cell r="BO26">
            <v>276407</v>
          </cell>
          <cell r="BP26">
            <v>40364</v>
          </cell>
          <cell r="BQ26">
            <v>50230</v>
          </cell>
          <cell r="BR26">
            <v>190015</v>
          </cell>
          <cell r="BS26">
            <v>36643</v>
          </cell>
          <cell r="BT26">
            <v>110401</v>
          </cell>
          <cell r="BU26">
            <v>13617</v>
          </cell>
          <cell r="BV26">
            <v>135233</v>
          </cell>
          <cell r="BW26">
            <v>33927</v>
          </cell>
          <cell r="BX26">
            <v>1170832</v>
          </cell>
          <cell r="BY26">
            <v>16646</v>
          </cell>
          <cell r="BZ26">
            <v>21222</v>
          </cell>
          <cell r="CA26">
            <v>15882</v>
          </cell>
          <cell r="CB26">
            <v>61300</v>
          </cell>
          <cell r="CC26">
            <v>163000</v>
          </cell>
          <cell r="CD26">
            <v>37435</v>
          </cell>
          <cell r="CE26">
            <v>4091297</v>
          </cell>
          <cell r="CF26">
            <v>417442</v>
          </cell>
          <cell r="CG26">
            <v>19121</v>
          </cell>
          <cell r="CH26">
            <v>221002</v>
          </cell>
          <cell r="CI26">
            <v>84473</v>
          </cell>
          <cell r="CJ26">
            <v>15732</v>
          </cell>
          <cell r="CK26">
            <v>24</v>
          </cell>
          <cell r="CL26">
            <v>10092</v>
          </cell>
          <cell r="CM26">
            <v>70982</v>
          </cell>
          <cell r="CN26">
            <v>148314</v>
          </cell>
          <cell r="CO26">
            <v>67615</v>
          </cell>
        </row>
        <row r="27">
          <cell r="A27" t="str">
            <v>Total circuit kms of line</v>
          </cell>
          <cell r="B27" t="str">
            <v>KMC</v>
          </cell>
          <cell r="C27">
            <v>2006</v>
          </cell>
          <cell r="D27">
            <v>92</v>
          </cell>
          <cell r="E27">
            <v>1447</v>
          </cell>
          <cell r="F27">
            <v>746</v>
          </cell>
          <cell r="G27">
            <v>321</v>
          </cell>
          <cell r="H27">
            <v>491</v>
          </cell>
          <cell r="I27">
            <v>1511</v>
          </cell>
          <cell r="J27">
            <v>350</v>
          </cell>
          <cell r="K27">
            <v>1097</v>
          </cell>
          <cell r="L27">
            <v>519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145</v>
          </cell>
          <cell r="T27">
            <v>1158</v>
          </cell>
          <cell r="U27">
            <v>171</v>
          </cell>
          <cell r="V27">
            <v>5092</v>
          </cell>
          <cell r="W27">
            <v>258</v>
          </cell>
          <cell r="X27">
            <v>136</v>
          </cell>
          <cell r="Y27">
            <v>462</v>
          </cell>
          <cell r="Z27">
            <v>274</v>
          </cell>
          <cell r="AA27">
            <v>84</v>
          </cell>
          <cell r="AB27">
            <v>9</v>
          </cell>
          <cell r="AC27">
            <v>1832</v>
          </cell>
          <cell r="AD27">
            <v>871</v>
          </cell>
          <cell r="AE27">
            <v>833</v>
          </cell>
          <cell r="AF27">
            <v>38</v>
          </cell>
          <cell r="AG27">
            <v>202</v>
          </cell>
          <cell r="AH27">
            <v>1002</v>
          </cell>
          <cell r="AI27">
            <v>1693</v>
          </cell>
          <cell r="AJ27">
            <v>1332</v>
          </cell>
          <cell r="AK27">
            <v>68</v>
          </cell>
          <cell r="AL27">
            <v>3265</v>
          </cell>
          <cell r="AM27">
            <v>20</v>
          </cell>
          <cell r="AN27">
            <v>65</v>
          </cell>
          <cell r="AO27">
            <v>2601</v>
          </cell>
          <cell r="AP27">
            <v>119879</v>
          </cell>
          <cell r="AQ27">
            <v>119859</v>
          </cell>
          <cell r="AR27">
            <v>20</v>
          </cell>
          <cell r="AS27">
            <v>5451</v>
          </cell>
          <cell r="AT27">
            <v>631</v>
          </cell>
          <cell r="AU27">
            <v>98</v>
          </cell>
          <cell r="AV27">
            <v>348</v>
          </cell>
          <cell r="AW27">
            <v>1787</v>
          </cell>
          <cell r="AX27">
            <v>114</v>
          </cell>
          <cell r="AY27">
            <v>338</v>
          </cell>
          <cell r="AZ27">
            <v>2568</v>
          </cell>
          <cell r="BA27">
            <v>104</v>
          </cell>
          <cell r="BB27">
            <v>115</v>
          </cell>
          <cell r="BC27">
            <v>792</v>
          </cell>
          <cell r="BD27">
            <v>4</v>
          </cell>
          <cell r="BE27">
            <v>1012</v>
          </cell>
          <cell r="BF27">
            <v>655</v>
          </cell>
          <cell r="BG27">
            <v>357</v>
          </cell>
          <cell r="BH27">
            <v>1830</v>
          </cell>
          <cell r="BI27">
            <v>778</v>
          </cell>
          <cell r="BJ27">
            <v>1052</v>
          </cell>
          <cell r="BK27">
            <v>338</v>
          </cell>
          <cell r="BL27">
            <v>653</v>
          </cell>
          <cell r="BM27">
            <v>600</v>
          </cell>
          <cell r="BN27">
            <v>370</v>
          </cell>
          <cell r="BO27">
            <v>1372</v>
          </cell>
          <cell r="BP27">
            <v>156</v>
          </cell>
          <cell r="BQ27">
            <v>302</v>
          </cell>
          <cell r="BR27">
            <v>934</v>
          </cell>
          <cell r="BS27">
            <v>146</v>
          </cell>
          <cell r="BT27">
            <v>722</v>
          </cell>
          <cell r="BU27">
            <v>128</v>
          </cell>
          <cell r="BV27">
            <v>545</v>
          </cell>
          <cell r="BW27">
            <v>307</v>
          </cell>
          <cell r="BX27">
            <v>6018</v>
          </cell>
          <cell r="BY27">
            <v>55</v>
          </cell>
          <cell r="BZ27">
            <v>87</v>
          </cell>
          <cell r="CA27">
            <v>211</v>
          </cell>
          <cell r="CB27">
            <v>246</v>
          </cell>
          <cell r="CC27">
            <v>1340</v>
          </cell>
          <cell r="CD27">
            <v>151</v>
          </cell>
          <cell r="CE27">
            <v>16700</v>
          </cell>
          <cell r="CF27">
            <v>1977</v>
          </cell>
          <cell r="CG27">
            <v>223</v>
          </cell>
          <cell r="CH27">
            <v>1342</v>
          </cell>
          <cell r="CI27">
            <v>431</v>
          </cell>
          <cell r="CJ27">
            <v>139</v>
          </cell>
          <cell r="CK27">
            <v>65</v>
          </cell>
          <cell r="CL27">
            <v>34</v>
          </cell>
          <cell r="CM27">
            <v>436</v>
          </cell>
          <cell r="CN27">
            <v>996</v>
          </cell>
          <cell r="CO27">
            <v>260</v>
          </cell>
        </row>
        <row r="28">
          <cell r="A28" t="str">
            <v>Overhead circuit kms of line</v>
          </cell>
          <cell r="B28" t="str">
            <v>KMCO</v>
          </cell>
          <cell r="C28">
            <v>2006</v>
          </cell>
          <cell r="D28">
            <v>92</v>
          </cell>
          <cell r="E28">
            <v>657</v>
          </cell>
          <cell r="F28">
            <v>583</v>
          </cell>
          <cell r="G28">
            <v>252</v>
          </cell>
          <cell r="H28">
            <v>277</v>
          </cell>
          <cell r="I28">
            <v>895</v>
          </cell>
          <cell r="J28">
            <v>235</v>
          </cell>
          <cell r="K28">
            <v>728</v>
          </cell>
          <cell r="L28">
            <v>480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712</v>
          </cell>
          <cell r="U28">
            <v>167</v>
          </cell>
          <cell r="V28">
            <v>1757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1831</v>
          </cell>
          <cell r="AD28">
            <v>696</v>
          </cell>
          <cell r="AE28">
            <v>660</v>
          </cell>
          <cell r="AF28">
            <v>36</v>
          </cell>
          <cell r="AG28">
            <v>153</v>
          </cell>
          <cell r="AH28">
            <v>425</v>
          </cell>
          <cell r="AI28">
            <v>1615</v>
          </cell>
          <cell r="AJ28">
            <v>876</v>
          </cell>
          <cell r="AK28">
            <v>57</v>
          </cell>
          <cell r="AL28">
            <v>1525</v>
          </cell>
          <cell r="AM28">
            <v>18</v>
          </cell>
          <cell r="AN28">
            <v>56</v>
          </cell>
          <cell r="AO28">
            <v>785</v>
          </cell>
          <cell r="AP28">
            <v>115649</v>
          </cell>
          <cell r="AQ28">
            <v>115629</v>
          </cell>
          <cell r="AR28">
            <v>20</v>
          </cell>
          <cell r="AS28">
            <v>3450</v>
          </cell>
          <cell r="AT28">
            <v>510</v>
          </cell>
          <cell r="AU28">
            <v>88</v>
          </cell>
          <cell r="AV28">
            <v>242</v>
          </cell>
          <cell r="AW28">
            <v>1036</v>
          </cell>
          <cell r="AX28">
            <v>95</v>
          </cell>
          <cell r="AY28">
            <v>280</v>
          </cell>
          <cell r="AZ28">
            <v>1259</v>
          </cell>
          <cell r="BA28">
            <v>79</v>
          </cell>
          <cell r="BB28">
            <v>79</v>
          </cell>
          <cell r="BC28">
            <v>531</v>
          </cell>
          <cell r="BD28">
            <v>3</v>
          </cell>
          <cell r="BE28">
            <v>580</v>
          </cell>
          <cell r="BF28">
            <v>238</v>
          </cell>
          <cell r="BG28">
            <v>342</v>
          </cell>
          <cell r="BH28">
            <v>1458</v>
          </cell>
          <cell r="BI28">
            <v>449</v>
          </cell>
          <cell r="BJ28">
            <v>1009</v>
          </cell>
          <cell r="BK28">
            <v>254</v>
          </cell>
          <cell r="BL28">
            <v>573</v>
          </cell>
          <cell r="BM28">
            <v>509</v>
          </cell>
          <cell r="BN28">
            <v>365</v>
          </cell>
          <cell r="BO28">
            <v>540</v>
          </cell>
          <cell r="BP28">
            <v>91</v>
          </cell>
          <cell r="BQ28">
            <v>245</v>
          </cell>
          <cell r="BR28">
            <v>503</v>
          </cell>
          <cell r="BS28">
            <v>127</v>
          </cell>
          <cell r="BT28">
            <v>610</v>
          </cell>
          <cell r="BU28">
            <v>117</v>
          </cell>
          <cell r="BV28">
            <v>384</v>
          </cell>
          <cell r="BW28">
            <v>298</v>
          </cell>
          <cell r="BX28">
            <v>1865</v>
          </cell>
          <cell r="BY28">
            <v>53</v>
          </cell>
          <cell r="BZ28">
            <v>78</v>
          </cell>
          <cell r="CA28">
            <v>205</v>
          </cell>
          <cell r="CB28">
            <v>171</v>
          </cell>
          <cell r="CC28">
            <v>886</v>
          </cell>
          <cell r="CD28">
            <v>102</v>
          </cell>
          <cell r="CE28">
            <v>9100</v>
          </cell>
          <cell r="CF28">
            <v>1346</v>
          </cell>
          <cell r="CG28">
            <v>121</v>
          </cell>
          <cell r="CH28">
            <v>940</v>
          </cell>
          <cell r="CI28">
            <v>327</v>
          </cell>
          <cell r="CJ28">
            <v>153</v>
          </cell>
          <cell r="CK28">
            <v>52</v>
          </cell>
          <cell r="CL28">
            <v>27</v>
          </cell>
          <cell r="CM28">
            <v>309</v>
          </cell>
          <cell r="CN28">
            <v>476</v>
          </cell>
          <cell r="CO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2006</v>
          </cell>
          <cell r="D29">
            <v>0</v>
          </cell>
          <cell r="E29">
            <v>790</v>
          </cell>
          <cell r="F29">
            <v>163</v>
          </cell>
          <cell r="G29">
            <v>38</v>
          </cell>
          <cell r="H29">
            <v>214</v>
          </cell>
          <cell r="I29">
            <v>616</v>
          </cell>
          <cell r="J29">
            <v>115</v>
          </cell>
          <cell r="K29">
            <v>369</v>
          </cell>
          <cell r="L29">
            <v>37</v>
          </cell>
          <cell r="M29">
            <v>63</v>
          </cell>
          <cell r="N29">
            <v>1</v>
          </cell>
          <cell r="O29">
            <v>215</v>
          </cell>
          <cell r="P29">
            <v>4</v>
          </cell>
          <cell r="Q29">
            <v>12</v>
          </cell>
          <cell r="R29">
            <v>1</v>
          </cell>
          <cell r="S29">
            <v>55</v>
          </cell>
          <cell r="T29">
            <v>446</v>
          </cell>
          <cell r="U29">
            <v>4</v>
          </cell>
          <cell r="V29">
            <v>3335</v>
          </cell>
          <cell r="W29">
            <v>55</v>
          </cell>
          <cell r="X29">
            <v>11</v>
          </cell>
          <cell r="Y29">
            <v>229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49</v>
          </cell>
          <cell r="AH29">
            <v>577</v>
          </cell>
          <cell r="AI29">
            <v>78</v>
          </cell>
          <cell r="AJ29">
            <v>456</v>
          </cell>
          <cell r="AK29">
            <v>11</v>
          </cell>
          <cell r="AL29">
            <v>1740</v>
          </cell>
          <cell r="AM29">
            <v>2</v>
          </cell>
          <cell r="AN29">
            <v>9</v>
          </cell>
          <cell r="AO29">
            <v>1816</v>
          </cell>
          <cell r="AP29">
            <v>4230</v>
          </cell>
          <cell r="AQ29">
            <v>4230</v>
          </cell>
          <cell r="AR29">
            <v>0</v>
          </cell>
          <cell r="AS29">
            <v>2001</v>
          </cell>
          <cell r="AT29">
            <v>111</v>
          </cell>
          <cell r="AU29">
            <v>10</v>
          </cell>
          <cell r="AV29">
            <v>106</v>
          </cell>
          <cell r="AW29">
            <v>751</v>
          </cell>
          <cell r="AX29">
            <v>19</v>
          </cell>
          <cell r="AY29">
            <v>58</v>
          </cell>
          <cell r="AZ29">
            <v>1309</v>
          </cell>
          <cell r="BA29">
            <v>25</v>
          </cell>
          <cell r="BB29">
            <v>36</v>
          </cell>
          <cell r="BC29">
            <v>261</v>
          </cell>
          <cell r="BD29">
            <v>1</v>
          </cell>
          <cell r="BE29">
            <v>430</v>
          </cell>
          <cell r="BF29">
            <v>416</v>
          </cell>
          <cell r="BG29">
            <v>14</v>
          </cell>
          <cell r="BH29">
            <v>372</v>
          </cell>
          <cell r="BI29">
            <v>329</v>
          </cell>
          <cell r="BJ29">
            <v>43</v>
          </cell>
          <cell r="BK29">
            <v>83</v>
          </cell>
          <cell r="BL29">
            <v>80</v>
          </cell>
          <cell r="BM29">
            <v>91</v>
          </cell>
          <cell r="BN29">
            <v>5</v>
          </cell>
          <cell r="BO29">
            <v>832</v>
          </cell>
          <cell r="BP29">
            <v>65</v>
          </cell>
          <cell r="BQ29">
            <v>57</v>
          </cell>
          <cell r="BR29">
            <v>431</v>
          </cell>
          <cell r="BS29">
            <v>19</v>
          </cell>
          <cell r="BT29">
            <v>112</v>
          </cell>
          <cell r="BU29">
            <v>11</v>
          </cell>
          <cell r="BV29">
            <v>161</v>
          </cell>
          <cell r="BW29">
            <v>8</v>
          </cell>
          <cell r="BX29">
            <v>4153</v>
          </cell>
          <cell r="BY29">
            <v>2</v>
          </cell>
          <cell r="BZ29">
            <v>9</v>
          </cell>
          <cell r="CA29">
            <v>6</v>
          </cell>
          <cell r="CB29">
            <v>75</v>
          </cell>
          <cell r="CC29">
            <v>454</v>
          </cell>
          <cell r="CD29">
            <v>49</v>
          </cell>
          <cell r="CE29">
            <v>7600</v>
          </cell>
          <cell r="CF29">
            <v>631</v>
          </cell>
          <cell r="CG29">
            <v>101</v>
          </cell>
          <cell r="CH29">
            <v>402</v>
          </cell>
          <cell r="CI29">
            <v>104</v>
          </cell>
          <cell r="CJ29">
            <v>12</v>
          </cell>
          <cell r="CK29">
            <v>13</v>
          </cell>
          <cell r="CL29">
            <v>7</v>
          </cell>
          <cell r="CM29">
            <v>126</v>
          </cell>
          <cell r="CN29">
            <v>520</v>
          </cell>
          <cell r="CO29">
            <v>105</v>
          </cell>
        </row>
        <row r="30">
          <cell r="A30" t="str">
            <v>Circuit kilometers 3 phase</v>
          </cell>
          <cell r="B30" t="str">
            <v>KMC3</v>
          </cell>
          <cell r="C30">
            <v>2006</v>
          </cell>
          <cell r="D30">
            <v>47</v>
          </cell>
          <cell r="E30">
            <v>686</v>
          </cell>
          <cell r="F30">
            <v>426</v>
          </cell>
          <cell r="G30">
            <v>161</v>
          </cell>
          <cell r="H30">
            <v>236</v>
          </cell>
          <cell r="I30">
            <v>136</v>
          </cell>
          <cell r="J30">
            <v>117</v>
          </cell>
          <cell r="K30">
            <v>460</v>
          </cell>
          <cell r="L30">
            <v>0</v>
          </cell>
          <cell r="M30">
            <v>68</v>
          </cell>
          <cell r="N30">
            <v>15</v>
          </cell>
          <cell r="O30">
            <v>506</v>
          </cell>
          <cell r="P30">
            <v>10</v>
          </cell>
          <cell r="Q30">
            <v>12</v>
          </cell>
          <cell r="R30">
            <v>5</v>
          </cell>
          <cell r="S30">
            <v>71</v>
          </cell>
          <cell r="T30">
            <v>561</v>
          </cell>
          <cell r="U30">
            <v>0</v>
          </cell>
          <cell r="V30">
            <v>3085</v>
          </cell>
          <cell r="W30">
            <v>14</v>
          </cell>
          <cell r="X30">
            <v>31</v>
          </cell>
          <cell r="Y30">
            <v>166</v>
          </cell>
          <cell r="Z30">
            <v>145</v>
          </cell>
          <cell r="AA30">
            <v>48</v>
          </cell>
          <cell r="AB30">
            <v>4</v>
          </cell>
          <cell r="AC30">
            <v>452</v>
          </cell>
          <cell r="AD30">
            <v>501</v>
          </cell>
          <cell r="AE30">
            <v>481</v>
          </cell>
          <cell r="AF30">
            <v>20</v>
          </cell>
          <cell r="AG30">
            <v>108</v>
          </cell>
          <cell r="AH30">
            <v>455</v>
          </cell>
          <cell r="AI30">
            <v>609</v>
          </cell>
          <cell r="AJ30">
            <v>393</v>
          </cell>
          <cell r="AK30">
            <v>27</v>
          </cell>
          <cell r="AL30">
            <v>1718</v>
          </cell>
          <cell r="AM30">
            <v>10</v>
          </cell>
          <cell r="AN30">
            <v>42</v>
          </cell>
          <cell r="AO30">
            <v>1112</v>
          </cell>
          <cell r="AP30">
            <v>45230</v>
          </cell>
          <cell r="AQ30">
            <v>45221</v>
          </cell>
          <cell r="AR30">
            <v>9</v>
          </cell>
          <cell r="AS30">
            <v>2910</v>
          </cell>
          <cell r="AT30">
            <v>298</v>
          </cell>
          <cell r="AU30">
            <v>61</v>
          </cell>
          <cell r="AV30">
            <v>251</v>
          </cell>
          <cell r="AW30">
            <v>758</v>
          </cell>
          <cell r="AX30">
            <v>72</v>
          </cell>
          <cell r="AY30">
            <v>156</v>
          </cell>
          <cell r="AZ30">
            <v>1177</v>
          </cell>
          <cell r="BA30">
            <v>59</v>
          </cell>
          <cell r="BB30">
            <v>78</v>
          </cell>
          <cell r="BC30">
            <v>404</v>
          </cell>
          <cell r="BD30">
            <v>1</v>
          </cell>
          <cell r="BE30">
            <v>302</v>
          </cell>
          <cell r="BF30">
            <v>271</v>
          </cell>
          <cell r="BG30">
            <v>31</v>
          </cell>
          <cell r="BH30">
            <v>574</v>
          </cell>
          <cell r="BI30">
            <v>369</v>
          </cell>
          <cell r="BJ30">
            <v>205</v>
          </cell>
          <cell r="BK30">
            <v>180</v>
          </cell>
          <cell r="BL30">
            <v>309</v>
          </cell>
          <cell r="BM30">
            <v>358</v>
          </cell>
          <cell r="BN30">
            <v>200</v>
          </cell>
          <cell r="BO30">
            <v>714</v>
          </cell>
          <cell r="BP30">
            <v>87</v>
          </cell>
          <cell r="BQ30">
            <v>221</v>
          </cell>
          <cell r="BR30">
            <v>351</v>
          </cell>
          <cell r="BS30">
            <v>96</v>
          </cell>
          <cell r="BT30">
            <v>455</v>
          </cell>
          <cell r="BU30">
            <v>84</v>
          </cell>
          <cell r="BV30">
            <v>370</v>
          </cell>
          <cell r="BW30">
            <v>0</v>
          </cell>
          <cell r="BX30">
            <v>2751</v>
          </cell>
          <cell r="BY30">
            <v>34</v>
          </cell>
          <cell r="BZ30">
            <v>443</v>
          </cell>
          <cell r="CA30">
            <v>72</v>
          </cell>
          <cell r="CB30">
            <v>153</v>
          </cell>
          <cell r="CC30">
            <v>755</v>
          </cell>
          <cell r="CD30">
            <v>88</v>
          </cell>
          <cell r="CE30">
            <v>0</v>
          </cell>
          <cell r="CF30">
            <v>1046</v>
          </cell>
          <cell r="CG30">
            <v>92</v>
          </cell>
          <cell r="CH30">
            <v>886</v>
          </cell>
          <cell r="CI30">
            <v>277</v>
          </cell>
          <cell r="CJ30">
            <v>139</v>
          </cell>
          <cell r="CK30">
            <v>44</v>
          </cell>
          <cell r="CL30">
            <v>20</v>
          </cell>
          <cell r="CM30">
            <v>244</v>
          </cell>
          <cell r="CN30">
            <v>443</v>
          </cell>
          <cell r="CO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2006</v>
          </cell>
          <cell r="D31">
            <v>0</v>
          </cell>
          <cell r="E31">
            <v>0</v>
          </cell>
          <cell r="F31">
            <v>6</v>
          </cell>
          <cell r="G31">
            <v>10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26</v>
          </cell>
          <cell r="U31">
            <v>0</v>
          </cell>
          <cell r="V31">
            <v>101</v>
          </cell>
          <cell r="W31">
            <v>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20</v>
          </cell>
          <cell r="AM31">
            <v>1</v>
          </cell>
          <cell r="AN31">
            <v>0</v>
          </cell>
          <cell r="AO31">
            <v>22</v>
          </cell>
          <cell r="AP31">
            <v>3582</v>
          </cell>
          <cell r="AQ31">
            <v>3582</v>
          </cell>
          <cell r="AR31">
            <v>0</v>
          </cell>
          <cell r="AS31">
            <v>220</v>
          </cell>
          <cell r="AT31">
            <v>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36</v>
          </cell>
          <cell r="AZ31">
            <v>0</v>
          </cell>
          <cell r="BA31">
            <v>0</v>
          </cell>
          <cell r="BB31">
            <v>0</v>
          </cell>
          <cell r="BC31">
            <v>25</v>
          </cell>
          <cell r="BD31">
            <v>0</v>
          </cell>
          <cell r="BE31">
            <v>7</v>
          </cell>
          <cell r="BF31">
            <v>0</v>
          </cell>
          <cell r="BG31">
            <v>7</v>
          </cell>
          <cell r="BH31">
            <v>0</v>
          </cell>
          <cell r="BI31">
            <v>1</v>
          </cell>
          <cell r="BJ31">
            <v>5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6</v>
          </cell>
          <cell r="BR31">
            <v>0</v>
          </cell>
          <cell r="BS31">
            <v>1</v>
          </cell>
          <cell r="BT31">
            <v>10</v>
          </cell>
          <cell r="BU31">
            <v>0</v>
          </cell>
          <cell r="BV31">
            <v>8</v>
          </cell>
          <cell r="BW31">
            <v>0</v>
          </cell>
          <cell r="BX31">
            <v>79</v>
          </cell>
          <cell r="BY31">
            <v>1</v>
          </cell>
          <cell r="BZ31">
            <v>0</v>
          </cell>
          <cell r="CA31">
            <v>0</v>
          </cell>
          <cell r="CB31">
            <v>16</v>
          </cell>
          <cell r="CC31">
            <v>0</v>
          </cell>
          <cell r="CD31">
            <v>0</v>
          </cell>
          <cell r="CE31">
            <v>0</v>
          </cell>
          <cell r="CF31">
            <v>21</v>
          </cell>
          <cell r="CG31">
            <v>8</v>
          </cell>
          <cell r="CH31">
            <v>42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4</v>
          </cell>
          <cell r="CN31">
            <v>10</v>
          </cell>
          <cell r="C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2006</v>
          </cell>
          <cell r="D32">
            <v>45</v>
          </cell>
          <cell r="E32">
            <v>761</v>
          </cell>
          <cell r="F32">
            <v>314</v>
          </cell>
          <cell r="G32">
            <v>148</v>
          </cell>
          <cell r="H32">
            <v>256</v>
          </cell>
          <cell r="I32">
            <v>481</v>
          </cell>
          <cell r="J32">
            <v>233</v>
          </cell>
          <cell r="K32">
            <v>634</v>
          </cell>
          <cell r="L32">
            <v>0</v>
          </cell>
          <cell r="M32">
            <v>72</v>
          </cell>
          <cell r="N32">
            <v>9</v>
          </cell>
          <cell r="O32">
            <v>277</v>
          </cell>
          <cell r="P32">
            <v>10</v>
          </cell>
          <cell r="Q32">
            <v>14</v>
          </cell>
          <cell r="R32">
            <v>2</v>
          </cell>
          <cell r="S32">
            <v>72</v>
          </cell>
          <cell r="T32">
            <v>549</v>
          </cell>
          <cell r="U32">
            <v>0</v>
          </cell>
          <cell r="V32">
            <v>1906</v>
          </cell>
          <cell r="W32">
            <v>106</v>
          </cell>
          <cell r="X32">
            <v>105</v>
          </cell>
          <cell r="Y32">
            <v>296</v>
          </cell>
          <cell r="Z32">
            <v>123</v>
          </cell>
          <cell r="AA32">
            <v>27</v>
          </cell>
          <cell r="AB32">
            <v>4</v>
          </cell>
          <cell r="AC32">
            <v>1342</v>
          </cell>
          <cell r="AD32">
            <v>369</v>
          </cell>
          <cell r="AE32">
            <v>352</v>
          </cell>
          <cell r="AF32">
            <v>17</v>
          </cell>
          <cell r="AG32">
            <v>94</v>
          </cell>
          <cell r="AH32">
            <v>547</v>
          </cell>
          <cell r="AI32">
            <v>1025</v>
          </cell>
          <cell r="AJ32">
            <v>940</v>
          </cell>
          <cell r="AK32">
            <v>41</v>
          </cell>
          <cell r="AL32">
            <v>1527</v>
          </cell>
          <cell r="AM32">
            <v>9</v>
          </cell>
          <cell r="AN32">
            <v>23</v>
          </cell>
          <cell r="AO32">
            <v>1467</v>
          </cell>
          <cell r="AP32">
            <v>71066</v>
          </cell>
          <cell r="AQ32">
            <v>71055</v>
          </cell>
          <cell r="AR32">
            <v>11</v>
          </cell>
          <cell r="AS32">
            <v>2321</v>
          </cell>
          <cell r="AT32">
            <v>218</v>
          </cell>
          <cell r="AU32">
            <v>37</v>
          </cell>
          <cell r="AV32">
            <v>96</v>
          </cell>
          <cell r="AW32">
            <v>1028</v>
          </cell>
          <cell r="AX32">
            <v>42</v>
          </cell>
          <cell r="AY32">
            <v>109</v>
          </cell>
          <cell r="AZ32">
            <v>1391</v>
          </cell>
          <cell r="BA32">
            <v>45</v>
          </cell>
          <cell r="BB32">
            <v>25</v>
          </cell>
          <cell r="BC32">
            <v>363</v>
          </cell>
          <cell r="BD32">
            <v>3</v>
          </cell>
          <cell r="BE32">
            <v>688</v>
          </cell>
          <cell r="BF32">
            <v>384</v>
          </cell>
          <cell r="BG32">
            <v>304</v>
          </cell>
          <cell r="BH32">
            <v>1250</v>
          </cell>
          <cell r="BI32">
            <v>408</v>
          </cell>
          <cell r="BJ32">
            <v>842</v>
          </cell>
          <cell r="BK32">
            <v>150</v>
          </cell>
          <cell r="BL32">
            <v>342</v>
          </cell>
          <cell r="BM32">
            <v>242</v>
          </cell>
          <cell r="BN32">
            <v>170</v>
          </cell>
          <cell r="BO32">
            <v>658</v>
          </cell>
          <cell r="BP32">
            <v>69</v>
          </cell>
          <cell r="BQ32">
            <v>75</v>
          </cell>
          <cell r="BR32">
            <v>583</v>
          </cell>
          <cell r="BS32">
            <v>51</v>
          </cell>
          <cell r="BT32">
            <v>258</v>
          </cell>
          <cell r="BU32">
            <v>44</v>
          </cell>
          <cell r="BV32">
            <v>186</v>
          </cell>
          <cell r="BW32">
            <v>0</v>
          </cell>
          <cell r="BX32">
            <v>3188</v>
          </cell>
          <cell r="BY32">
            <v>20</v>
          </cell>
          <cell r="BZ32">
            <v>35</v>
          </cell>
          <cell r="CA32">
            <v>139</v>
          </cell>
          <cell r="CB32">
            <v>78</v>
          </cell>
          <cell r="CC32">
            <v>584</v>
          </cell>
          <cell r="CD32">
            <v>63</v>
          </cell>
          <cell r="CE32">
            <v>0</v>
          </cell>
          <cell r="CF32">
            <v>771</v>
          </cell>
          <cell r="CG32">
            <v>124</v>
          </cell>
          <cell r="CH32">
            <v>414</v>
          </cell>
          <cell r="CI32">
            <v>153</v>
          </cell>
          <cell r="CJ32">
            <v>26</v>
          </cell>
          <cell r="CK32">
            <v>21</v>
          </cell>
          <cell r="CL32">
            <v>14</v>
          </cell>
          <cell r="CM32">
            <v>186</v>
          </cell>
          <cell r="CN32">
            <v>543</v>
          </cell>
          <cell r="CO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277</v>
          </cell>
          <cell r="AQ33">
            <v>277</v>
          </cell>
          <cell r="AR33">
            <v>0</v>
          </cell>
          <cell r="AS33">
            <v>22</v>
          </cell>
          <cell r="AT33">
            <v>0</v>
          </cell>
          <cell r="AU33">
            <v>3</v>
          </cell>
          <cell r="AV33">
            <v>0</v>
          </cell>
          <cell r="AW33">
            <v>16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2</v>
          </cell>
          <cell r="BJ33">
            <v>0</v>
          </cell>
          <cell r="BK33">
            <v>2</v>
          </cell>
          <cell r="BL33">
            <v>1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</v>
          </cell>
          <cell r="BU33">
            <v>0</v>
          </cell>
          <cell r="BV33">
            <v>0</v>
          </cell>
          <cell r="BW33">
            <v>0</v>
          </cell>
          <cell r="BX33">
            <v>10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2</v>
          </cell>
          <cell r="CF33">
            <v>0</v>
          </cell>
          <cell r="CG33">
            <v>0</v>
          </cell>
          <cell r="CH33">
            <v>8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2006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0</v>
          </cell>
          <cell r="J34">
            <v>12</v>
          </cell>
          <cell r="K34">
            <v>6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23</v>
          </cell>
          <cell r="U34">
            <v>8</v>
          </cell>
          <cell r="V34">
            <v>107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14</v>
          </cell>
          <cell r="AJ34">
            <v>74</v>
          </cell>
          <cell r="AK34">
            <v>0</v>
          </cell>
          <cell r="AL34">
            <v>80</v>
          </cell>
          <cell r="AM34">
            <v>0</v>
          </cell>
          <cell r="AN34">
            <v>3</v>
          </cell>
          <cell r="AO34">
            <v>24</v>
          </cell>
          <cell r="AP34">
            <v>1421</v>
          </cell>
          <cell r="AQ34">
            <v>1421</v>
          </cell>
          <cell r="AR34">
            <v>0</v>
          </cell>
          <cell r="AS34">
            <v>154</v>
          </cell>
          <cell r="AT34">
            <v>17</v>
          </cell>
          <cell r="AU34">
            <v>0</v>
          </cell>
          <cell r="AV34">
            <v>34</v>
          </cell>
          <cell r="AW34">
            <v>7</v>
          </cell>
          <cell r="AX34">
            <v>0</v>
          </cell>
          <cell r="AY34">
            <v>7</v>
          </cell>
          <cell r="AZ34">
            <v>49</v>
          </cell>
          <cell r="BA34">
            <v>0</v>
          </cell>
          <cell r="BB34">
            <v>6</v>
          </cell>
          <cell r="BC34">
            <v>0</v>
          </cell>
          <cell r="BD34">
            <v>0</v>
          </cell>
          <cell r="BE34">
            <v>13</v>
          </cell>
          <cell r="BF34">
            <v>13</v>
          </cell>
          <cell r="BG34">
            <v>0</v>
          </cell>
          <cell r="BH34">
            <v>0</v>
          </cell>
          <cell r="BI34">
            <v>14</v>
          </cell>
          <cell r="BJ34">
            <v>0</v>
          </cell>
          <cell r="BK34">
            <v>32</v>
          </cell>
          <cell r="BL34">
            <v>13</v>
          </cell>
          <cell r="BM34">
            <v>21</v>
          </cell>
          <cell r="BN34">
            <v>0</v>
          </cell>
          <cell r="BO34">
            <v>38</v>
          </cell>
          <cell r="BP34">
            <v>0</v>
          </cell>
          <cell r="BQ34">
            <v>0</v>
          </cell>
          <cell r="BR34">
            <v>16</v>
          </cell>
          <cell r="BS34">
            <v>11</v>
          </cell>
          <cell r="BT34">
            <v>33</v>
          </cell>
          <cell r="BU34">
            <v>5</v>
          </cell>
          <cell r="BV34">
            <v>39</v>
          </cell>
          <cell r="BW34">
            <v>7</v>
          </cell>
          <cell r="BX34">
            <v>17</v>
          </cell>
          <cell r="BY34">
            <v>5</v>
          </cell>
          <cell r="BZ34">
            <v>9</v>
          </cell>
          <cell r="CA34">
            <v>0</v>
          </cell>
          <cell r="CB34">
            <v>0</v>
          </cell>
          <cell r="CC34">
            <v>37</v>
          </cell>
          <cell r="CD34">
            <v>3</v>
          </cell>
          <cell r="CE34">
            <v>0</v>
          </cell>
          <cell r="CF34">
            <v>66</v>
          </cell>
          <cell r="CG34">
            <v>3</v>
          </cell>
          <cell r="CH34">
            <v>27</v>
          </cell>
          <cell r="CI34">
            <v>446</v>
          </cell>
          <cell r="CJ34">
            <v>6</v>
          </cell>
          <cell r="CK34">
            <v>4</v>
          </cell>
          <cell r="CL34">
            <v>0</v>
          </cell>
          <cell r="CM34">
            <v>26</v>
          </cell>
          <cell r="CN34">
            <v>17</v>
          </cell>
          <cell r="C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2006</v>
          </cell>
          <cell r="D35">
            <v>324</v>
          </cell>
          <cell r="E35">
            <v>8901</v>
          </cell>
          <cell r="F35">
            <v>5016</v>
          </cell>
          <cell r="G35">
            <v>3041</v>
          </cell>
          <cell r="H35">
            <v>3364</v>
          </cell>
          <cell r="I35">
            <v>8880</v>
          </cell>
          <cell r="J35">
            <v>2030</v>
          </cell>
          <cell r="K35">
            <v>6803</v>
          </cell>
          <cell r="L35">
            <v>2338</v>
          </cell>
          <cell r="M35">
            <v>815</v>
          </cell>
          <cell r="N35">
            <v>1</v>
          </cell>
          <cell r="O35">
            <v>3603</v>
          </cell>
          <cell r="P35">
            <v>239</v>
          </cell>
          <cell r="Q35">
            <v>281</v>
          </cell>
          <cell r="R35">
            <v>68</v>
          </cell>
          <cell r="S35">
            <v>1526</v>
          </cell>
          <cell r="T35">
            <v>8016</v>
          </cell>
          <cell r="U35">
            <v>785</v>
          </cell>
          <cell r="V35">
            <v>25400</v>
          </cell>
          <cell r="W35">
            <v>1563</v>
          </cell>
          <cell r="X35">
            <v>721</v>
          </cell>
          <cell r="Y35">
            <v>3100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1414</v>
          </cell>
          <cell r="AH35">
            <v>5570</v>
          </cell>
          <cell r="AI35">
            <v>7039</v>
          </cell>
          <cell r="AJ35">
            <v>3617</v>
          </cell>
          <cell r="AK35">
            <v>59</v>
          </cell>
          <cell r="AL35">
            <v>23459</v>
          </cell>
          <cell r="AM35">
            <v>177</v>
          </cell>
          <cell r="AN35">
            <v>737</v>
          </cell>
          <cell r="AO35">
            <v>14449</v>
          </cell>
          <cell r="AP35">
            <v>520182</v>
          </cell>
          <cell r="AQ35">
            <v>520010</v>
          </cell>
          <cell r="AR35">
            <v>172</v>
          </cell>
          <cell r="AS35">
            <v>38500</v>
          </cell>
          <cell r="AT35">
            <v>3024</v>
          </cell>
          <cell r="AU35">
            <v>688</v>
          </cell>
          <cell r="AV35">
            <v>2200</v>
          </cell>
          <cell r="AW35">
            <v>9853</v>
          </cell>
          <cell r="AX35">
            <v>975</v>
          </cell>
          <cell r="AY35">
            <v>1927</v>
          </cell>
          <cell r="AZ35">
            <v>14788</v>
          </cell>
          <cell r="BA35">
            <v>1113</v>
          </cell>
          <cell r="BB35">
            <v>1235</v>
          </cell>
          <cell r="BC35">
            <v>4320</v>
          </cell>
          <cell r="BD35">
            <v>15</v>
          </cell>
          <cell r="BE35">
            <v>3923</v>
          </cell>
          <cell r="BF35">
            <v>3268</v>
          </cell>
          <cell r="BG35">
            <v>655</v>
          </cell>
          <cell r="BH35">
            <v>8844</v>
          </cell>
          <cell r="BI35">
            <v>4030</v>
          </cell>
          <cell r="BJ35">
            <v>4814</v>
          </cell>
          <cell r="BK35">
            <v>1701</v>
          </cell>
          <cell r="BL35">
            <v>4389</v>
          </cell>
          <cell r="BM35">
            <v>3912</v>
          </cell>
          <cell r="BN35">
            <v>0</v>
          </cell>
          <cell r="BO35">
            <v>7980</v>
          </cell>
          <cell r="BP35">
            <v>1252</v>
          </cell>
          <cell r="BQ35">
            <v>1737</v>
          </cell>
          <cell r="BR35">
            <v>6275</v>
          </cell>
          <cell r="BS35">
            <v>1592</v>
          </cell>
          <cell r="BT35">
            <v>5927</v>
          </cell>
          <cell r="BU35">
            <v>687</v>
          </cell>
          <cell r="BV35">
            <v>3733</v>
          </cell>
          <cell r="BW35">
            <v>2047</v>
          </cell>
          <cell r="BX35">
            <v>30676</v>
          </cell>
          <cell r="BY35">
            <v>640</v>
          </cell>
          <cell r="BZ35">
            <v>965</v>
          </cell>
          <cell r="CA35">
            <v>942</v>
          </cell>
          <cell r="CB35">
            <v>1314</v>
          </cell>
          <cell r="CC35">
            <v>6919</v>
          </cell>
          <cell r="CD35">
            <v>850</v>
          </cell>
          <cell r="CE35">
            <v>66000</v>
          </cell>
          <cell r="CF35">
            <v>15182</v>
          </cell>
          <cell r="CG35">
            <v>1407</v>
          </cell>
          <cell r="CH35">
            <v>8942</v>
          </cell>
          <cell r="CI35">
            <v>2024</v>
          </cell>
          <cell r="CJ35">
            <v>667</v>
          </cell>
          <cell r="CK35">
            <v>452</v>
          </cell>
          <cell r="CL35">
            <v>0</v>
          </cell>
          <cell r="CM35">
            <v>2987</v>
          </cell>
          <cell r="CN35">
            <v>5152</v>
          </cell>
          <cell r="CO35">
            <v>1626</v>
          </cell>
        </row>
        <row r="36">
          <cell r="A36" t="str">
            <v>Utility average load factor</v>
          </cell>
          <cell r="B36" t="str">
            <v>LF</v>
          </cell>
          <cell r="C36">
            <v>2006</v>
          </cell>
          <cell r="D36">
            <v>79</v>
          </cell>
          <cell r="E36">
            <v>65</v>
          </cell>
          <cell r="F36">
            <v>77</v>
          </cell>
          <cell r="G36">
            <v>65</v>
          </cell>
          <cell r="H36">
            <v>85</v>
          </cell>
          <cell r="I36">
            <v>70</v>
          </cell>
          <cell r="J36">
            <v>75</v>
          </cell>
          <cell r="K36">
            <v>72</v>
          </cell>
          <cell r="L36">
            <v>71</v>
          </cell>
          <cell r="M36">
            <v>71</v>
          </cell>
          <cell r="N36">
            <v>74</v>
          </cell>
          <cell r="O36">
            <v>74</v>
          </cell>
          <cell r="P36">
            <v>66</v>
          </cell>
          <cell r="Q36">
            <v>63</v>
          </cell>
          <cell r="R36">
            <v>0</v>
          </cell>
          <cell r="S36">
            <v>0</v>
          </cell>
          <cell r="T36">
            <v>53</v>
          </cell>
          <cell r="U36">
            <v>71</v>
          </cell>
          <cell r="V36">
            <v>73</v>
          </cell>
          <cell r="W36">
            <v>74</v>
          </cell>
          <cell r="X36">
            <v>71</v>
          </cell>
          <cell r="Y36">
            <v>67</v>
          </cell>
          <cell r="Z36">
            <v>89</v>
          </cell>
          <cell r="AA36">
            <v>69</v>
          </cell>
          <cell r="AB36">
            <v>66</v>
          </cell>
          <cell r="AC36">
            <v>76</v>
          </cell>
          <cell r="AD36">
            <v>0</v>
          </cell>
          <cell r="AE36">
            <v>69</v>
          </cell>
          <cell r="AF36">
            <v>71</v>
          </cell>
          <cell r="AG36">
            <v>66</v>
          </cell>
          <cell r="AH36">
            <v>75</v>
          </cell>
          <cell r="AI36">
            <v>60</v>
          </cell>
          <cell r="AJ36">
            <v>0</v>
          </cell>
          <cell r="AK36">
            <v>71</v>
          </cell>
          <cell r="AL36">
            <v>74</v>
          </cell>
          <cell r="AM36">
            <v>70</v>
          </cell>
          <cell r="AN36">
            <v>71</v>
          </cell>
          <cell r="AO36">
            <v>73</v>
          </cell>
          <cell r="AP36">
            <v>0</v>
          </cell>
          <cell r="AQ36">
            <v>78</v>
          </cell>
          <cell r="AR36">
            <v>68</v>
          </cell>
          <cell r="AS36">
            <v>722</v>
          </cell>
          <cell r="AT36">
            <v>54</v>
          </cell>
          <cell r="AU36">
            <v>73</v>
          </cell>
          <cell r="AV36">
            <v>75</v>
          </cell>
          <cell r="AW36">
            <v>72</v>
          </cell>
          <cell r="AX36">
            <v>75</v>
          </cell>
          <cell r="AY36">
            <v>72</v>
          </cell>
          <cell r="AZ36">
            <v>72</v>
          </cell>
          <cell r="BA36">
            <v>0</v>
          </cell>
          <cell r="BB36">
            <v>72</v>
          </cell>
          <cell r="BC36">
            <v>72</v>
          </cell>
          <cell r="BD36">
            <v>0</v>
          </cell>
          <cell r="BE36">
            <v>0</v>
          </cell>
          <cell r="BF36">
            <v>68</v>
          </cell>
          <cell r="BG36">
            <v>69</v>
          </cell>
          <cell r="BH36">
            <v>0</v>
          </cell>
          <cell r="BI36">
            <v>73</v>
          </cell>
          <cell r="BJ36">
            <v>0</v>
          </cell>
          <cell r="BK36">
            <v>69</v>
          </cell>
          <cell r="BL36">
            <v>0</v>
          </cell>
          <cell r="BM36">
            <v>75</v>
          </cell>
          <cell r="BN36">
            <v>72</v>
          </cell>
          <cell r="BO36">
            <v>69</v>
          </cell>
          <cell r="BP36">
            <v>70</v>
          </cell>
          <cell r="BQ36">
            <v>75</v>
          </cell>
          <cell r="BR36">
            <v>59</v>
          </cell>
          <cell r="BS36">
            <v>59</v>
          </cell>
          <cell r="BT36">
            <v>76</v>
          </cell>
          <cell r="BU36">
            <v>70</v>
          </cell>
          <cell r="BV36">
            <v>70</v>
          </cell>
          <cell r="BW36">
            <v>68</v>
          </cell>
          <cell r="BX36">
            <v>69</v>
          </cell>
          <cell r="BY36">
            <v>70</v>
          </cell>
          <cell r="BZ36">
            <v>0</v>
          </cell>
          <cell r="CA36">
            <v>8</v>
          </cell>
          <cell r="CB36">
            <v>56</v>
          </cell>
          <cell r="CC36">
            <v>75</v>
          </cell>
          <cell r="CD36">
            <v>70</v>
          </cell>
          <cell r="CE36">
            <v>74</v>
          </cell>
          <cell r="CF36">
            <v>72</v>
          </cell>
          <cell r="CG36">
            <v>66</v>
          </cell>
          <cell r="CH36">
            <v>71</v>
          </cell>
          <cell r="CI36">
            <v>66</v>
          </cell>
          <cell r="CJ36">
            <v>87</v>
          </cell>
          <cell r="CK36">
            <v>76</v>
          </cell>
          <cell r="CL36">
            <v>70</v>
          </cell>
          <cell r="CM36">
            <v>71</v>
          </cell>
          <cell r="CN36">
            <v>70</v>
          </cell>
          <cell r="CO36">
            <v>70</v>
          </cell>
        </row>
      </sheetData>
      <sheetData sheetId="19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Plant Additions</v>
          </cell>
          <cell r="B6" t="str">
            <v>PADD</v>
          </cell>
          <cell r="C6">
            <v>2005</v>
          </cell>
          <cell r="D6">
            <v>230883</v>
          </cell>
          <cell r="E6">
            <v>16907754</v>
          </cell>
          <cell r="F6">
            <v>5147855</v>
          </cell>
          <cell r="G6">
            <v>5096148</v>
          </cell>
          <cell r="H6">
            <v>11065762</v>
          </cell>
          <cell r="I6">
            <v>7409269.6399999997</v>
          </cell>
          <cell r="J6">
            <v>1018728.11</v>
          </cell>
          <cell r="K6">
            <v>7338653.2000000002</v>
          </cell>
          <cell r="L6">
            <v>4498639.3899999997</v>
          </cell>
          <cell r="M6">
            <v>591475.34</v>
          </cell>
          <cell r="N6">
            <v>33079.96</v>
          </cell>
          <cell r="O6">
            <v>3795188</v>
          </cell>
          <cell r="P6">
            <v>26379</v>
          </cell>
          <cell r="Q6">
            <v>153743</v>
          </cell>
          <cell r="R6">
            <v>3205.16</v>
          </cell>
          <cell r="S6">
            <v>826248.11</v>
          </cell>
          <cell r="T6">
            <v>6266503</v>
          </cell>
          <cell r="U6">
            <v>1368191.94</v>
          </cell>
          <cell r="V6">
            <v>30245000</v>
          </cell>
          <cell r="W6">
            <v>1316101.05</v>
          </cell>
          <cell r="X6">
            <v>117089.86</v>
          </cell>
          <cell r="Y6">
            <v>1193755</v>
          </cell>
          <cell r="Z6">
            <v>3060463</v>
          </cell>
          <cell r="AA6">
            <v>83425</v>
          </cell>
          <cell r="AB6">
            <v>1933</v>
          </cell>
          <cell r="AC6">
            <v>0</v>
          </cell>
          <cell r="AD6">
            <v>5307086.5999999996</v>
          </cell>
          <cell r="AE6">
            <v>5273803.3499999996</v>
          </cell>
          <cell r="AF6">
            <v>33283.25</v>
          </cell>
          <cell r="AG6">
            <v>1124268.3600000001</v>
          </cell>
          <cell r="AH6">
            <v>0</v>
          </cell>
          <cell r="AI6">
            <v>9874449.5199999996</v>
          </cell>
          <cell r="AJ6">
            <v>261847.75</v>
          </cell>
          <cell r="AK6">
            <v>2363411.67</v>
          </cell>
          <cell r="AL6">
            <v>3750244</v>
          </cell>
          <cell r="AM6">
            <v>16756798.85</v>
          </cell>
          <cell r="AN6">
            <v>108950</v>
          </cell>
          <cell r="AO6">
            <v>0</v>
          </cell>
          <cell r="AP6">
            <v>156358.03</v>
          </cell>
          <cell r="AQ6">
            <v>17698000</v>
          </cell>
          <cell r="AR6">
            <v>286440020.05000001</v>
          </cell>
          <cell r="AS6">
            <v>286400000</v>
          </cell>
          <cell r="AT6">
            <v>40020.050000000003</v>
          </cell>
          <cell r="AU6">
            <v>59282886</v>
          </cell>
          <cell r="AV6">
            <v>1298789</v>
          </cell>
          <cell r="AW6">
            <v>473234</v>
          </cell>
          <cell r="AX6">
            <v>2966731</v>
          </cell>
          <cell r="AY6">
            <v>15081086.08</v>
          </cell>
          <cell r="AZ6">
            <v>957215</v>
          </cell>
          <cell r="BA6">
            <v>1005063.99</v>
          </cell>
          <cell r="BB6">
            <v>16712064</v>
          </cell>
          <cell r="BC6">
            <v>421142</v>
          </cell>
          <cell r="BD6">
            <v>507657.18</v>
          </cell>
          <cell r="BE6">
            <v>10355469.43</v>
          </cell>
          <cell r="BF6">
            <v>0</v>
          </cell>
          <cell r="BG6">
            <v>6213071.5499999998</v>
          </cell>
          <cell r="BH6">
            <v>6093737.7199999997</v>
          </cell>
          <cell r="BI6">
            <v>119333.83</v>
          </cell>
          <cell r="BJ6">
            <v>8335488</v>
          </cell>
          <cell r="BK6">
            <v>4213481</v>
          </cell>
          <cell r="BL6">
            <v>4122007</v>
          </cell>
          <cell r="BM6">
            <v>3375491.11</v>
          </cell>
          <cell r="BN6">
            <v>4070895</v>
          </cell>
          <cell r="BO6">
            <v>2646546.9300000002</v>
          </cell>
          <cell r="BP6">
            <v>167266.28</v>
          </cell>
          <cell r="BQ6">
            <v>13136525</v>
          </cell>
          <cell r="BR6">
            <v>936983.87</v>
          </cell>
          <cell r="BS6">
            <v>1410731</v>
          </cell>
          <cell r="BT6">
            <v>10943000</v>
          </cell>
          <cell r="BU6">
            <v>822862.8</v>
          </cell>
          <cell r="BV6">
            <v>3761856</v>
          </cell>
          <cell r="BW6">
            <v>432363.47</v>
          </cell>
          <cell r="BX6">
            <v>4564154</v>
          </cell>
          <cell r="BY6">
            <v>1702498.69</v>
          </cell>
          <cell r="BZ6">
            <v>0</v>
          </cell>
          <cell r="CA6">
            <v>46136886</v>
          </cell>
          <cell r="CB6">
            <v>1614462</v>
          </cell>
          <cell r="CC6">
            <v>408295</v>
          </cell>
          <cell r="CD6">
            <v>280085.3</v>
          </cell>
          <cell r="CE6">
            <v>279586.96000000002</v>
          </cell>
          <cell r="CF6">
            <v>2144120.31</v>
          </cell>
          <cell r="CG6">
            <v>5760884</v>
          </cell>
          <cell r="CH6">
            <v>757445</v>
          </cell>
          <cell r="CI6">
            <v>155798967</v>
          </cell>
          <cell r="CJ6">
            <v>0</v>
          </cell>
          <cell r="CK6">
            <v>9354165</v>
          </cell>
          <cell r="CL6">
            <v>932329</v>
          </cell>
          <cell r="CM6">
            <v>807225.04</v>
          </cell>
          <cell r="CN6">
            <v>9577593</v>
          </cell>
          <cell r="CO6">
            <v>1543607</v>
          </cell>
          <cell r="CP6">
            <v>342500.69</v>
          </cell>
          <cell r="CQ6">
            <v>0</v>
          </cell>
          <cell r="CR6">
            <v>54400</v>
          </cell>
          <cell r="CS6">
            <v>3491787</v>
          </cell>
          <cell r="CT6">
            <v>4588415</v>
          </cell>
          <cell r="CU6">
            <v>1307333.8799999999</v>
          </cell>
        </row>
        <row r="7">
          <cell r="A7" t="str">
            <v>OM&amp;A Expense</v>
          </cell>
          <cell r="B7" t="str">
            <v>COMA</v>
          </cell>
          <cell r="C7">
            <v>2005</v>
          </cell>
          <cell r="D7">
            <v>658727.25</v>
          </cell>
          <cell r="E7">
            <v>7169958</v>
          </cell>
          <cell r="F7">
            <v>8698112</v>
          </cell>
          <cell r="G7">
            <v>2977851.7199999997</v>
          </cell>
          <cell r="H7">
            <v>6830242.9000000004</v>
          </cell>
          <cell r="I7">
            <v>10467051.26</v>
          </cell>
          <cell r="J7">
            <v>2585797.98</v>
          </cell>
          <cell r="K7">
            <v>7225426</v>
          </cell>
          <cell r="L7">
            <v>3844105.39</v>
          </cell>
          <cell r="M7">
            <v>1405800.75</v>
          </cell>
          <cell r="N7">
            <v>521658.19</v>
          </cell>
          <cell r="O7">
            <v>5065583.24</v>
          </cell>
          <cell r="P7">
            <v>377730.46</v>
          </cell>
          <cell r="Q7">
            <v>356123.2</v>
          </cell>
          <cell r="R7">
            <v>155412.62</v>
          </cell>
          <cell r="S7">
            <v>1131676.1600000001</v>
          </cell>
          <cell r="T7">
            <v>20930759</v>
          </cell>
          <cell r="U7">
            <v>1199546.0999999999</v>
          </cell>
          <cell r="V7">
            <v>37450448</v>
          </cell>
          <cell r="W7">
            <v>4295764.830000001</v>
          </cell>
          <cell r="X7">
            <v>763976.04</v>
          </cell>
          <cell r="Y7">
            <v>6312487.5199999996</v>
          </cell>
          <cell r="Z7">
            <v>3037717.34</v>
          </cell>
          <cell r="AA7">
            <v>1039412.9999999999</v>
          </cell>
          <cell r="AB7">
            <v>198967.05</v>
          </cell>
          <cell r="AC7">
            <v>7346344.5099999998</v>
          </cell>
          <cell r="AD7">
            <v>9577961.120000001</v>
          </cell>
          <cell r="AE7">
            <v>8826416.5299999993</v>
          </cell>
          <cell r="AF7">
            <v>751544.59</v>
          </cell>
          <cell r="AG7">
            <v>1511846.4799999997</v>
          </cell>
          <cell r="AH7">
            <v>8566317.6400000006</v>
          </cell>
          <cell r="AI7">
            <v>8173418.2599999998</v>
          </cell>
          <cell r="AJ7">
            <v>392899.37999999995</v>
          </cell>
          <cell r="AK7">
            <v>5281192.7700000005</v>
          </cell>
          <cell r="AL7">
            <v>3711596</v>
          </cell>
          <cell r="AM7">
            <v>36729069.129999995</v>
          </cell>
          <cell r="AN7">
            <v>594375.69000000006</v>
          </cell>
          <cell r="AO7">
            <v>270949.45</v>
          </cell>
          <cell r="AP7">
            <v>724066.12</v>
          </cell>
          <cell r="AQ7">
            <v>13311695.74</v>
          </cell>
          <cell r="AR7">
            <v>330358047.92000002</v>
          </cell>
          <cell r="AS7">
            <v>330055500</v>
          </cell>
          <cell r="AT7">
            <v>302547.92</v>
          </cell>
          <cell r="AU7">
            <v>33018711.990000006</v>
          </cell>
          <cell r="AV7">
            <v>2593786.6799999997</v>
          </cell>
          <cell r="AW7">
            <v>1221287.6099999999</v>
          </cell>
          <cell r="AX7">
            <v>5008954</v>
          </cell>
          <cell r="AY7">
            <v>9920630.040000001</v>
          </cell>
          <cell r="AZ7">
            <v>1610159.8699999999</v>
          </cell>
          <cell r="BA7">
            <v>1925357.68</v>
          </cell>
          <cell r="BB7">
            <v>21011035.850000001</v>
          </cell>
          <cell r="BC7">
            <v>1516781</v>
          </cell>
          <cell r="BD7">
            <v>1520850.79</v>
          </cell>
          <cell r="BE7">
            <v>3997409.29</v>
          </cell>
          <cell r="BF7">
            <v>35265</v>
          </cell>
          <cell r="BG7">
            <v>5554092.8500000006</v>
          </cell>
          <cell r="BH7">
            <v>4663338.8499999996</v>
          </cell>
          <cell r="BI7">
            <v>890753.99999999988</v>
          </cell>
          <cell r="BJ7">
            <v>12104253</v>
          </cell>
          <cell r="BK7">
            <v>7596924</v>
          </cell>
          <cell r="BL7">
            <v>4507329</v>
          </cell>
          <cell r="BM7">
            <v>1334840.51</v>
          </cell>
          <cell r="BN7">
            <v>3651757.03</v>
          </cell>
          <cell r="BO7">
            <v>4466705</v>
          </cell>
          <cell r="BP7">
            <v>1634640.47</v>
          </cell>
          <cell r="BQ7">
            <v>9670235.5499999989</v>
          </cell>
          <cell r="BR7">
            <v>1637533.62</v>
          </cell>
          <cell r="BS7">
            <v>2949155.17</v>
          </cell>
          <cell r="BT7">
            <v>7675841.6899999995</v>
          </cell>
          <cell r="BU7">
            <v>1856499.68</v>
          </cell>
          <cell r="BV7">
            <v>6785963.3900000006</v>
          </cell>
          <cell r="BW7">
            <v>984578.89000000013</v>
          </cell>
          <cell r="BX7">
            <v>5271823.58</v>
          </cell>
          <cell r="BY7">
            <v>3921070.62</v>
          </cell>
          <cell r="BZ7">
            <v>38762336.160000004</v>
          </cell>
          <cell r="CA7">
            <v>36239976.040000007</v>
          </cell>
          <cell r="CB7">
            <v>2522360.1199999996</v>
          </cell>
          <cell r="CC7">
            <v>697695.37</v>
          </cell>
          <cell r="CD7">
            <v>1177051.5</v>
          </cell>
          <cell r="CE7">
            <v>991517.33</v>
          </cell>
          <cell r="CF7">
            <v>2904042.9699999997</v>
          </cell>
          <cell r="CG7">
            <v>10019522.030000001</v>
          </cell>
          <cell r="CH7">
            <v>1364812</v>
          </cell>
          <cell r="CI7">
            <v>136233684.62</v>
          </cell>
          <cell r="CJ7">
            <v>18163731</v>
          </cell>
          <cell r="CK7">
            <v>17044268</v>
          </cell>
          <cell r="CL7">
            <v>1119463</v>
          </cell>
          <cell r="CM7">
            <v>1552577.23</v>
          </cell>
          <cell r="CN7">
            <v>8083610.46</v>
          </cell>
          <cell r="CO7">
            <v>3695885</v>
          </cell>
          <cell r="CP7">
            <v>932192.42</v>
          </cell>
          <cell r="CQ7">
            <v>1396310</v>
          </cell>
          <cell r="CR7">
            <v>425644.24999999994</v>
          </cell>
          <cell r="CS7">
            <v>4096622</v>
          </cell>
          <cell r="CT7">
            <v>7168880.7999999998</v>
          </cell>
          <cell r="CU7">
            <v>2955139.43</v>
          </cell>
        </row>
        <row r="8">
          <cell r="A8" t="str">
            <v>Income Taxes</v>
          </cell>
          <cell r="B8" t="str">
            <v>CTAXINC</v>
          </cell>
          <cell r="C8">
            <v>2005</v>
          </cell>
          <cell r="D8">
            <v>0</v>
          </cell>
          <cell r="E8">
            <v>4700578</v>
          </cell>
          <cell r="F8">
            <v>-420000</v>
          </cell>
          <cell r="G8">
            <v>269648</v>
          </cell>
          <cell r="H8">
            <v>650513</v>
          </cell>
          <cell r="I8">
            <v>2992370</v>
          </cell>
          <cell r="J8">
            <v>146703</v>
          </cell>
          <cell r="K8">
            <v>1950983</v>
          </cell>
          <cell r="L8">
            <v>111056.17</v>
          </cell>
          <cell r="M8">
            <v>175000</v>
          </cell>
          <cell r="N8">
            <v>0</v>
          </cell>
          <cell r="O8">
            <v>1225736.27</v>
          </cell>
          <cell r="P8">
            <v>0</v>
          </cell>
          <cell r="Q8">
            <v>-8884</v>
          </cell>
          <cell r="R8">
            <v>0</v>
          </cell>
          <cell r="S8">
            <v>162000</v>
          </cell>
          <cell r="T8">
            <v>376268</v>
          </cell>
          <cell r="U8">
            <v>147964</v>
          </cell>
          <cell r="V8">
            <v>8558529</v>
          </cell>
          <cell r="W8">
            <v>-121000</v>
          </cell>
          <cell r="X8">
            <v>-13078</v>
          </cell>
          <cell r="Y8">
            <v>301318.08</v>
          </cell>
          <cell r="Z8">
            <v>925000.39</v>
          </cell>
          <cell r="AA8">
            <v>-1260.8399999999999</v>
          </cell>
          <cell r="AB8">
            <v>-2664</v>
          </cell>
          <cell r="AC8">
            <v>354467.02</v>
          </cell>
          <cell r="AD8">
            <v>-113646</v>
          </cell>
          <cell r="AE8">
            <v>-113646</v>
          </cell>
          <cell r="AF8">
            <v>0</v>
          </cell>
          <cell r="AG8">
            <v>135712.95999999999</v>
          </cell>
          <cell r="AH8">
            <v>1136716.67</v>
          </cell>
          <cell r="AI8">
            <v>1141646.67</v>
          </cell>
          <cell r="AJ8">
            <v>-4930</v>
          </cell>
          <cell r="AK8">
            <v>747049</v>
          </cell>
          <cell r="AL8">
            <v>634589</v>
          </cell>
          <cell r="AM8">
            <v>5652337.6100000003</v>
          </cell>
          <cell r="AN8">
            <v>-23253</v>
          </cell>
          <cell r="AO8">
            <v>-2025</v>
          </cell>
          <cell r="AP8">
            <v>48825</v>
          </cell>
          <cell r="AQ8">
            <v>8594713</v>
          </cell>
          <cell r="AR8">
            <v>56060500</v>
          </cell>
          <cell r="AS8">
            <v>56060500</v>
          </cell>
          <cell r="AT8">
            <v>0</v>
          </cell>
          <cell r="AU8">
            <v>0</v>
          </cell>
          <cell r="AV8">
            <v>159000</v>
          </cell>
          <cell r="AW8">
            <v>16917</v>
          </cell>
          <cell r="AX8">
            <v>400517</v>
          </cell>
          <cell r="AY8">
            <v>2939451</v>
          </cell>
          <cell r="AZ8">
            <v>663000</v>
          </cell>
          <cell r="BA8">
            <v>698447</v>
          </cell>
          <cell r="BB8">
            <v>2509000</v>
          </cell>
          <cell r="BC8">
            <v>182897</v>
          </cell>
          <cell r="BD8">
            <v>0</v>
          </cell>
          <cell r="BE8">
            <v>902653</v>
          </cell>
          <cell r="BF8">
            <v>0</v>
          </cell>
          <cell r="BG8">
            <v>595906</v>
          </cell>
          <cell r="BH8">
            <v>676606</v>
          </cell>
          <cell r="BI8">
            <v>-80700</v>
          </cell>
          <cell r="BJ8">
            <v>574211</v>
          </cell>
          <cell r="BK8">
            <v>-353789</v>
          </cell>
          <cell r="BL8">
            <v>928000</v>
          </cell>
          <cell r="BM8">
            <v>220587.61</v>
          </cell>
          <cell r="BN8">
            <v>392233.51</v>
          </cell>
          <cell r="BO8">
            <v>95808</v>
          </cell>
          <cell r="BP8">
            <v>28729</v>
          </cell>
          <cell r="BQ8">
            <v>2655260</v>
          </cell>
          <cell r="BR8">
            <v>563029</v>
          </cell>
          <cell r="BS8">
            <v>1198433</v>
          </cell>
          <cell r="BT8">
            <v>2333000</v>
          </cell>
          <cell r="BU8">
            <v>217372</v>
          </cell>
          <cell r="BV8">
            <v>0</v>
          </cell>
          <cell r="BW8">
            <v>29722</v>
          </cell>
          <cell r="BX8">
            <v>2782935.5</v>
          </cell>
          <cell r="BY8">
            <v>-628643</v>
          </cell>
          <cell r="BZ8">
            <v>11065431</v>
          </cell>
          <cell r="CA8">
            <v>9910431</v>
          </cell>
          <cell r="CB8">
            <v>1155000</v>
          </cell>
          <cell r="CC8">
            <v>57250</v>
          </cell>
          <cell r="CD8">
            <v>25880.65</v>
          </cell>
          <cell r="CE8">
            <v>28066</v>
          </cell>
          <cell r="CF8">
            <v>876594</v>
          </cell>
          <cell r="CG8">
            <v>1364999</v>
          </cell>
          <cell r="CH8">
            <v>34184</v>
          </cell>
          <cell r="CI8">
            <v>61113786</v>
          </cell>
          <cell r="CJ8">
            <v>3929460</v>
          </cell>
          <cell r="CK8">
            <v>3749701</v>
          </cell>
          <cell r="CL8">
            <v>179759</v>
          </cell>
          <cell r="CM8">
            <v>216651.97</v>
          </cell>
          <cell r="CN8">
            <v>3088616</v>
          </cell>
          <cell r="CO8">
            <v>0</v>
          </cell>
          <cell r="CP8">
            <v>4200</v>
          </cell>
          <cell r="CQ8">
            <v>-64026</v>
          </cell>
          <cell r="CR8">
            <v>0</v>
          </cell>
          <cell r="CS8">
            <v>655872</v>
          </cell>
          <cell r="CT8">
            <v>1771167.25</v>
          </cell>
          <cell r="CU8">
            <v>275538.63</v>
          </cell>
        </row>
        <row r="9">
          <cell r="A9" t="str">
            <v>Customers</v>
          </cell>
          <cell r="B9" t="str">
            <v>YN</v>
          </cell>
          <cell r="C9">
            <v>2005</v>
          </cell>
          <cell r="D9">
            <v>1765</v>
          </cell>
          <cell r="E9">
            <v>65812</v>
          </cell>
          <cell r="F9">
            <v>35208</v>
          </cell>
          <cell r="G9">
            <v>9149</v>
          </cell>
          <cell r="H9">
            <v>35986</v>
          </cell>
          <cell r="I9">
            <v>59537</v>
          </cell>
          <cell r="J9">
            <v>14124</v>
          </cell>
          <cell r="K9">
            <v>47346</v>
          </cell>
          <cell r="L9">
            <v>15230</v>
          </cell>
          <cell r="M9">
            <v>6086</v>
          </cell>
          <cell r="N9">
            <v>1353</v>
          </cell>
          <cell r="O9">
            <v>31955</v>
          </cell>
          <cell r="P9">
            <v>1633</v>
          </cell>
          <cell r="Q9">
            <v>1791</v>
          </cell>
          <cell r="R9">
            <v>586</v>
          </cell>
          <cell r="S9">
            <v>10555</v>
          </cell>
          <cell r="T9">
            <v>84254</v>
          </cell>
          <cell r="U9">
            <v>3537</v>
          </cell>
          <cell r="V9">
            <v>178140</v>
          </cell>
          <cell r="W9">
            <v>13570</v>
          </cell>
          <cell r="X9">
            <v>3315</v>
          </cell>
          <cell r="Y9">
            <v>27437</v>
          </cell>
          <cell r="Z9">
            <v>18860</v>
          </cell>
          <cell r="AA9">
            <v>4040</v>
          </cell>
          <cell r="AB9">
            <v>682</v>
          </cell>
          <cell r="AC9">
            <v>11457</v>
          </cell>
          <cell r="AD9">
            <v>45915</v>
          </cell>
          <cell r="AE9">
            <v>42814</v>
          </cell>
          <cell r="AF9">
            <v>3101</v>
          </cell>
          <cell r="AG9">
            <v>9530</v>
          </cell>
          <cell r="AH9">
            <v>56177</v>
          </cell>
          <cell r="AI9">
            <v>54520</v>
          </cell>
          <cell r="AJ9">
            <v>1657</v>
          </cell>
          <cell r="AK9">
            <v>20462</v>
          </cell>
          <cell r="AL9">
            <v>19873</v>
          </cell>
          <cell r="AM9">
            <v>230327</v>
          </cell>
          <cell r="AN9">
            <v>2780</v>
          </cell>
          <cell r="AO9">
            <v>1130</v>
          </cell>
          <cell r="AP9">
            <v>5248</v>
          </cell>
          <cell r="AQ9">
            <v>116166</v>
          </cell>
          <cell r="AR9">
            <v>1152927</v>
          </cell>
          <cell r="AS9">
            <v>1151989</v>
          </cell>
          <cell r="AT9">
            <v>938</v>
          </cell>
          <cell r="AU9">
            <v>278581</v>
          </cell>
          <cell r="AV9">
            <v>13793</v>
          </cell>
          <cell r="AW9">
            <v>5847</v>
          </cell>
          <cell r="AX9">
            <v>26265</v>
          </cell>
          <cell r="AY9">
            <v>79487</v>
          </cell>
          <cell r="AZ9">
            <v>8551</v>
          </cell>
          <cell r="BA9">
            <v>8995</v>
          </cell>
          <cell r="BB9">
            <v>138046</v>
          </cell>
          <cell r="BC9">
            <v>6829</v>
          </cell>
          <cell r="BD9">
            <v>6516</v>
          </cell>
          <cell r="BE9">
            <v>19858</v>
          </cell>
          <cell r="BF9">
            <v>189</v>
          </cell>
          <cell r="BG9">
            <v>30166</v>
          </cell>
          <cell r="BH9">
            <v>26176</v>
          </cell>
          <cell r="BI9">
            <v>3990</v>
          </cell>
          <cell r="BJ9">
            <v>48671</v>
          </cell>
          <cell r="BK9">
            <v>33683</v>
          </cell>
          <cell r="BL9">
            <v>14988</v>
          </cell>
          <cell r="BM9">
            <v>7466</v>
          </cell>
          <cell r="BN9">
            <v>18171</v>
          </cell>
          <cell r="BO9">
            <v>23405</v>
          </cell>
          <cell r="BP9">
            <v>6202</v>
          </cell>
          <cell r="BQ9">
            <v>54677</v>
          </cell>
          <cell r="BR9">
            <v>9927</v>
          </cell>
          <cell r="BS9">
            <v>12374</v>
          </cell>
          <cell r="BT9">
            <v>49500</v>
          </cell>
          <cell r="BU9">
            <v>10190</v>
          </cell>
          <cell r="BV9">
            <v>32497</v>
          </cell>
          <cell r="BW9">
            <v>3265</v>
          </cell>
          <cell r="BX9">
            <v>33531</v>
          </cell>
          <cell r="BY9">
            <v>9135</v>
          </cell>
          <cell r="BZ9">
            <v>219788</v>
          </cell>
          <cell r="CA9">
            <v>203749</v>
          </cell>
          <cell r="CB9">
            <v>16039</v>
          </cell>
          <cell r="CC9">
            <v>4116</v>
          </cell>
          <cell r="CD9">
            <v>5823</v>
          </cell>
          <cell r="CE9">
            <v>2760</v>
          </cell>
          <cell r="CF9">
            <v>15243</v>
          </cell>
          <cell r="CG9">
            <v>49558</v>
          </cell>
          <cell r="CH9">
            <v>6343</v>
          </cell>
          <cell r="CI9">
            <v>676678</v>
          </cell>
          <cell r="CJ9">
            <v>106730</v>
          </cell>
          <cell r="CK9">
            <v>100802</v>
          </cell>
          <cell r="CL9">
            <v>5928</v>
          </cell>
          <cell r="CM9">
            <v>10545</v>
          </cell>
          <cell r="CN9">
            <v>48041</v>
          </cell>
          <cell r="CO9">
            <v>21430</v>
          </cell>
          <cell r="CP9">
            <v>3416</v>
          </cell>
          <cell r="CQ9">
            <v>3773</v>
          </cell>
          <cell r="CR9">
            <v>1976</v>
          </cell>
          <cell r="CS9">
            <v>20699</v>
          </cell>
          <cell r="CT9">
            <v>36235</v>
          </cell>
          <cell r="CU9">
            <v>14195</v>
          </cell>
        </row>
        <row r="10">
          <cell r="A10" t="str">
            <v>Customers - Residential</v>
          </cell>
          <cell r="B10" t="str">
            <v>YNR</v>
          </cell>
          <cell r="C10">
            <v>2005</v>
          </cell>
          <cell r="D10">
            <v>1482</v>
          </cell>
          <cell r="E10">
            <v>59186</v>
          </cell>
          <cell r="F10">
            <v>30859</v>
          </cell>
          <cell r="G10">
            <v>7733</v>
          </cell>
          <cell r="H10">
            <v>32594</v>
          </cell>
          <cell r="I10">
            <v>53983</v>
          </cell>
          <cell r="J10">
            <v>12232</v>
          </cell>
          <cell r="K10">
            <v>42188</v>
          </cell>
          <cell r="L10">
            <v>13818</v>
          </cell>
          <cell r="M10">
            <v>5409</v>
          </cell>
          <cell r="N10">
            <v>1171</v>
          </cell>
          <cell r="O10">
            <v>28303</v>
          </cell>
          <cell r="P10">
            <v>0</v>
          </cell>
          <cell r="Q10">
            <v>1589</v>
          </cell>
          <cell r="R10">
            <v>495</v>
          </cell>
          <cell r="S10">
            <v>9463</v>
          </cell>
          <cell r="T10">
            <v>75921</v>
          </cell>
          <cell r="U10">
            <v>3097</v>
          </cell>
          <cell r="V10">
            <v>157897</v>
          </cell>
          <cell r="W10">
            <v>12007</v>
          </cell>
          <cell r="X10">
            <v>2843</v>
          </cell>
          <cell r="Y10">
            <v>25266</v>
          </cell>
          <cell r="Z10">
            <v>16657</v>
          </cell>
          <cell r="AA10">
            <v>3530</v>
          </cell>
          <cell r="AB10">
            <v>593</v>
          </cell>
          <cell r="AC10">
            <v>10454</v>
          </cell>
          <cell r="AD10">
            <v>41389</v>
          </cell>
          <cell r="AE10">
            <v>38606</v>
          </cell>
          <cell r="AF10">
            <v>2783</v>
          </cell>
          <cell r="AG10">
            <v>8698</v>
          </cell>
          <cell r="AH10">
            <v>51302</v>
          </cell>
          <cell r="AI10">
            <v>49781</v>
          </cell>
          <cell r="AJ10">
            <v>1521</v>
          </cell>
          <cell r="AK10">
            <v>17893</v>
          </cell>
          <cell r="AL10">
            <v>18392</v>
          </cell>
          <cell r="AM10">
            <v>208193</v>
          </cell>
          <cell r="AN10">
            <v>2344</v>
          </cell>
          <cell r="AO10">
            <v>974</v>
          </cell>
          <cell r="AP10">
            <v>4611</v>
          </cell>
          <cell r="AQ10">
            <v>107609</v>
          </cell>
          <cell r="AR10">
            <v>1044116</v>
          </cell>
          <cell r="AS10">
            <v>1043286</v>
          </cell>
          <cell r="AT10">
            <v>830</v>
          </cell>
          <cell r="AU10">
            <v>252268</v>
          </cell>
          <cell r="AV10">
            <v>12821</v>
          </cell>
          <cell r="AW10">
            <v>4993</v>
          </cell>
          <cell r="AX10">
            <v>22426</v>
          </cell>
          <cell r="AY10">
            <v>71490</v>
          </cell>
          <cell r="AZ10">
            <v>7374</v>
          </cell>
          <cell r="BA10">
            <v>7354</v>
          </cell>
          <cell r="BB10">
            <v>124638</v>
          </cell>
          <cell r="BC10">
            <v>6057</v>
          </cell>
          <cell r="BD10">
            <v>5695</v>
          </cell>
          <cell r="BE10">
            <v>17611</v>
          </cell>
          <cell r="BF10">
            <v>160</v>
          </cell>
          <cell r="BG10">
            <v>26855</v>
          </cell>
          <cell r="BH10">
            <v>23155</v>
          </cell>
          <cell r="BI10">
            <v>3700</v>
          </cell>
          <cell r="BJ10">
            <v>43068</v>
          </cell>
          <cell r="BK10">
            <v>29713</v>
          </cell>
          <cell r="BL10">
            <v>13355</v>
          </cell>
          <cell r="BM10">
            <v>6124</v>
          </cell>
          <cell r="BN10">
            <v>15905</v>
          </cell>
          <cell r="BO10">
            <v>20463</v>
          </cell>
          <cell r="BP10">
            <v>5317</v>
          </cell>
          <cell r="BQ10">
            <v>48681</v>
          </cell>
          <cell r="BR10">
            <v>8865</v>
          </cell>
          <cell r="BS10">
            <v>10848</v>
          </cell>
          <cell r="BT10">
            <v>44917</v>
          </cell>
          <cell r="BU10">
            <v>8601</v>
          </cell>
          <cell r="BV10">
            <v>28646</v>
          </cell>
          <cell r="BW10">
            <v>2612</v>
          </cell>
          <cell r="BX10">
            <v>29400</v>
          </cell>
          <cell r="BY10">
            <v>8098</v>
          </cell>
          <cell r="BZ10">
            <v>192706</v>
          </cell>
          <cell r="CA10">
            <v>178139</v>
          </cell>
          <cell r="CB10">
            <v>14567</v>
          </cell>
          <cell r="CC10">
            <v>3531</v>
          </cell>
          <cell r="CD10">
            <v>4931</v>
          </cell>
          <cell r="CE10">
            <v>2300</v>
          </cell>
          <cell r="CF10">
            <v>13469</v>
          </cell>
          <cell r="CG10">
            <v>44418</v>
          </cell>
          <cell r="CH10">
            <v>5607</v>
          </cell>
          <cell r="CI10">
            <v>597469</v>
          </cell>
          <cell r="CJ10">
            <v>96322</v>
          </cell>
          <cell r="CK10">
            <v>91114</v>
          </cell>
          <cell r="CL10">
            <v>5208</v>
          </cell>
          <cell r="CM10">
            <v>9727</v>
          </cell>
          <cell r="CN10">
            <v>42322</v>
          </cell>
          <cell r="CO10">
            <v>19321</v>
          </cell>
          <cell r="CP10">
            <v>2909</v>
          </cell>
          <cell r="CQ10">
            <v>3226</v>
          </cell>
          <cell r="CR10">
            <v>1729</v>
          </cell>
          <cell r="CS10">
            <v>18022</v>
          </cell>
          <cell r="CT10">
            <v>33870</v>
          </cell>
          <cell r="CU10">
            <v>12826</v>
          </cell>
        </row>
        <row r="11">
          <cell r="A11" t="str">
            <v>Customers - Other</v>
          </cell>
          <cell r="B11" t="str">
            <v>YNO</v>
          </cell>
          <cell r="C11">
            <v>2005</v>
          </cell>
          <cell r="D11">
            <v>283</v>
          </cell>
          <cell r="E11">
            <v>6626</v>
          </cell>
          <cell r="F11">
            <v>4349</v>
          </cell>
          <cell r="G11">
            <v>1416</v>
          </cell>
          <cell r="H11">
            <v>3392</v>
          </cell>
          <cell r="I11">
            <v>5554</v>
          </cell>
          <cell r="J11">
            <v>1892</v>
          </cell>
          <cell r="K11">
            <v>5158</v>
          </cell>
          <cell r="L11">
            <v>1412</v>
          </cell>
          <cell r="M11">
            <v>677</v>
          </cell>
          <cell r="N11">
            <v>182</v>
          </cell>
          <cell r="O11">
            <v>3652</v>
          </cell>
          <cell r="P11">
            <v>1633</v>
          </cell>
          <cell r="Q11">
            <v>202</v>
          </cell>
          <cell r="R11">
            <v>91</v>
          </cell>
          <cell r="S11">
            <v>1092</v>
          </cell>
          <cell r="T11">
            <v>8333</v>
          </cell>
          <cell r="U11">
            <v>440</v>
          </cell>
          <cell r="V11">
            <v>20243</v>
          </cell>
          <cell r="W11">
            <v>1563</v>
          </cell>
          <cell r="X11">
            <v>472</v>
          </cell>
          <cell r="Y11">
            <v>2171</v>
          </cell>
          <cell r="Z11">
            <v>2203</v>
          </cell>
          <cell r="AA11">
            <v>510</v>
          </cell>
          <cell r="AB11">
            <v>89</v>
          </cell>
          <cell r="AC11">
            <v>1003</v>
          </cell>
          <cell r="AD11">
            <v>4526</v>
          </cell>
          <cell r="AE11">
            <v>4208</v>
          </cell>
          <cell r="AF11">
            <v>318</v>
          </cell>
          <cell r="AG11">
            <v>832</v>
          </cell>
          <cell r="AH11">
            <v>4875</v>
          </cell>
          <cell r="AI11">
            <v>4739</v>
          </cell>
          <cell r="AJ11">
            <v>136</v>
          </cell>
          <cell r="AK11">
            <v>2569</v>
          </cell>
          <cell r="AL11">
            <v>1481</v>
          </cell>
          <cell r="AM11">
            <v>22134</v>
          </cell>
          <cell r="AN11">
            <v>436</v>
          </cell>
          <cell r="AO11">
            <v>156</v>
          </cell>
          <cell r="AP11">
            <v>637</v>
          </cell>
          <cell r="AQ11">
            <v>8557</v>
          </cell>
          <cell r="AR11">
            <v>108811</v>
          </cell>
          <cell r="AS11">
            <v>108703</v>
          </cell>
          <cell r="AT11">
            <v>108</v>
          </cell>
          <cell r="AU11">
            <v>26313</v>
          </cell>
          <cell r="AV11">
            <v>972</v>
          </cell>
          <cell r="AW11">
            <v>854</v>
          </cell>
          <cell r="AX11">
            <v>3839</v>
          </cell>
          <cell r="AY11">
            <v>7997</v>
          </cell>
          <cell r="AZ11">
            <v>1177</v>
          </cell>
          <cell r="BA11">
            <v>1641</v>
          </cell>
          <cell r="BB11">
            <v>13408</v>
          </cell>
          <cell r="BC11">
            <v>772</v>
          </cell>
          <cell r="BD11">
            <v>821</v>
          </cell>
          <cell r="BE11">
            <v>2247</v>
          </cell>
          <cell r="BF11">
            <v>29</v>
          </cell>
          <cell r="BG11">
            <v>3311</v>
          </cell>
          <cell r="BH11">
            <v>3021</v>
          </cell>
          <cell r="BI11">
            <v>290</v>
          </cell>
          <cell r="BJ11">
            <v>5603</v>
          </cell>
          <cell r="BK11">
            <v>3970</v>
          </cell>
          <cell r="BL11">
            <v>1633</v>
          </cell>
          <cell r="BM11">
            <v>1342</v>
          </cell>
          <cell r="BN11">
            <v>2266</v>
          </cell>
          <cell r="BO11">
            <v>2942</v>
          </cell>
          <cell r="BP11">
            <v>885</v>
          </cell>
          <cell r="BQ11">
            <v>5996</v>
          </cell>
          <cell r="BR11">
            <v>1062</v>
          </cell>
          <cell r="BS11">
            <v>1526</v>
          </cell>
          <cell r="BT11">
            <v>4583</v>
          </cell>
          <cell r="BU11">
            <v>1589</v>
          </cell>
          <cell r="BV11">
            <v>3851</v>
          </cell>
          <cell r="BW11">
            <v>653</v>
          </cell>
          <cell r="BX11">
            <v>4131</v>
          </cell>
          <cell r="BY11">
            <v>1037</v>
          </cell>
          <cell r="BZ11">
            <v>27082</v>
          </cell>
          <cell r="CA11">
            <v>25610</v>
          </cell>
          <cell r="CB11">
            <v>1472</v>
          </cell>
          <cell r="CC11">
            <v>585</v>
          </cell>
          <cell r="CD11">
            <v>892</v>
          </cell>
          <cell r="CE11">
            <v>460</v>
          </cell>
          <cell r="CF11">
            <v>1774</v>
          </cell>
          <cell r="CG11">
            <v>5140</v>
          </cell>
          <cell r="CH11">
            <v>736</v>
          </cell>
          <cell r="CI11">
            <v>79209</v>
          </cell>
          <cell r="CJ11">
            <v>10408</v>
          </cell>
          <cell r="CK11">
            <v>9688</v>
          </cell>
          <cell r="CL11">
            <v>720</v>
          </cell>
          <cell r="CM11">
            <v>818</v>
          </cell>
          <cell r="CN11">
            <v>5719</v>
          </cell>
          <cell r="CO11">
            <v>2109</v>
          </cell>
          <cell r="CP11">
            <v>507</v>
          </cell>
          <cell r="CQ11">
            <v>547</v>
          </cell>
          <cell r="CR11">
            <v>247</v>
          </cell>
          <cell r="CS11">
            <v>2677</v>
          </cell>
          <cell r="CT11">
            <v>2365</v>
          </cell>
          <cell r="CU11">
            <v>1369</v>
          </cell>
        </row>
        <row r="12">
          <cell r="A12" t="str">
            <v>kWh</v>
          </cell>
          <cell r="B12" t="str">
            <v>YV</v>
          </cell>
          <cell r="C12">
            <v>2005</v>
          </cell>
          <cell r="D12">
            <v>45002145</v>
          </cell>
          <cell r="E12">
            <v>1486446616</v>
          </cell>
          <cell r="F12">
            <v>1154632630</v>
          </cell>
          <cell r="G12">
            <v>220596967</v>
          </cell>
          <cell r="H12">
            <v>931155703</v>
          </cell>
          <cell r="I12">
            <v>1810325433</v>
          </cell>
          <cell r="J12">
            <v>353069346</v>
          </cell>
          <cell r="K12">
            <v>1627497173</v>
          </cell>
          <cell r="L12">
            <v>288717399</v>
          </cell>
          <cell r="M12">
            <v>160523822</v>
          </cell>
          <cell r="N12">
            <v>29440248</v>
          </cell>
          <cell r="O12">
            <v>946838236</v>
          </cell>
          <cell r="P12">
            <v>19730932</v>
          </cell>
          <cell r="Q12">
            <v>30467427</v>
          </cell>
          <cell r="R12">
            <v>8972237</v>
          </cell>
          <cell r="S12">
            <v>188200406</v>
          </cell>
          <cell r="T12">
            <v>961633772</v>
          </cell>
          <cell r="U12">
            <v>86515635</v>
          </cell>
          <cell r="V12">
            <v>8316326455</v>
          </cell>
          <cell r="W12">
            <v>396180246</v>
          </cell>
          <cell r="X12">
            <v>65748316</v>
          </cell>
          <cell r="Y12">
            <v>590255414</v>
          </cell>
          <cell r="Z12">
            <v>632444846</v>
          </cell>
          <cell r="AA12">
            <v>45760156</v>
          </cell>
          <cell r="AB12">
            <v>9244178</v>
          </cell>
          <cell r="AC12">
            <v>92629060</v>
          </cell>
          <cell r="AD12">
            <v>957243410</v>
          </cell>
          <cell r="AE12">
            <v>897742616</v>
          </cell>
          <cell r="AF12">
            <v>59500794</v>
          </cell>
          <cell r="AG12">
            <v>182318202.77000001</v>
          </cell>
          <cell r="AH12">
            <v>1624508601</v>
          </cell>
          <cell r="AI12">
            <v>1607712564</v>
          </cell>
          <cell r="AJ12">
            <v>16796037</v>
          </cell>
          <cell r="AK12">
            <v>373431336</v>
          </cell>
          <cell r="AL12">
            <v>483654085</v>
          </cell>
          <cell r="AM12">
            <v>5648818655.8400002</v>
          </cell>
          <cell r="AN12">
            <v>121037860</v>
          </cell>
          <cell r="AO12">
            <v>26270838</v>
          </cell>
          <cell r="AP12">
            <v>199656293.83000001</v>
          </cell>
          <cell r="AQ12">
            <v>3848132954.5300002</v>
          </cell>
          <cell r="AR12">
            <v>22976809392</v>
          </cell>
          <cell r="AS12">
            <v>22958378000</v>
          </cell>
          <cell r="AT12">
            <v>18431392</v>
          </cell>
          <cell r="AU12">
            <v>7663197036</v>
          </cell>
          <cell r="AV12">
            <v>193008478</v>
          </cell>
          <cell r="AW12">
            <v>112447624</v>
          </cell>
          <cell r="AX12">
            <v>730565274</v>
          </cell>
          <cell r="AY12">
            <v>2096185970</v>
          </cell>
          <cell r="AZ12">
            <v>282135179</v>
          </cell>
          <cell r="BA12">
            <v>130465148</v>
          </cell>
          <cell r="BB12">
            <v>3429289369</v>
          </cell>
          <cell r="BC12">
            <v>286255815</v>
          </cell>
          <cell r="BD12">
            <v>233239876</v>
          </cell>
          <cell r="BE12">
            <v>546558100</v>
          </cell>
          <cell r="BF12">
            <v>4251407</v>
          </cell>
          <cell r="BG12">
            <v>384947379</v>
          </cell>
          <cell r="BH12">
            <v>342344275</v>
          </cell>
          <cell r="BI12">
            <v>42603104</v>
          </cell>
          <cell r="BJ12">
            <v>1288232430</v>
          </cell>
          <cell r="BK12">
            <v>916344131</v>
          </cell>
          <cell r="BL12">
            <v>371888299</v>
          </cell>
          <cell r="BM12">
            <v>179455433</v>
          </cell>
          <cell r="BN12">
            <v>359438988.14999998</v>
          </cell>
          <cell r="BO12">
            <v>598747463</v>
          </cell>
          <cell r="BP12">
            <v>134684870.25999999</v>
          </cell>
          <cell r="BQ12">
            <v>1650320458</v>
          </cell>
          <cell r="BR12">
            <v>250828291</v>
          </cell>
          <cell r="BS12">
            <v>323017339</v>
          </cell>
          <cell r="BT12">
            <v>1128827182</v>
          </cell>
          <cell r="BU12">
            <v>200891724</v>
          </cell>
          <cell r="BV12">
            <v>717784001</v>
          </cell>
          <cell r="BW12">
            <v>93693596</v>
          </cell>
          <cell r="BX12">
            <v>822852234</v>
          </cell>
          <cell r="BY12">
            <v>189633718</v>
          </cell>
          <cell r="BZ12">
            <v>6839843019</v>
          </cell>
          <cell r="CA12">
            <v>6405015772</v>
          </cell>
          <cell r="CB12">
            <v>434827247</v>
          </cell>
          <cell r="CC12">
            <v>98424070</v>
          </cell>
          <cell r="CD12">
            <v>123510432</v>
          </cell>
          <cell r="CE12">
            <v>94428257.5</v>
          </cell>
          <cell r="CF12">
            <v>376178610</v>
          </cell>
          <cell r="CG12">
            <v>1054662883</v>
          </cell>
          <cell r="CH12">
            <v>235792985.46999997</v>
          </cell>
          <cell r="CI12">
            <v>26372168650</v>
          </cell>
          <cell r="CJ12">
            <v>2554393866</v>
          </cell>
          <cell r="CK12">
            <v>2460918603</v>
          </cell>
          <cell r="CL12">
            <v>93475263</v>
          </cell>
          <cell r="CM12">
            <v>105073227.97</v>
          </cell>
          <cell r="CN12">
            <v>1304073193</v>
          </cell>
          <cell r="CO12">
            <v>522014198</v>
          </cell>
          <cell r="CP12">
            <v>92239845</v>
          </cell>
          <cell r="CQ12">
            <v>150869466.86000001</v>
          </cell>
          <cell r="CR12">
            <v>62217604</v>
          </cell>
          <cell r="CS12">
            <v>363910371</v>
          </cell>
          <cell r="CT12">
            <v>423047546</v>
          </cell>
          <cell r="CU12">
            <v>435838216</v>
          </cell>
        </row>
        <row r="13">
          <cell r="A13" t="str">
            <v>kWh - Residential</v>
          </cell>
          <cell r="B13" t="str">
            <v>YVR</v>
          </cell>
          <cell r="C13">
            <v>2005</v>
          </cell>
          <cell r="D13">
            <v>11569234</v>
          </cell>
          <cell r="E13">
            <v>542827565</v>
          </cell>
          <cell r="F13">
            <v>273364168</v>
          </cell>
          <cell r="G13">
            <v>81427290</v>
          </cell>
          <cell r="H13">
            <v>267429851</v>
          </cell>
          <cell r="I13">
            <v>583725346</v>
          </cell>
          <cell r="J13">
            <v>119652548</v>
          </cell>
          <cell r="K13">
            <v>402124758</v>
          </cell>
          <cell r="L13">
            <v>110810182</v>
          </cell>
          <cell r="M13">
            <v>47935426</v>
          </cell>
          <cell r="N13">
            <v>15211690</v>
          </cell>
          <cell r="O13">
            <v>267121761</v>
          </cell>
          <cell r="P13">
            <v>0</v>
          </cell>
          <cell r="Q13">
            <v>20161977</v>
          </cell>
          <cell r="R13">
            <v>4976691</v>
          </cell>
          <cell r="S13">
            <v>97150870</v>
          </cell>
          <cell r="T13">
            <v>708455513</v>
          </cell>
          <cell r="U13">
            <v>29392189</v>
          </cell>
          <cell r="V13">
            <v>1702721148</v>
          </cell>
          <cell r="W13">
            <v>136114023</v>
          </cell>
          <cell r="X13">
            <v>33696585</v>
          </cell>
          <cell r="Y13">
            <v>290492846</v>
          </cell>
          <cell r="Z13">
            <v>147667028</v>
          </cell>
          <cell r="AA13">
            <v>45702800</v>
          </cell>
          <cell r="AB13">
            <v>5874838</v>
          </cell>
          <cell r="AC13">
            <v>92524010</v>
          </cell>
          <cell r="AD13">
            <v>408838126</v>
          </cell>
          <cell r="AE13">
            <v>379532699</v>
          </cell>
          <cell r="AF13">
            <v>29305427</v>
          </cell>
          <cell r="AG13">
            <v>96245989.75</v>
          </cell>
          <cell r="AH13">
            <v>354888035</v>
          </cell>
          <cell r="AI13">
            <v>341291161</v>
          </cell>
          <cell r="AJ13">
            <v>13596874</v>
          </cell>
          <cell r="AK13">
            <v>181464306</v>
          </cell>
          <cell r="AL13">
            <v>210303787</v>
          </cell>
          <cell r="AM13">
            <v>1767536174</v>
          </cell>
          <cell r="AN13">
            <v>28856113</v>
          </cell>
          <cell r="AO13">
            <v>14960327</v>
          </cell>
          <cell r="AP13">
            <v>54972595.310000002</v>
          </cell>
          <cell r="AQ13">
            <v>1104270425</v>
          </cell>
          <cell r="AR13">
            <v>12728099230</v>
          </cell>
          <cell r="AS13">
            <v>12717781000</v>
          </cell>
          <cell r="AT13">
            <v>10318230</v>
          </cell>
          <cell r="AU13">
            <v>2358151590</v>
          </cell>
          <cell r="AV13">
            <v>163178241</v>
          </cell>
          <cell r="AW13">
            <v>42160183</v>
          </cell>
          <cell r="AX13">
            <v>203351921</v>
          </cell>
          <cell r="AY13">
            <v>659625447</v>
          </cell>
          <cell r="AZ13">
            <v>75304918</v>
          </cell>
          <cell r="BA13">
            <v>82285609</v>
          </cell>
          <cell r="BB13">
            <v>1149377750</v>
          </cell>
          <cell r="BC13">
            <v>176126892</v>
          </cell>
          <cell r="BD13">
            <v>48370213</v>
          </cell>
          <cell r="BE13">
            <v>195066759</v>
          </cell>
          <cell r="BF13">
            <v>1714697</v>
          </cell>
          <cell r="BG13">
            <v>279763637</v>
          </cell>
          <cell r="BH13">
            <v>243141981</v>
          </cell>
          <cell r="BI13">
            <v>36621656</v>
          </cell>
          <cell r="BJ13">
            <v>491238460</v>
          </cell>
          <cell r="BK13">
            <v>284433553</v>
          </cell>
          <cell r="BL13">
            <v>206804907</v>
          </cell>
          <cell r="BM13">
            <v>67693051</v>
          </cell>
          <cell r="BN13">
            <v>144724830</v>
          </cell>
          <cell r="BO13">
            <v>215924636</v>
          </cell>
          <cell r="BP13">
            <v>52006839.219999999</v>
          </cell>
          <cell r="BQ13">
            <v>582122828</v>
          </cell>
          <cell r="BR13">
            <v>85230972</v>
          </cell>
          <cell r="BS13">
            <v>110976692</v>
          </cell>
          <cell r="BT13">
            <v>485942543</v>
          </cell>
          <cell r="BU13">
            <v>78865660</v>
          </cell>
          <cell r="BV13">
            <v>347274259</v>
          </cell>
          <cell r="BW13">
            <v>36691794</v>
          </cell>
          <cell r="BX13">
            <v>297081386</v>
          </cell>
          <cell r="BY13">
            <v>65358453</v>
          </cell>
          <cell r="BZ13">
            <v>2041954318</v>
          </cell>
          <cell r="CA13">
            <v>1879783570</v>
          </cell>
          <cell r="CB13">
            <v>162170748</v>
          </cell>
          <cell r="CC13">
            <v>32131824</v>
          </cell>
          <cell r="CD13">
            <v>46192526</v>
          </cell>
          <cell r="CE13">
            <v>32820792</v>
          </cell>
          <cell r="CF13">
            <v>117918983</v>
          </cell>
          <cell r="CG13">
            <v>357638570</v>
          </cell>
          <cell r="CH13">
            <v>55742813.189999998</v>
          </cell>
          <cell r="CI13">
            <v>5724299075</v>
          </cell>
          <cell r="CJ13">
            <v>962156040</v>
          </cell>
          <cell r="CK13">
            <v>915611860</v>
          </cell>
          <cell r="CL13">
            <v>46544180</v>
          </cell>
          <cell r="CM13">
            <v>74670218.299999997</v>
          </cell>
          <cell r="CN13">
            <v>408066674</v>
          </cell>
          <cell r="CO13">
            <v>179182296</v>
          </cell>
          <cell r="CP13">
            <v>25217181</v>
          </cell>
          <cell r="CQ13">
            <v>27719584</v>
          </cell>
          <cell r="CR13">
            <v>17044279</v>
          </cell>
          <cell r="CS13">
            <v>188311417</v>
          </cell>
          <cell r="CT13">
            <v>347571675</v>
          </cell>
          <cell r="CU13">
            <v>114732006</v>
          </cell>
        </row>
        <row r="14">
          <cell r="A14" t="str">
            <v>kWh - Other</v>
          </cell>
          <cell r="B14" t="str">
            <v>YVO</v>
          </cell>
          <cell r="C14">
            <v>2005</v>
          </cell>
          <cell r="D14">
            <v>33432911</v>
          </cell>
          <cell r="E14">
            <v>943619051</v>
          </cell>
          <cell r="F14">
            <v>881268462</v>
          </cell>
          <cell r="G14">
            <v>139169677</v>
          </cell>
          <cell r="H14">
            <v>663725852</v>
          </cell>
          <cell r="I14">
            <v>1226600087</v>
          </cell>
          <cell r="J14">
            <v>233416798</v>
          </cell>
          <cell r="K14">
            <v>1225372415</v>
          </cell>
          <cell r="L14">
            <v>177907217</v>
          </cell>
          <cell r="M14">
            <v>112588396</v>
          </cell>
          <cell r="N14">
            <v>14228558</v>
          </cell>
          <cell r="O14">
            <v>679716475</v>
          </cell>
          <cell r="P14">
            <v>19730932</v>
          </cell>
          <cell r="Q14">
            <v>10305450</v>
          </cell>
          <cell r="R14">
            <v>3995546</v>
          </cell>
          <cell r="S14">
            <v>91049536</v>
          </cell>
          <cell r="T14">
            <v>253178259</v>
          </cell>
          <cell r="U14">
            <v>57123446</v>
          </cell>
          <cell r="V14">
            <v>6613605307</v>
          </cell>
          <cell r="W14">
            <v>260066223</v>
          </cell>
          <cell r="X14">
            <v>32051731</v>
          </cell>
          <cell r="Y14">
            <v>299762568</v>
          </cell>
          <cell r="Z14">
            <v>484777818</v>
          </cell>
          <cell r="AA14">
            <v>57356</v>
          </cell>
          <cell r="AB14">
            <v>3369340</v>
          </cell>
          <cell r="AC14">
            <v>105050</v>
          </cell>
          <cell r="AD14">
            <v>548405284</v>
          </cell>
          <cell r="AE14">
            <v>518209917</v>
          </cell>
          <cell r="AF14">
            <v>30195367</v>
          </cell>
          <cell r="AG14">
            <v>86072213.020000011</v>
          </cell>
          <cell r="AH14">
            <v>1269620566</v>
          </cell>
          <cell r="AI14">
            <v>1266421403</v>
          </cell>
          <cell r="AJ14">
            <v>3199163</v>
          </cell>
          <cell r="AK14">
            <v>191967030</v>
          </cell>
          <cell r="AL14">
            <v>273350298</v>
          </cell>
          <cell r="AM14">
            <v>3881282481.8400002</v>
          </cell>
          <cell r="AN14">
            <v>92181747</v>
          </cell>
          <cell r="AO14">
            <v>11310511</v>
          </cell>
          <cell r="AP14">
            <v>144683698.52000001</v>
          </cell>
          <cell r="AQ14">
            <v>2743862529.5300002</v>
          </cell>
          <cell r="AR14">
            <v>10248710162</v>
          </cell>
          <cell r="AS14">
            <v>10240597000</v>
          </cell>
          <cell r="AT14">
            <v>8113162</v>
          </cell>
          <cell r="AU14">
            <v>5305045446</v>
          </cell>
          <cell r="AV14">
            <v>29830237</v>
          </cell>
          <cell r="AW14">
            <v>70287441</v>
          </cell>
          <cell r="AX14">
            <v>527213353</v>
          </cell>
          <cell r="AY14">
            <v>1436560523</v>
          </cell>
          <cell r="AZ14">
            <v>206830261</v>
          </cell>
          <cell r="BA14">
            <v>48179539</v>
          </cell>
          <cell r="BB14">
            <v>2279911619</v>
          </cell>
          <cell r="BC14">
            <v>110128923</v>
          </cell>
          <cell r="BD14">
            <v>184869663</v>
          </cell>
          <cell r="BE14">
            <v>351491341</v>
          </cell>
          <cell r="BF14">
            <v>2536710</v>
          </cell>
          <cell r="BG14">
            <v>105183742</v>
          </cell>
          <cell r="BH14">
            <v>99202294</v>
          </cell>
          <cell r="BI14">
            <v>5981448</v>
          </cell>
          <cell r="BJ14">
            <v>796993970</v>
          </cell>
          <cell r="BK14">
            <v>631910578</v>
          </cell>
          <cell r="BL14">
            <v>165083392</v>
          </cell>
          <cell r="BM14">
            <v>111762382</v>
          </cell>
          <cell r="BN14">
            <v>214714158.14999998</v>
          </cell>
          <cell r="BO14">
            <v>382822827</v>
          </cell>
          <cell r="BP14">
            <v>82678031.039999992</v>
          </cell>
          <cell r="BQ14">
            <v>1068197630</v>
          </cell>
          <cell r="BR14">
            <v>165597319</v>
          </cell>
          <cell r="BS14">
            <v>212040647</v>
          </cell>
          <cell r="BT14">
            <v>642884639</v>
          </cell>
          <cell r="BU14">
            <v>122026064</v>
          </cell>
          <cell r="BV14">
            <v>370509742</v>
          </cell>
          <cell r="BW14">
            <v>57001802</v>
          </cell>
          <cell r="BX14">
            <v>525770848</v>
          </cell>
          <cell r="BY14">
            <v>124275265</v>
          </cell>
          <cell r="BZ14">
            <v>4797888701</v>
          </cell>
          <cell r="CA14">
            <v>4525232202</v>
          </cell>
          <cell r="CB14">
            <v>272656499</v>
          </cell>
          <cell r="CC14">
            <v>66292246</v>
          </cell>
          <cell r="CD14">
            <v>77317906</v>
          </cell>
          <cell r="CE14">
            <v>61607465.5</v>
          </cell>
          <cell r="CF14">
            <v>258259627</v>
          </cell>
          <cell r="CG14">
            <v>697024313</v>
          </cell>
          <cell r="CH14">
            <v>180050172.27999997</v>
          </cell>
          <cell r="CI14">
            <v>20647869575</v>
          </cell>
          <cell r="CJ14">
            <v>1592237826</v>
          </cell>
          <cell r="CK14">
            <v>1545306743</v>
          </cell>
          <cell r="CL14">
            <v>46931083</v>
          </cell>
          <cell r="CM14">
            <v>30403009.670000002</v>
          </cell>
          <cell r="CN14">
            <v>896006519</v>
          </cell>
          <cell r="CO14">
            <v>342831902</v>
          </cell>
          <cell r="CP14">
            <v>67022664</v>
          </cell>
          <cell r="CQ14">
            <v>123149882.86000001</v>
          </cell>
          <cell r="CR14">
            <v>45173325</v>
          </cell>
          <cell r="CS14">
            <v>175598954</v>
          </cell>
          <cell r="CT14">
            <v>75475871</v>
          </cell>
          <cell r="CU14">
            <v>321106210</v>
          </cell>
        </row>
        <row r="15">
          <cell r="A15" t="str">
            <v>kW</v>
          </cell>
          <cell r="B15" t="str">
            <v>YD</v>
          </cell>
          <cell r="C15">
            <v>2005</v>
          </cell>
          <cell r="D15">
            <v>55559</v>
          </cell>
          <cell r="E15">
            <v>1907707</v>
          </cell>
          <cell r="F15">
            <v>1541743</v>
          </cell>
          <cell r="G15">
            <v>493405</v>
          </cell>
          <cell r="H15">
            <v>1461810</v>
          </cell>
          <cell r="I15">
            <v>2539571</v>
          </cell>
          <cell r="J15">
            <v>442668</v>
          </cell>
          <cell r="K15">
            <v>2596896</v>
          </cell>
          <cell r="L15">
            <v>386143</v>
          </cell>
          <cell r="M15">
            <v>223349</v>
          </cell>
          <cell r="N15">
            <v>22788</v>
          </cell>
          <cell r="O15">
            <v>1374784</v>
          </cell>
          <cell r="P15">
            <v>10029</v>
          </cell>
          <cell r="Q15">
            <v>15285</v>
          </cell>
          <cell r="R15">
            <v>0</v>
          </cell>
          <cell r="S15">
            <v>0</v>
          </cell>
          <cell r="T15">
            <v>4894173</v>
          </cell>
          <cell r="U15">
            <v>109050</v>
          </cell>
          <cell r="V15">
            <v>0</v>
          </cell>
          <cell r="W15">
            <v>523594</v>
          </cell>
          <cell r="X15">
            <v>38980</v>
          </cell>
          <cell r="Y15">
            <v>533424</v>
          </cell>
          <cell r="Z15">
            <v>976615</v>
          </cell>
          <cell r="AA15">
            <v>51537069</v>
          </cell>
          <cell r="AB15">
            <v>5759</v>
          </cell>
          <cell r="AC15">
            <v>106906699</v>
          </cell>
          <cell r="AD15">
            <v>1034165</v>
          </cell>
          <cell r="AE15">
            <v>925136</v>
          </cell>
          <cell r="AF15">
            <v>109029</v>
          </cell>
          <cell r="AG15">
            <v>179329</v>
          </cell>
          <cell r="AH15">
            <v>2490044</v>
          </cell>
          <cell r="AI15">
            <v>2489521</v>
          </cell>
          <cell r="AJ15">
            <v>523</v>
          </cell>
          <cell r="AK15">
            <v>389535</v>
          </cell>
          <cell r="AL15">
            <v>748518</v>
          </cell>
          <cell r="AM15">
            <v>9598466</v>
          </cell>
          <cell r="AN15">
            <v>175320</v>
          </cell>
          <cell r="AO15">
            <v>13210</v>
          </cell>
          <cell r="AP15">
            <v>278292</v>
          </cell>
          <cell r="AQ15">
            <v>5650821</v>
          </cell>
          <cell r="AR15">
            <v>24836426</v>
          </cell>
          <cell r="AS15">
            <v>24821262</v>
          </cell>
          <cell r="AT15">
            <v>15164</v>
          </cell>
          <cell r="AU15">
            <v>10246631</v>
          </cell>
          <cell r="AV15">
            <v>126359</v>
          </cell>
          <cell r="AW15">
            <v>150139</v>
          </cell>
          <cell r="AX15">
            <v>981195</v>
          </cell>
          <cell r="AY15">
            <v>2831785</v>
          </cell>
          <cell r="AZ15">
            <v>261293</v>
          </cell>
          <cell r="BA15">
            <v>223472</v>
          </cell>
          <cell r="BB15">
            <v>4553209</v>
          </cell>
          <cell r="BC15">
            <v>303380</v>
          </cell>
          <cell r="BD15">
            <v>360616</v>
          </cell>
          <cell r="BE15">
            <v>94292501</v>
          </cell>
          <cell r="BF15">
            <v>8622</v>
          </cell>
          <cell r="BG15">
            <v>859957</v>
          </cell>
          <cell r="BH15">
            <v>851246</v>
          </cell>
          <cell r="BI15">
            <v>8711</v>
          </cell>
          <cell r="BJ15">
            <v>7813208</v>
          </cell>
          <cell r="BK15">
            <v>7380152</v>
          </cell>
          <cell r="BL15">
            <v>433056</v>
          </cell>
          <cell r="BM15">
            <v>186682</v>
          </cell>
          <cell r="BN15">
            <v>378506</v>
          </cell>
          <cell r="BO15">
            <v>807264</v>
          </cell>
          <cell r="BP15">
            <v>165364</v>
          </cell>
          <cell r="BQ15">
            <v>2231057</v>
          </cell>
          <cell r="BR15">
            <v>297196</v>
          </cell>
          <cell r="BS15">
            <v>404421</v>
          </cell>
          <cell r="BT15">
            <v>1234902</v>
          </cell>
          <cell r="BU15">
            <v>216433</v>
          </cell>
          <cell r="BV15">
            <v>704274</v>
          </cell>
          <cell r="BW15">
            <v>0</v>
          </cell>
          <cell r="BX15">
            <v>920151</v>
          </cell>
          <cell r="BY15">
            <v>371413</v>
          </cell>
          <cell r="BZ15">
            <v>9672781</v>
          </cell>
          <cell r="CA15">
            <v>9211551</v>
          </cell>
          <cell r="CB15">
            <v>461230</v>
          </cell>
          <cell r="CC15">
            <v>150279</v>
          </cell>
          <cell r="CD15">
            <v>143455</v>
          </cell>
          <cell r="CE15">
            <v>105723</v>
          </cell>
          <cell r="CF15">
            <v>0</v>
          </cell>
          <cell r="CG15">
            <v>1475643</v>
          </cell>
          <cell r="CH15">
            <v>352579</v>
          </cell>
          <cell r="CI15">
            <v>43747648</v>
          </cell>
          <cell r="CJ15">
            <v>3017486</v>
          </cell>
          <cell r="CK15">
            <v>2939178</v>
          </cell>
          <cell r="CL15">
            <v>78308</v>
          </cell>
          <cell r="CM15">
            <v>47169</v>
          </cell>
          <cell r="CN15">
            <v>1777889</v>
          </cell>
          <cell r="CO15">
            <v>729471</v>
          </cell>
          <cell r="CP15">
            <v>145144</v>
          </cell>
          <cell r="CQ15">
            <v>239458</v>
          </cell>
          <cell r="CR15">
            <v>82490</v>
          </cell>
          <cell r="CS15">
            <v>0</v>
          </cell>
          <cell r="CT15">
            <v>1019212</v>
          </cell>
          <cell r="CU15">
            <v>588541</v>
          </cell>
        </row>
        <row r="16">
          <cell r="A16" t="str">
            <v>kW - Residential</v>
          </cell>
          <cell r="B16" t="str">
            <v>YDR</v>
          </cell>
          <cell r="C16">
            <v>2005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2005</v>
          </cell>
          <cell r="D17">
            <v>55559</v>
          </cell>
          <cell r="E17">
            <v>1907707</v>
          </cell>
          <cell r="F17">
            <v>1541743</v>
          </cell>
          <cell r="G17">
            <v>493405</v>
          </cell>
          <cell r="H17">
            <v>1461810</v>
          </cell>
          <cell r="I17">
            <v>2539571</v>
          </cell>
          <cell r="J17">
            <v>442668</v>
          </cell>
          <cell r="K17">
            <v>2596896</v>
          </cell>
          <cell r="L17">
            <v>386143</v>
          </cell>
          <cell r="M17">
            <v>223349</v>
          </cell>
          <cell r="N17">
            <v>22788</v>
          </cell>
          <cell r="O17">
            <v>1374784</v>
          </cell>
          <cell r="P17">
            <v>10029</v>
          </cell>
          <cell r="Q17">
            <v>15285</v>
          </cell>
          <cell r="R17">
            <v>0</v>
          </cell>
          <cell r="S17">
            <v>0</v>
          </cell>
          <cell r="T17">
            <v>4894173</v>
          </cell>
          <cell r="U17">
            <v>109050</v>
          </cell>
          <cell r="V17">
            <v>0</v>
          </cell>
          <cell r="W17">
            <v>523594</v>
          </cell>
          <cell r="X17">
            <v>38980</v>
          </cell>
          <cell r="Y17">
            <v>533424</v>
          </cell>
          <cell r="Z17">
            <v>976615</v>
          </cell>
          <cell r="AA17">
            <v>51537069</v>
          </cell>
          <cell r="AB17">
            <v>5759</v>
          </cell>
          <cell r="AC17">
            <v>106906699</v>
          </cell>
          <cell r="AD17">
            <v>1034165</v>
          </cell>
          <cell r="AE17">
            <v>925136</v>
          </cell>
          <cell r="AF17">
            <v>109029</v>
          </cell>
          <cell r="AG17">
            <v>179329</v>
          </cell>
          <cell r="AH17">
            <v>2490044</v>
          </cell>
          <cell r="AI17">
            <v>2489521</v>
          </cell>
          <cell r="AJ17">
            <v>523</v>
          </cell>
          <cell r="AK17">
            <v>389535</v>
          </cell>
          <cell r="AL17">
            <v>748518</v>
          </cell>
          <cell r="AM17">
            <v>9598466</v>
          </cell>
          <cell r="AN17">
            <v>175320</v>
          </cell>
          <cell r="AO17">
            <v>13210</v>
          </cell>
          <cell r="AP17">
            <v>278292</v>
          </cell>
          <cell r="AQ17">
            <v>5650821</v>
          </cell>
          <cell r="AR17">
            <v>24836426</v>
          </cell>
          <cell r="AS17">
            <v>24821262</v>
          </cell>
          <cell r="AT17">
            <v>15164</v>
          </cell>
          <cell r="AU17">
            <v>10246631</v>
          </cell>
          <cell r="AV17">
            <v>126359</v>
          </cell>
          <cell r="AW17">
            <v>150139</v>
          </cell>
          <cell r="AX17">
            <v>981195</v>
          </cell>
          <cell r="AY17">
            <v>2831785</v>
          </cell>
          <cell r="AZ17">
            <v>261293</v>
          </cell>
          <cell r="BA17">
            <v>223472</v>
          </cell>
          <cell r="BB17">
            <v>4553209</v>
          </cell>
          <cell r="BC17">
            <v>303380</v>
          </cell>
          <cell r="BD17">
            <v>360616</v>
          </cell>
          <cell r="BE17">
            <v>94292501</v>
          </cell>
          <cell r="BF17">
            <v>8622</v>
          </cell>
          <cell r="BG17">
            <v>859957</v>
          </cell>
          <cell r="BH17">
            <v>851246</v>
          </cell>
          <cell r="BI17">
            <v>8711</v>
          </cell>
          <cell r="BJ17">
            <v>7813208</v>
          </cell>
          <cell r="BK17">
            <v>7380152</v>
          </cell>
          <cell r="BL17">
            <v>433056</v>
          </cell>
          <cell r="BM17">
            <v>186682</v>
          </cell>
          <cell r="BN17">
            <v>378506</v>
          </cell>
          <cell r="BO17">
            <v>807264</v>
          </cell>
          <cell r="BP17">
            <v>165364</v>
          </cell>
          <cell r="BQ17">
            <v>2231057</v>
          </cell>
          <cell r="BR17">
            <v>297196</v>
          </cell>
          <cell r="BS17">
            <v>404421</v>
          </cell>
          <cell r="BT17">
            <v>1234902</v>
          </cell>
          <cell r="BU17">
            <v>216433</v>
          </cell>
          <cell r="BV17">
            <v>704274</v>
          </cell>
          <cell r="BW17">
            <v>0</v>
          </cell>
          <cell r="BX17">
            <v>920151</v>
          </cell>
          <cell r="BY17">
            <v>371413</v>
          </cell>
          <cell r="BZ17">
            <v>9672781</v>
          </cell>
          <cell r="CA17">
            <v>9211551</v>
          </cell>
          <cell r="CB17">
            <v>461230</v>
          </cell>
          <cell r="CC17">
            <v>150279</v>
          </cell>
          <cell r="CD17">
            <v>143455</v>
          </cell>
          <cell r="CE17">
            <v>105723</v>
          </cell>
          <cell r="CF17">
            <v>0</v>
          </cell>
          <cell r="CG17">
            <v>1475643</v>
          </cell>
          <cell r="CH17">
            <v>352579</v>
          </cell>
          <cell r="CI17">
            <v>43747648</v>
          </cell>
          <cell r="CJ17">
            <v>3017486</v>
          </cell>
          <cell r="CK17">
            <v>2939178</v>
          </cell>
          <cell r="CL17">
            <v>78308</v>
          </cell>
          <cell r="CM17">
            <v>47169</v>
          </cell>
          <cell r="CN17">
            <v>1777889</v>
          </cell>
          <cell r="CO17">
            <v>729471</v>
          </cell>
          <cell r="CP17">
            <v>145144</v>
          </cell>
          <cell r="CQ17">
            <v>239458</v>
          </cell>
          <cell r="CR17">
            <v>82490</v>
          </cell>
          <cell r="CS17">
            <v>0</v>
          </cell>
          <cell r="CT17">
            <v>1019212</v>
          </cell>
          <cell r="CU17">
            <v>588541</v>
          </cell>
        </row>
        <row r="18">
          <cell r="A18" t="str">
            <v>Total service area</v>
          </cell>
          <cell r="B18" t="str">
            <v>AREA</v>
          </cell>
          <cell r="C18">
            <v>2005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58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21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45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401</v>
          </cell>
          <cell r="AF18">
            <v>9</v>
          </cell>
          <cell r="AG18">
            <v>67</v>
          </cell>
          <cell r="AH18">
            <v>93</v>
          </cell>
          <cell r="AI18">
            <v>89</v>
          </cell>
          <cell r="AJ18">
            <v>4</v>
          </cell>
          <cell r="AK18">
            <v>1252</v>
          </cell>
          <cell r="AL18">
            <v>280</v>
          </cell>
          <cell r="AM18">
            <v>426</v>
          </cell>
          <cell r="AN18">
            <v>93</v>
          </cell>
          <cell r="AO18">
            <v>9</v>
          </cell>
          <cell r="AP18">
            <v>8</v>
          </cell>
          <cell r="AQ18">
            <v>269</v>
          </cell>
          <cell r="AR18">
            <v>650006</v>
          </cell>
          <cell r="AS18">
            <v>650000</v>
          </cell>
          <cell r="AT18">
            <v>6</v>
          </cell>
          <cell r="AU18">
            <v>1104</v>
          </cell>
          <cell r="AV18">
            <v>292</v>
          </cell>
          <cell r="AW18">
            <v>24</v>
          </cell>
          <cell r="AX18">
            <v>31</v>
          </cell>
          <cell r="AY18">
            <v>404</v>
          </cell>
          <cell r="AZ18">
            <v>27</v>
          </cell>
          <cell r="BA18">
            <v>77</v>
          </cell>
          <cell r="BB18">
            <v>421</v>
          </cell>
          <cell r="BC18">
            <v>21</v>
          </cell>
          <cell r="BD18">
            <v>20</v>
          </cell>
          <cell r="BE18">
            <v>370</v>
          </cell>
          <cell r="BF18">
            <v>4</v>
          </cell>
          <cell r="BG18">
            <v>88</v>
          </cell>
          <cell r="BH18">
            <v>41</v>
          </cell>
          <cell r="BI18">
            <v>47</v>
          </cell>
          <cell r="BJ18">
            <v>776</v>
          </cell>
          <cell r="BK18">
            <v>209</v>
          </cell>
          <cell r="BL18">
            <v>567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16</v>
          </cell>
          <cell r="BS18">
            <v>27</v>
          </cell>
          <cell r="BT18">
            <v>143</v>
          </cell>
          <cell r="BU18">
            <v>35</v>
          </cell>
          <cell r="BV18">
            <v>342</v>
          </cell>
          <cell r="BW18">
            <v>15</v>
          </cell>
          <cell r="BX18">
            <v>64</v>
          </cell>
          <cell r="BY18">
            <v>122</v>
          </cell>
          <cell r="BZ18">
            <v>636</v>
          </cell>
          <cell r="CA18">
            <v>587</v>
          </cell>
          <cell r="CB18">
            <v>49</v>
          </cell>
          <cell r="CC18">
            <v>13</v>
          </cell>
          <cell r="CD18">
            <v>18</v>
          </cell>
          <cell r="CE18">
            <v>536</v>
          </cell>
          <cell r="CF18">
            <v>32</v>
          </cell>
          <cell r="CG18">
            <v>381</v>
          </cell>
          <cell r="CH18">
            <v>9</v>
          </cell>
          <cell r="CI18">
            <v>630</v>
          </cell>
          <cell r="CJ18">
            <v>639</v>
          </cell>
          <cell r="CK18">
            <v>418</v>
          </cell>
          <cell r="CL18">
            <v>221</v>
          </cell>
          <cell r="CM18">
            <v>61</v>
          </cell>
          <cell r="CN18">
            <v>656</v>
          </cell>
          <cell r="CO18">
            <v>86</v>
          </cell>
          <cell r="CP18">
            <v>14</v>
          </cell>
          <cell r="CQ18">
            <v>11</v>
          </cell>
          <cell r="CR18">
            <v>0</v>
          </cell>
          <cell r="CS18">
            <v>49</v>
          </cell>
          <cell r="CT18">
            <v>147</v>
          </cell>
          <cell r="CU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2005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58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0</v>
          </cell>
          <cell r="P19">
            <v>4</v>
          </cell>
          <cell r="Q19">
            <v>5</v>
          </cell>
          <cell r="R19">
            <v>2</v>
          </cell>
          <cell r="S19">
            <v>21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45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281</v>
          </cell>
          <cell r="AF19">
            <v>9</v>
          </cell>
          <cell r="AG19">
            <v>22</v>
          </cell>
          <cell r="AH19">
            <v>93</v>
          </cell>
          <cell r="AI19">
            <v>89</v>
          </cell>
          <cell r="AJ19">
            <v>4</v>
          </cell>
          <cell r="AK19">
            <v>36</v>
          </cell>
          <cell r="AL19">
            <v>25</v>
          </cell>
          <cell r="AM19">
            <v>311</v>
          </cell>
          <cell r="AN19">
            <v>93</v>
          </cell>
          <cell r="AO19">
            <v>9</v>
          </cell>
          <cell r="AP19">
            <v>8</v>
          </cell>
          <cell r="AQ19">
            <v>269</v>
          </cell>
          <cell r="AR19">
            <v>6</v>
          </cell>
          <cell r="AS19">
            <v>0</v>
          </cell>
          <cell r="AT19">
            <v>6</v>
          </cell>
          <cell r="AU19">
            <v>1104</v>
          </cell>
          <cell r="AV19">
            <v>59</v>
          </cell>
          <cell r="AW19">
            <v>24</v>
          </cell>
          <cell r="AX19">
            <v>31</v>
          </cell>
          <cell r="AY19">
            <v>124</v>
          </cell>
          <cell r="AZ19">
            <v>27</v>
          </cell>
          <cell r="BA19">
            <v>20</v>
          </cell>
          <cell r="BB19">
            <v>163</v>
          </cell>
          <cell r="BC19">
            <v>5</v>
          </cell>
          <cell r="BD19">
            <v>20</v>
          </cell>
          <cell r="BE19">
            <v>57</v>
          </cell>
          <cell r="BF19">
            <v>0</v>
          </cell>
          <cell r="BG19">
            <v>66</v>
          </cell>
          <cell r="BH19">
            <v>41</v>
          </cell>
          <cell r="BI19">
            <v>25</v>
          </cell>
          <cell r="BJ19">
            <v>265</v>
          </cell>
          <cell r="BK19">
            <v>209</v>
          </cell>
          <cell r="BL19">
            <v>56</v>
          </cell>
          <cell r="BM19">
            <v>14</v>
          </cell>
          <cell r="BN19">
            <v>144</v>
          </cell>
          <cell r="BO19">
            <v>51</v>
          </cell>
          <cell r="BP19">
            <v>28</v>
          </cell>
          <cell r="BQ19">
            <v>102</v>
          </cell>
          <cell r="BR19">
            <v>16</v>
          </cell>
          <cell r="BS19">
            <v>27</v>
          </cell>
          <cell r="BT19">
            <v>65</v>
          </cell>
          <cell r="BU19">
            <v>35</v>
          </cell>
          <cell r="BV19">
            <v>58</v>
          </cell>
          <cell r="BW19">
            <v>15</v>
          </cell>
          <cell r="BX19">
            <v>64</v>
          </cell>
          <cell r="BY19">
            <v>20</v>
          </cell>
          <cell r="BZ19">
            <v>411</v>
          </cell>
          <cell r="CA19">
            <v>383</v>
          </cell>
          <cell r="CB19">
            <v>28</v>
          </cell>
          <cell r="CC19">
            <v>13</v>
          </cell>
          <cell r="CD19">
            <v>11</v>
          </cell>
          <cell r="CE19">
            <v>6</v>
          </cell>
          <cell r="CF19">
            <v>0</v>
          </cell>
          <cell r="CG19">
            <v>55</v>
          </cell>
          <cell r="CH19">
            <v>8</v>
          </cell>
          <cell r="CI19">
            <v>630</v>
          </cell>
          <cell r="CJ19">
            <v>253</v>
          </cell>
          <cell r="CK19">
            <v>243</v>
          </cell>
          <cell r="CL19">
            <v>10</v>
          </cell>
          <cell r="CM19">
            <v>53</v>
          </cell>
          <cell r="CN19">
            <v>66</v>
          </cell>
          <cell r="CO19">
            <v>86</v>
          </cell>
          <cell r="CP19">
            <v>14</v>
          </cell>
          <cell r="CQ19">
            <v>11</v>
          </cell>
          <cell r="CR19">
            <v>0</v>
          </cell>
          <cell r="CS19">
            <v>49</v>
          </cell>
          <cell r="CT19">
            <v>71</v>
          </cell>
          <cell r="CU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2005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70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120</v>
          </cell>
          <cell r="AF20">
            <v>0</v>
          </cell>
          <cell r="AG20">
            <v>45</v>
          </cell>
          <cell r="AH20">
            <v>0</v>
          </cell>
          <cell r="AI20">
            <v>0</v>
          </cell>
          <cell r="AJ20">
            <v>0</v>
          </cell>
          <cell r="AK20">
            <v>1216</v>
          </cell>
          <cell r="AL20">
            <v>255</v>
          </cell>
          <cell r="AM20">
            <v>115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650000</v>
          </cell>
          <cell r="AS20">
            <v>650000</v>
          </cell>
          <cell r="AT20">
            <v>0</v>
          </cell>
          <cell r="AU20">
            <v>0</v>
          </cell>
          <cell r="AV20">
            <v>233</v>
          </cell>
          <cell r="AW20">
            <v>0</v>
          </cell>
          <cell r="AX20">
            <v>0</v>
          </cell>
          <cell r="AY20">
            <v>280</v>
          </cell>
          <cell r="AZ20">
            <v>0</v>
          </cell>
          <cell r="BA20">
            <v>57</v>
          </cell>
          <cell r="BB20">
            <v>258</v>
          </cell>
          <cell r="BC20">
            <v>16</v>
          </cell>
          <cell r="BD20">
            <v>0</v>
          </cell>
          <cell r="BE20">
            <v>313</v>
          </cell>
          <cell r="BF20">
            <v>4</v>
          </cell>
          <cell r="BG20">
            <v>22</v>
          </cell>
          <cell r="BH20">
            <v>0</v>
          </cell>
          <cell r="BI20">
            <v>22</v>
          </cell>
          <cell r="BJ20">
            <v>511</v>
          </cell>
          <cell r="BK20">
            <v>0</v>
          </cell>
          <cell r="BL20">
            <v>511</v>
          </cell>
          <cell r="BM20">
            <v>111</v>
          </cell>
          <cell r="BN20">
            <v>549</v>
          </cell>
          <cell r="BO20">
            <v>279</v>
          </cell>
          <cell r="BP20">
            <v>0</v>
          </cell>
          <cell r="BQ20">
            <v>41</v>
          </cell>
          <cell r="BR20">
            <v>0</v>
          </cell>
          <cell r="BS20">
            <v>0</v>
          </cell>
          <cell r="BT20">
            <v>78</v>
          </cell>
          <cell r="BU20">
            <v>0</v>
          </cell>
          <cell r="BV20">
            <v>284</v>
          </cell>
          <cell r="BW20">
            <v>0</v>
          </cell>
          <cell r="BX20">
            <v>0</v>
          </cell>
          <cell r="BY20">
            <v>102</v>
          </cell>
          <cell r="BZ20">
            <v>225</v>
          </cell>
          <cell r="CA20">
            <v>204</v>
          </cell>
          <cell r="CB20">
            <v>21</v>
          </cell>
          <cell r="CC20">
            <v>0</v>
          </cell>
          <cell r="CD20">
            <v>7</v>
          </cell>
          <cell r="CE20">
            <v>530</v>
          </cell>
          <cell r="CF20">
            <v>32</v>
          </cell>
          <cell r="CG20">
            <v>326</v>
          </cell>
          <cell r="CH20">
            <v>1</v>
          </cell>
          <cell r="CI20">
            <v>0</v>
          </cell>
          <cell r="CJ20">
            <v>386</v>
          </cell>
          <cell r="CK20">
            <v>175</v>
          </cell>
          <cell r="CL20">
            <v>211</v>
          </cell>
          <cell r="CM20">
            <v>8</v>
          </cell>
          <cell r="CN20">
            <v>590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76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2005</v>
          </cell>
          <cell r="D21">
            <v>3000</v>
          </cell>
          <cell r="E21">
            <v>177661</v>
          </cell>
          <cell r="F21">
            <v>83178</v>
          </cell>
          <cell r="G21">
            <v>25000</v>
          </cell>
          <cell r="H21">
            <v>88300</v>
          </cell>
          <cell r="I21">
            <v>161700</v>
          </cell>
          <cell r="J21">
            <v>22500</v>
          </cell>
          <cell r="K21">
            <v>129440</v>
          </cell>
          <cell r="L21">
            <v>27750</v>
          </cell>
          <cell r="M21">
            <v>17800</v>
          </cell>
          <cell r="N21">
            <v>2600</v>
          </cell>
          <cell r="O21">
            <v>94769</v>
          </cell>
          <cell r="P21">
            <v>3150</v>
          </cell>
          <cell r="Q21">
            <v>4000</v>
          </cell>
          <cell r="R21">
            <v>1475</v>
          </cell>
          <cell r="S21">
            <v>20997</v>
          </cell>
          <cell r="T21">
            <v>208402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69335</v>
          </cell>
          <cell r="Z21">
            <v>43632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123872</v>
          </cell>
          <cell r="AI21">
            <v>120287</v>
          </cell>
          <cell r="AJ21">
            <v>3585</v>
          </cell>
          <cell r="AK21">
            <v>43728</v>
          </cell>
          <cell r="AL21">
            <v>50000</v>
          </cell>
          <cell r="AM21">
            <v>630800</v>
          </cell>
          <cell r="AN21">
            <v>5635</v>
          </cell>
          <cell r="AO21">
            <v>2460</v>
          </cell>
          <cell r="AP21">
            <v>10500</v>
          </cell>
          <cell r="AQ21">
            <v>412503</v>
          </cell>
          <cell r="AR21">
            <v>2866889</v>
          </cell>
          <cell r="AS21">
            <v>2865000</v>
          </cell>
          <cell r="AT21">
            <v>1889</v>
          </cell>
          <cell r="AU21">
            <v>773850</v>
          </cell>
          <cell r="AV21">
            <v>31270</v>
          </cell>
          <cell r="AW21">
            <v>12000</v>
          </cell>
          <cell r="AX21">
            <v>57800</v>
          </cell>
          <cell r="AY21">
            <v>224780</v>
          </cell>
          <cell r="AZ21">
            <v>22000</v>
          </cell>
          <cell r="BA21">
            <v>21007</v>
          </cell>
          <cell r="BB21">
            <v>336500</v>
          </cell>
          <cell r="BC21">
            <v>6763</v>
          </cell>
          <cell r="BD21">
            <v>16000</v>
          </cell>
          <cell r="BE21">
            <v>60000</v>
          </cell>
          <cell r="BF21">
            <v>402</v>
          </cell>
          <cell r="BG21">
            <v>81599</v>
          </cell>
          <cell r="BH21">
            <v>77114</v>
          </cell>
          <cell r="BI21">
            <v>4485</v>
          </cell>
          <cell r="BJ21">
            <v>123641</v>
          </cell>
          <cell r="BK21">
            <v>83941</v>
          </cell>
          <cell r="BL21">
            <v>39700</v>
          </cell>
          <cell r="BM21">
            <v>14000</v>
          </cell>
          <cell r="BN21">
            <v>31200</v>
          </cell>
          <cell r="BO21">
            <v>55000</v>
          </cell>
          <cell r="BP21">
            <v>14000</v>
          </cell>
          <cell r="BQ21">
            <v>158700</v>
          </cell>
          <cell r="BR21">
            <v>27865</v>
          </cell>
          <cell r="BS21">
            <v>30000</v>
          </cell>
          <cell r="BT21">
            <v>155000</v>
          </cell>
          <cell r="BU21">
            <v>20200</v>
          </cell>
          <cell r="BV21">
            <v>77566</v>
          </cell>
          <cell r="BW21">
            <v>6500</v>
          </cell>
          <cell r="BX21">
            <v>79850</v>
          </cell>
          <cell r="BY21">
            <v>18450</v>
          </cell>
          <cell r="BZ21">
            <v>715000</v>
          </cell>
          <cell r="CA21">
            <v>667000</v>
          </cell>
          <cell r="CB21">
            <v>48000</v>
          </cell>
          <cell r="CC21">
            <v>8125</v>
          </cell>
          <cell r="CD21">
            <v>9900</v>
          </cell>
          <cell r="CE21">
            <v>5336</v>
          </cell>
          <cell r="CF21">
            <v>33000</v>
          </cell>
          <cell r="CG21">
            <v>110716</v>
          </cell>
          <cell r="CH21">
            <v>15140</v>
          </cell>
          <cell r="CI21">
            <v>2500000</v>
          </cell>
          <cell r="CJ21">
            <v>309688</v>
          </cell>
          <cell r="CK21">
            <v>298276</v>
          </cell>
          <cell r="CL21">
            <v>11412</v>
          </cell>
          <cell r="CM21">
            <v>16000</v>
          </cell>
          <cell r="CN21">
            <v>142670</v>
          </cell>
          <cell r="CO21">
            <v>47161</v>
          </cell>
          <cell r="CP21">
            <v>6400</v>
          </cell>
          <cell r="CQ21">
            <v>7412</v>
          </cell>
          <cell r="CR21">
            <v>0</v>
          </cell>
          <cell r="CS21">
            <v>35319</v>
          </cell>
          <cell r="CT21">
            <v>110000</v>
          </cell>
          <cell r="CU21">
            <v>34350</v>
          </cell>
        </row>
        <row r="22">
          <cell r="A22" t="str">
            <v>Municipal population</v>
          </cell>
          <cell r="B22" t="str">
            <v>POPCITY</v>
          </cell>
          <cell r="C22">
            <v>2005</v>
          </cell>
          <cell r="D22">
            <v>3000</v>
          </cell>
          <cell r="E22">
            <v>193108</v>
          </cell>
          <cell r="F22">
            <v>85488</v>
          </cell>
          <cell r="G22">
            <v>30000</v>
          </cell>
          <cell r="H22">
            <v>88300</v>
          </cell>
          <cell r="I22">
            <v>161700</v>
          </cell>
          <cell r="J22">
            <v>22500</v>
          </cell>
          <cell r="K22">
            <v>129440</v>
          </cell>
          <cell r="L22">
            <v>27750</v>
          </cell>
          <cell r="M22">
            <v>26000</v>
          </cell>
          <cell r="N22">
            <v>2600</v>
          </cell>
          <cell r="O22">
            <v>107341</v>
          </cell>
          <cell r="P22">
            <v>7500</v>
          </cell>
          <cell r="Q22">
            <v>12500</v>
          </cell>
          <cell r="R22">
            <v>4500</v>
          </cell>
          <cell r="S22">
            <v>68450</v>
          </cell>
          <cell r="T22">
            <v>208402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97807</v>
          </cell>
          <cell r="Z22">
            <v>43632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123872</v>
          </cell>
          <cell r="AI22">
            <v>120287</v>
          </cell>
          <cell r="AJ22">
            <v>3585</v>
          </cell>
          <cell r="AK22">
            <v>43728</v>
          </cell>
          <cell r="AL22">
            <v>50000</v>
          </cell>
          <cell r="AM22">
            <v>664300</v>
          </cell>
          <cell r="AN22">
            <v>5635</v>
          </cell>
          <cell r="AO22">
            <v>9314</v>
          </cell>
          <cell r="AP22">
            <v>10500</v>
          </cell>
          <cell r="AQ22">
            <v>412503</v>
          </cell>
          <cell r="AR22">
            <v>2866889</v>
          </cell>
          <cell r="AS22">
            <v>2865000</v>
          </cell>
          <cell r="AT22">
            <v>1889</v>
          </cell>
          <cell r="AU22">
            <v>858800</v>
          </cell>
          <cell r="AV22">
            <v>31270</v>
          </cell>
          <cell r="AW22">
            <v>16500</v>
          </cell>
          <cell r="AX22">
            <v>119000</v>
          </cell>
          <cell r="AY22">
            <v>224780</v>
          </cell>
          <cell r="AZ22">
            <v>22000</v>
          </cell>
          <cell r="BA22">
            <v>34035</v>
          </cell>
          <cell r="BB22">
            <v>336500</v>
          </cell>
          <cell r="BC22">
            <v>18231</v>
          </cell>
          <cell r="BD22">
            <v>17000</v>
          </cell>
          <cell r="BE22">
            <v>60000</v>
          </cell>
          <cell r="BF22">
            <v>402</v>
          </cell>
          <cell r="BG22">
            <v>108843</v>
          </cell>
          <cell r="BH22">
            <v>99493</v>
          </cell>
          <cell r="BI22">
            <v>9350</v>
          </cell>
          <cell r="BJ22">
            <v>88681</v>
          </cell>
          <cell r="BK22">
            <v>83941</v>
          </cell>
          <cell r="BL22">
            <v>4740</v>
          </cell>
          <cell r="BM22">
            <v>14000</v>
          </cell>
          <cell r="BN22">
            <v>61900</v>
          </cell>
          <cell r="BO22">
            <v>55000</v>
          </cell>
          <cell r="BP22">
            <v>18777</v>
          </cell>
          <cell r="BQ22">
            <v>158700</v>
          </cell>
          <cell r="BR22">
            <v>27865</v>
          </cell>
          <cell r="BS22">
            <v>30000</v>
          </cell>
          <cell r="BT22">
            <v>155000</v>
          </cell>
          <cell r="BU22">
            <v>20200</v>
          </cell>
          <cell r="BV22">
            <v>74566</v>
          </cell>
          <cell r="BW22">
            <v>6500</v>
          </cell>
          <cell r="BX22">
            <v>79850</v>
          </cell>
          <cell r="BY22">
            <v>18450</v>
          </cell>
          <cell r="BZ22">
            <v>715000</v>
          </cell>
          <cell r="CA22">
            <v>667000</v>
          </cell>
          <cell r="CB22">
            <v>48000</v>
          </cell>
          <cell r="CC22">
            <v>8125</v>
          </cell>
          <cell r="CD22">
            <v>16700</v>
          </cell>
          <cell r="CE22">
            <v>5336</v>
          </cell>
          <cell r="CF22">
            <v>33000</v>
          </cell>
          <cell r="CG22">
            <v>109016</v>
          </cell>
          <cell r="CH22">
            <v>15000</v>
          </cell>
          <cell r="CI22">
            <v>0</v>
          </cell>
          <cell r="CJ22">
            <v>382728</v>
          </cell>
          <cell r="CK22">
            <v>356070</v>
          </cell>
          <cell r="CL22">
            <v>26658</v>
          </cell>
          <cell r="CM22">
            <v>16000</v>
          </cell>
          <cell r="CN22">
            <v>142670</v>
          </cell>
          <cell r="CO22">
            <v>47161</v>
          </cell>
          <cell r="CP22">
            <v>11000</v>
          </cell>
          <cell r="CQ22">
            <v>7412</v>
          </cell>
          <cell r="CR22">
            <v>0</v>
          </cell>
          <cell r="CS22">
            <v>75854</v>
          </cell>
          <cell r="CT22">
            <v>110000</v>
          </cell>
          <cell r="CU22">
            <v>34550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2005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153598</v>
          </cell>
          <cell r="AS23">
            <v>153598</v>
          </cell>
          <cell r="AT23">
            <v>0</v>
          </cell>
          <cell r="AU23">
            <v>0</v>
          </cell>
          <cell r="AV23">
            <v>588</v>
          </cell>
          <cell r="AW23">
            <v>200</v>
          </cell>
          <cell r="AX23">
            <v>0</v>
          </cell>
          <cell r="AY23">
            <v>0</v>
          </cell>
          <cell r="AZ23">
            <v>0</v>
          </cell>
          <cell r="BA23">
            <v>150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525</v>
          </cell>
          <cell r="BH23">
            <v>0</v>
          </cell>
          <cell r="BI23">
            <v>525</v>
          </cell>
          <cell r="BJ23">
            <v>0</v>
          </cell>
          <cell r="BK23">
            <v>0</v>
          </cell>
          <cell r="BL23">
            <v>0</v>
          </cell>
          <cell r="BM23">
            <v>215</v>
          </cell>
          <cell r="BN23">
            <v>200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100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1618</v>
          </cell>
          <cell r="CK23">
            <v>0</v>
          </cell>
          <cell r="CL23">
            <v>1618</v>
          </cell>
          <cell r="CM23">
            <v>1000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706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2005</v>
          </cell>
          <cell r="D24">
            <v>8071</v>
          </cell>
          <cell r="E24">
            <v>280827</v>
          </cell>
          <cell r="F24">
            <v>46309</v>
          </cell>
          <cell r="G24">
            <v>43700</v>
          </cell>
          <cell r="H24">
            <v>158578</v>
          </cell>
          <cell r="I24">
            <v>281190</v>
          </cell>
          <cell r="J24">
            <v>62540</v>
          </cell>
          <cell r="K24">
            <v>253000</v>
          </cell>
          <cell r="L24">
            <v>49510</v>
          </cell>
          <cell r="M24">
            <v>27808</v>
          </cell>
          <cell r="N24">
            <v>7691</v>
          </cell>
          <cell r="O24">
            <v>147093</v>
          </cell>
          <cell r="P24">
            <v>6083</v>
          </cell>
          <cell r="Q24">
            <v>6624</v>
          </cell>
          <cell r="R24">
            <v>1683</v>
          </cell>
          <cell r="S24">
            <v>46528</v>
          </cell>
          <cell r="T24">
            <v>481500</v>
          </cell>
          <cell r="U24">
            <v>16900</v>
          </cell>
          <cell r="V24">
            <v>1225200</v>
          </cell>
          <cell r="W24">
            <v>73963</v>
          </cell>
          <cell r="X24">
            <v>15021</v>
          </cell>
          <cell r="Y24">
            <v>100287</v>
          </cell>
          <cell r="Z24">
            <v>97761</v>
          </cell>
          <cell r="AA24">
            <v>18575</v>
          </cell>
          <cell r="AB24">
            <v>2144</v>
          </cell>
          <cell r="AC24">
            <v>44521</v>
          </cell>
          <cell r="AD24">
            <v>193604</v>
          </cell>
          <cell r="AE24">
            <v>178048</v>
          </cell>
          <cell r="AF24">
            <v>15556</v>
          </cell>
          <cell r="AG24">
            <v>32833</v>
          </cell>
          <cell r="AH24">
            <v>255760</v>
          </cell>
          <cell r="AI24">
            <v>252079</v>
          </cell>
          <cell r="AJ24">
            <v>3681</v>
          </cell>
          <cell r="AK24">
            <v>80079</v>
          </cell>
          <cell r="AL24">
            <v>0</v>
          </cell>
          <cell r="AM24">
            <v>1003342.99</v>
          </cell>
          <cell r="AN24">
            <v>22617</v>
          </cell>
          <cell r="AO24">
            <v>6976</v>
          </cell>
          <cell r="AP24">
            <v>37386</v>
          </cell>
          <cell r="AQ24">
            <v>593400</v>
          </cell>
          <cell r="AR24">
            <v>4407238</v>
          </cell>
          <cell r="AS24">
            <v>4402210</v>
          </cell>
          <cell r="AT24">
            <v>5028</v>
          </cell>
          <cell r="AU24">
            <v>1361692</v>
          </cell>
          <cell r="AV24">
            <v>62729</v>
          </cell>
          <cell r="AW24">
            <v>23000</v>
          </cell>
          <cell r="AX24">
            <v>143124</v>
          </cell>
          <cell r="AY24">
            <v>337284</v>
          </cell>
          <cell r="AZ24">
            <v>48397</v>
          </cell>
          <cell r="BA24">
            <v>44197</v>
          </cell>
          <cell r="BB24">
            <v>546920</v>
          </cell>
          <cell r="BC24">
            <v>29291</v>
          </cell>
          <cell r="BD24">
            <v>39722</v>
          </cell>
          <cell r="BE24">
            <v>106124</v>
          </cell>
          <cell r="BF24">
            <v>3955</v>
          </cell>
          <cell r="BG24">
            <v>129763</v>
          </cell>
          <cell r="BH24">
            <v>120034</v>
          </cell>
          <cell r="BI24">
            <v>9729</v>
          </cell>
          <cell r="BJ24">
            <v>203581</v>
          </cell>
          <cell r="BK24">
            <v>134664</v>
          </cell>
          <cell r="BL24">
            <v>68917</v>
          </cell>
          <cell r="BM24">
            <v>29598</v>
          </cell>
          <cell r="BN24">
            <v>67289</v>
          </cell>
          <cell r="BO24">
            <v>119000</v>
          </cell>
          <cell r="BP24">
            <v>23943</v>
          </cell>
          <cell r="BQ24">
            <v>266138</v>
          </cell>
          <cell r="BR24">
            <v>42730</v>
          </cell>
          <cell r="BS24">
            <v>60656</v>
          </cell>
          <cell r="BT24">
            <v>217814</v>
          </cell>
          <cell r="BU24">
            <v>41386</v>
          </cell>
          <cell r="BV24">
            <v>156336</v>
          </cell>
          <cell r="BW24">
            <v>20</v>
          </cell>
          <cell r="BX24">
            <v>152882</v>
          </cell>
          <cell r="BY24">
            <v>34900</v>
          </cell>
          <cell r="BZ24">
            <v>1099666</v>
          </cell>
          <cell r="CA24">
            <v>1024038</v>
          </cell>
          <cell r="CB24">
            <v>75628</v>
          </cell>
          <cell r="CC24">
            <v>19031</v>
          </cell>
          <cell r="CD24">
            <v>25475</v>
          </cell>
          <cell r="CE24">
            <v>22753</v>
          </cell>
          <cell r="CF24">
            <v>61768</v>
          </cell>
          <cell r="CG24">
            <v>197</v>
          </cell>
          <cell r="CH24">
            <v>37330</v>
          </cell>
          <cell r="CI24">
            <v>4326536</v>
          </cell>
          <cell r="CJ24">
            <v>447500</v>
          </cell>
          <cell r="CK24">
            <v>426200</v>
          </cell>
          <cell r="CL24">
            <v>21300</v>
          </cell>
          <cell r="CM24">
            <v>23086</v>
          </cell>
          <cell r="CN24">
            <v>222407</v>
          </cell>
          <cell r="CO24">
            <v>87268</v>
          </cell>
          <cell r="CP24">
            <v>16598</v>
          </cell>
          <cell r="CQ24">
            <v>25</v>
          </cell>
          <cell r="CR24">
            <v>0</v>
          </cell>
          <cell r="CS24">
            <v>83355</v>
          </cell>
          <cell r="CT24">
            <v>150630</v>
          </cell>
          <cell r="CU24">
            <v>68957</v>
          </cell>
        </row>
        <row r="25">
          <cell r="A25" t="str">
            <v>Utility summer max peak load</v>
          </cell>
          <cell r="B25" t="str">
            <v>PEAKS</v>
          </cell>
          <cell r="C25">
            <v>2005</v>
          </cell>
          <cell r="D25">
            <v>6822</v>
          </cell>
          <cell r="E25">
            <v>313186</v>
          </cell>
          <cell r="F25">
            <v>47583</v>
          </cell>
          <cell r="G25">
            <v>46125</v>
          </cell>
          <cell r="H25">
            <v>192711</v>
          </cell>
          <cell r="I25">
            <v>364963</v>
          </cell>
          <cell r="J25">
            <v>54854</v>
          </cell>
          <cell r="K25">
            <v>312448</v>
          </cell>
          <cell r="L25">
            <v>59200</v>
          </cell>
          <cell r="M25">
            <v>28286</v>
          </cell>
          <cell r="N25">
            <v>6080</v>
          </cell>
          <cell r="O25">
            <v>182533</v>
          </cell>
          <cell r="P25">
            <v>6127</v>
          </cell>
          <cell r="Q25">
            <v>5611</v>
          </cell>
          <cell r="R25">
            <v>1929</v>
          </cell>
          <cell r="S25">
            <v>47354</v>
          </cell>
          <cell r="T25">
            <v>640300</v>
          </cell>
          <cell r="U25">
            <v>15200</v>
          </cell>
          <cell r="V25">
            <v>1570200</v>
          </cell>
          <cell r="W25">
            <v>80284</v>
          </cell>
          <cell r="X25">
            <v>9609</v>
          </cell>
          <cell r="Y25">
            <v>138842</v>
          </cell>
          <cell r="Z25">
            <v>101863</v>
          </cell>
          <cell r="AA25">
            <v>14695</v>
          </cell>
          <cell r="AB25">
            <v>1570</v>
          </cell>
          <cell r="AC25">
            <v>27018</v>
          </cell>
          <cell r="AD25">
            <v>154571</v>
          </cell>
          <cell r="AE25">
            <v>143614</v>
          </cell>
          <cell r="AF25">
            <v>10957</v>
          </cell>
          <cell r="AG25">
            <v>39019</v>
          </cell>
          <cell r="AH25">
            <v>283187</v>
          </cell>
          <cell r="AI25">
            <v>279418</v>
          </cell>
          <cell r="AJ25">
            <v>3769</v>
          </cell>
          <cell r="AK25">
            <v>88622</v>
          </cell>
          <cell r="AL25">
            <v>0</v>
          </cell>
          <cell r="AM25">
            <v>1231753.8899999999</v>
          </cell>
          <cell r="AN25">
            <v>17937</v>
          </cell>
          <cell r="AO25">
            <v>3874</v>
          </cell>
          <cell r="AP25">
            <v>30809</v>
          </cell>
          <cell r="AQ25">
            <v>731200</v>
          </cell>
          <cell r="AR25">
            <v>3518890</v>
          </cell>
          <cell r="AS25">
            <v>3516900</v>
          </cell>
          <cell r="AT25">
            <v>1990</v>
          </cell>
          <cell r="AU25">
            <v>1464855</v>
          </cell>
          <cell r="AV25">
            <v>47387</v>
          </cell>
          <cell r="AW25">
            <v>20100</v>
          </cell>
          <cell r="AX25">
            <v>116616</v>
          </cell>
          <cell r="AY25">
            <v>386568</v>
          </cell>
          <cell r="AZ25">
            <v>48706</v>
          </cell>
          <cell r="BA25">
            <v>34620</v>
          </cell>
          <cell r="BB25">
            <v>708063</v>
          </cell>
          <cell r="BC25">
            <v>35608</v>
          </cell>
          <cell r="BD25">
            <v>32039</v>
          </cell>
          <cell r="BE25">
            <v>120578</v>
          </cell>
          <cell r="BF25">
            <v>4489</v>
          </cell>
          <cell r="BG25">
            <v>158205</v>
          </cell>
          <cell r="BH25">
            <v>149909</v>
          </cell>
          <cell r="BI25">
            <v>8296</v>
          </cell>
          <cell r="BJ25">
            <v>260983</v>
          </cell>
          <cell r="BK25">
            <v>188338</v>
          </cell>
          <cell r="BL25">
            <v>72645</v>
          </cell>
          <cell r="BM25">
            <v>40534</v>
          </cell>
          <cell r="BN25">
            <v>73575</v>
          </cell>
          <cell r="BO25">
            <v>78000</v>
          </cell>
          <cell r="BP25">
            <v>21005</v>
          </cell>
          <cell r="BQ25">
            <v>335427</v>
          </cell>
          <cell r="BR25">
            <v>46108</v>
          </cell>
          <cell r="BS25">
            <v>56765</v>
          </cell>
          <cell r="BT25">
            <v>211272</v>
          </cell>
          <cell r="BU25">
            <v>35915</v>
          </cell>
          <cell r="BV25">
            <v>100440</v>
          </cell>
          <cell r="BW25">
            <v>12</v>
          </cell>
          <cell r="BX25">
            <v>154667</v>
          </cell>
          <cell r="BY25">
            <v>40900</v>
          </cell>
          <cell r="BZ25">
            <v>1488919</v>
          </cell>
          <cell r="CA25">
            <v>1395736</v>
          </cell>
          <cell r="CB25">
            <v>93183</v>
          </cell>
          <cell r="CC25">
            <v>18576</v>
          </cell>
          <cell r="CD25">
            <v>22345</v>
          </cell>
          <cell r="CE25">
            <v>15308</v>
          </cell>
          <cell r="CF25">
            <v>74621</v>
          </cell>
          <cell r="CG25">
            <v>171</v>
          </cell>
          <cell r="CH25">
            <v>42283</v>
          </cell>
          <cell r="CI25">
            <v>5005205</v>
          </cell>
          <cell r="CJ25">
            <v>477431</v>
          </cell>
          <cell r="CK25">
            <v>461900</v>
          </cell>
          <cell r="CL25">
            <v>15531</v>
          </cell>
          <cell r="CM25">
            <v>23337</v>
          </cell>
          <cell r="CN25">
            <v>258204</v>
          </cell>
          <cell r="CO25">
            <v>104312</v>
          </cell>
          <cell r="CP25">
            <v>14920</v>
          </cell>
          <cell r="CQ25">
            <v>25</v>
          </cell>
          <cell r="CR25">
            <v>0</v>
          </cell>
          <cell r="CS25">
            <v>66916</v>
          </cell>
          <cell r="CT25">
            <v>181998</v>
          </cell>
          <cell r="CU25">
            <v>79084</v>
          </cell>
        </row>
        <row r="26">
          <cell r="A26" t="str">
            <v>Utility average peak load</v>
          </cell>
          <cell r="B26" t="str">
            <v>PEAKA</v>
          </cell>
          <cell r="C26">
            <v>2005</v>
          </cell>
          <cell r="D26">
            <v>6714</v>
          </cell>
          <cell r="E26">
            <v>264962</v>
          </cell>
          <cell r="F26">
            <v>45502</v>
          </cell>
          <cell r="G26">
            <v>42000</v>
          </cell>
          <cell r="H26">
            <v>158942</v>
          </cell>
          <cell r="I26">
            <v>288285</v>
          </cell>
          <cell r="J26">
            <v>55005</v>
          </cell>
          <cell r="K26">
            <v>260847</v>
          </cell>
          <cell r="L26">
            <v>47700</v>
          </cell>
          <cell r="M26">
            <v>25159</v>
          </cell>
          <cell r="N26">
            <v>4902</v>
          </cell>
          <cell r="O26">
            <v>148119</v>
          </cell>
          <cell r="P26">
            <v>5912</v>
          </cell>
          <cell r="Q26">
            <v>5372</v>
          </cell>
          <cell r="R26">
            <v>1543</v>
          </cell>
          <cell r="S26">
            <v>38111</v>
          </cell>
          <cell r="T26">
            <v>508050</v>
          </cell>
          <cell r="U26">
            <v>14500</v>
          </cell>
          <cell r="V26">
            <v>1266767</v>
          </cell>
          <cell r="W26">
            <v>67618</v>
          </cell>
          <cell r="X26">
            <v>10858</v>
          </cell>
          <cell r="Y26">
            <v>97900</v>
          </cell>
          <cell r="Z26">
            <v>92783</v>
          </cell>
          <cell r="AA26">
            <v>13985</v>
          </cell>
          <cell r="AB26">
            <v>1665</v>
          </cell>
          <cell r="AC26">
            <v>31797</v>
          </cell>
          <cell r="AD26">
            <v>158537</v>
          </cell>
          <cell r="AE26">
            <v>147633</v>
          </cell>
          <cell r="AF26">
            <v>10904</v>
          </cell>
          <cell r="AG26">
            <v>30181</v>
          </cell>
          <cell r="AH26">
            <v>248284</v>
          </cell>
          <cell r="AI26">
            <v>245173</v>
          </cell>
          <cell r="AJ26">
            <v>3111</v>
          </cell>
          <cell r="AK26">
            <v>72768</v>
          </cell>
          <cell r="AL26">
            <v>0</v>
          </cell>
          <cell r="AM26">
            <v>1013115.39</v>
          </cell>
          <cell r="AN26">
            <v>18827</v>
          </cell>
          <cell r="AO26">
            <v>3720</v>
          </cell>
          <cell r="AP26">
            <v>31348</v>
          </cell>
          <cell r="AQ26">
            <v>596300</v>
          </cell>
          <cell r="AR26">
            <v>3438235</v>
          </cell>
          <cell r="AS26">
            <v>3435096</v>
          </cell>
          <cell r="AT26">
            <v>3139</v>
          </cell>
          <cell r="AU26">
            <v>1244768</v>
          </cell>
          <cell r="AV26">
            <v>45178</v>
          </cell>
          <cell r="AW26">
            <v>17500</v>
          </cell>
          <cell r="AX26">
            <v>23854</v>
          </cell>
          <cell r="AY26">
            <v>325378</v>
          </cell>
          <cell r="AZ26">
            <v>44563</v>
          </cell>
          <cell r="BA26">
            <v>35538</v>
          </cell>
          <cell r="BB26">
            <v>562370</v>
          </cell>
          <cell r="BC26">
            <v>28602</v>
          </cell>
          <cell r="BD26">
            <v>36748</v>
          </cell>
          <cell r="BE26">
            <v>102713</v>
          </cell>
          <cell r="BF26">
            <v>704</v>
          </cell>
          <cell r="BG26">
            <v>128153</v>
          </cell>
          <cell r="BH26">
            <v>120414</v>
          </cell>
          <cell r="BI26">
            <v>7739</v>
          </cell>
          <cell r="BJ26">
            <v>213709</v>
          </cell>
          <cell r="BK26">
            <v>142928</v>
          </cell>
          <cell r="BL26">
            <v>70781</v>
          </cell>
          <cell r="BM26">
            <v>30752</v>
          </cell>
          <cell r="BN26">
            <v>62395</v>
          </cell>
          <cell r="BO26">
            <v>92957</v>
          </cell>
          <cell r="BP26">
            <v>22474</v>
          </cell>
          <cell r="BQ26">
            <v>266679</v>
          </cell>
          <cell r="BR26">
            <v>40515</v>
          </cell>
          <cell r="BS26">
            <v>53230</v>
          </cell>
          <cell r="BT26">
            <v>189320</v>
          </cell>
          <cell r="BU26">
            <v>34808</v>
          </cell>
          <cell r="BV26">
            <v>115436</v>
          </cell>
          <cell r="BW26">
            <v>16</v>
          </cell>
          <cell r="BX26">
            <v>137204</v>
          </cell>
          <cell r="BY26">
            <v>34300</v>
          </cell>
          <cell r="BZ26">
            <v>1157510</v>
          </cell>
          <cell r="CA26">
            <v>1081724</v>
          </cell>
          <cell r="CB26">
            <v>75786</v>
          </cell>
          <cell r="CC26">
            <v>16996</v>
          </cell>
          <cell r="CD26">
            <v>21620</v>
          </cell>
          <cell r="CE26">
            <v>16378</v>
          </cell>
          <cell r="CF26">
            <v>60810</v>
          </cell>
          <cell r="CG26">
            <v>169</v>
          </cell>
          <cell r="CH26">
            <v>36579</v>
          </cell>
          <cell r="CI26">
            <v>4174409</v>
          </cell>
          <cell r="CJ26">
            <v>415215</v>
          </cell>
          <cell r="CK26">
            <v>399184</v>
          </cell>
          <cell r="CL26">
            <v>16031</v>
          </cell>
          <cell r="CM26">
            <v>19455</v>
          </cell>
          <cell r="CN26">
            <v>219477</v>
          </cell>
          <cell r="CO26">
            <v>86463</v>
          </cell>
          <cell r="CP26">
            <v>15759</v>
          </cell>
          <cell r="CQ26">
            <v>24</v>
          </cell>
          <cell r="CR26">
            <v>0</v>
          </cell>
          <cell r="CS26">
            <v>73626</v>
          </cell>
          <cell r="CT26">
            <v>145535</v>
          </cell>
          <cell r="CU26">
            <v>67711</v>
          </cell>
        </row>
        <row r="27">
          <cell r="A27" t="str">
            <v>Total circuit kms of line</v>
          </cell>
          <cell r="B27" t="str">
            <v>KMC</v>
          </cell>
          <cell r="C27">
            <v>2005</v>
          </cell>
          <cell r="D27">
            <v>92</v>
          </cell>
          <cell r="E27">
            <v>1485</v>
          </cell>
          <cell r="F27">
            <v>785</v>
          </cell>
          <cell r="G27">
            <v>432</v>
          </cell>
          <cell r="H27">
            <v>478</v>
          </cell>
          <cell r="I27">
            <v>1384</v>
          </cell>
          <cell r="J27">
            <v>340</v>
          </cell>
          <cell r="K27">
            <v>1089</v>
          </cell>
          <cell r="L27">
            <v>501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142</v>
          </cell>
          <cell r="T27">
            <v>1184</v>
          </cell>
          <cell r="U27">
            <v>168</v>
          </cell>
          <cell r="V27">
            <v>5027</v>
          </cell>
          <cell r="W27">
            <v>258</v>
          </cell>
          <cell r="X27">
            <v>136</v>
          </cell>
          <cell r="Y27">
            <v>458</v>
          </cell>
          <cell r="Z27">
            <v>275</v>
          </cell>
          <cell r="AA27">
            <v>84</v>
          </cell>
          <cell r="AB27">
            <v>8</v>
          </cell>
          <cell r="AC27">
            <v>1832</v>
          </cell>
          <cell r="AD27">
            <v>870</v>
          </cell>
          <cell r="AE27">
            <v>833</v>
          </cell>
          <cell r="AF27">
            <v>37</v>
          </cell>
          <cell r="AG27">
            <v>238</v>
          </cell>
          <cell r="AH27">
            <v>976</v>
          </cell>
          <cell r="AI27">
            <v>938</v>
          </cell>
          <cell r="AJ27">
            <v>38</v>
          </cell>
          <cell r="AK27">
            <v>1665</v>
          </cell>
          <cell r="AL27">
            <v>1320</v>
          </cell>
          <cell r="AM27">
            <v>3273</v>
          </cell>
          <cell r="AN27">
            <v>68</v>
          </cell>
          <cell r="AO27">
            <v>20</v>
          </cell>
          <cell r="AP27">
            <v>65</v>
          </cell>
          <cell r="AQ27">
            <v>2486</v>
          </cell>
          <cell r="AR27">
            <v>119650</v>
          </cell>
          <cell r="AS27">
            <v>119630</v>
          </cell>
          <cell r="AT27">
            <v>20</v>
          </cell>
          <cell r="AU27">
            <v>5242</v>
          </cell>
          <cell r="AV27">
            <v>597</v>
          </cell>
          <cell r="AW27">
            <v>98</v>
          </cell>
          <cell r="AX27">
            <v>348</v>
          </cell>
          <cell r="AY27">
            <v>1706</v>
          </cell>
          <cell r="AZ27">
            <v>100</v>
          </cell>
          <cell r="BA27">
            <v>659</v>
          </cell>
          <cell r="BB27">
            <v>2536</v>
          </cell>
          <cell r="BC27">
            <v>107</v>
          </cell>
          <cell r="BD27">
            <v>115</v>
          </cell>
          <cell r="BE27">
            <v>788</v>
          </cell>
          <cell r="BF27">
            <v>4</v>
          </cell>
          <cell r="BG27">
            <v>1002</v>
          </cell>
          <cell r="BH27">
            <v>645</v>
          </cell>
          <cell r="BI27">
            <v>357</v>
          </cell>
          <cell r="BJ27">
            <v>2114</v>
          </cell>
          <cell r="BK27">
            <v>814</v>
          </cell>
          <cell r="BL27">
            <v>1300</v>
          </cell>
          <cell r="BM27">
            <v>335</v>
          </cell>
          <cell r="BN27">
            <v>771</v>
          </cell>
          <cell r="BO27">
            <v>558</v>
          </cell>
          <cell r="BP27">
            <v>370</v>
          </cell>
          <cell r="BQ27">
            <v>1347</v>
          </cell>
          <cell r="BR27">
            <v>153</v>
          </cell>
          <cell r="BS27">
            <v>299</v>
          </cell>
          <cell r="BT27">
            <v>2002</v>
          </cell>
          <cell r="BU27">
            <v>146</v>
          </cell>
          <cell r="BV27">
            <v>715</v>
          </cell>
          <cell r="BW27">
            <v>128</v>
          </cell>
          <cell r="BX27">
            <v>536</v>
          </cell>
          <cell r="BY27">
            <v>307</v>
          </cell>
          <cell r="BZ27">
            <v>5857</v>
          </cell>
          <cell r="CA27">
            <v>5478</v>
          </cell>
          <cell r="CB27">
            <v>379</v>
          </cell>
          <cell r="CC27">
            <v>70</v>
          </cell>
          <cell r="CD27">
            <v>86</v>
          </cell>
          <cell r="CE27">
            <v>212</v>
          </cell>
          <cell r="CF27">
            <v>239</v>
          </cell>
          <cell r="CG27">
            <v>1340</v>
          </cell>
          <cell r="CH27">
            <v>147</v>
          </cell>
          <cell r="CI27">
            <v>20422</v>
          </cell>
          <cell r="CJ27">
            <v>1927</v>
          </cell>
          <cell r="CK27">
            <v>1659</v>
          </cell>
          <cell r="CL27">
            <v>268</v>
          </cell>
          <cell r="CM27">
            <v>217</v>
          </cell>
          <cell r="CN27">
            <v>1334</v>
          </cell>
          <cell r="CO27">
            <v>430</v>
          </cell>
          <cell r="CP27">
            <v>165</v>
          </cell>
          <cell r="CQ27">
            <v>65</v>
          </cell>
          <cell r="CR27">
            <v>34</v>
          </cell>
          <cell r="CS27">
            <v>432</v>
          </cell>
          <cell r="CT27">
            <v>980</v>
          </cell>
          <cell r="CU27">
            <v>254</v>
          </cell>
        </row>
        <row r="28">
          <cell r="A28" t="str">
            <v>Overhead circuit kms of line</v>
          </cell>
          <cell r="B28" t="str">
            <v>KMCO</v>
          </cell>
          <cell r="C28">
            <v>2005</v>
          </cell>
          <cell r="D28">
            <v>92</v>
          </cell>
          <cell r="E28">
            <v>677</v>
          </cell>
          <cell r="F28">
            <v>605</v>
          </cell>
          <cell r="G28">
            <v>405</v>
          </cell>
          <cell r="H28">
            <v>275</v>
          </cell>
          <cell r="I28">
            <v>814</v>
          </cell>
          <cell r="J28">
            <v>230</v>
          </cell>
          <cell r="K28">
            <v>727</v>
          </cell>
          <cell r="L28">
            <v>480</v>
          </cell>
          <cell r="M28">
            <v>77</v>
          </cell>
          <cell r="N28">
            <v>26</v>
          </cell>
          <cell r="O28">
            <v>559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813</v>
          </cell>
          <cell r="U28">
            <v>163</v>
          </cell>
          <cell r="V28">
            <v>1715</v>
          </cell>
          <cell r="W28">
            <v>203</v>
          </cell>
          <cell r="X28">
            <v>126</v>
          </cell>
          <cell r="Y28">
            <v>232</v>
          </cell>
          <cell r="Z28">
            <v>185</v>
          </cell>
          <cell r="AA28">
            <v>76</v>
          </cell>
          <cell r="AB28">
            <v>6</v>
          </cell>
          <cell r="AC28">
            <v>1831</v>
          </cell>
          <cell r="AD28">
            <v>695</v>
          </cell>
          <cell r="AE28">
            <v>660</v>
          </cell>
          <cell r="AF28">
            <v>35</v>
          </cell>
          <cell r="AG28">
            <v>180</v>
          </cell>
          <cell r="AH28">
            <v>421</v>
          </cell>
          <cell r="AI28">
            <v>411</v>
          </cell>
          <cell r="AJ28">
            <v>10</v>
          </cell>
          <cell r="AK28">
            <v>1585</v>
          </cell>
          <cell r="AL28">
            <v>875</v>
          </cell>
          <cell r="AM28">
            <v>1603</v>
          </cell>
          <cell r="AN28">
            <v>57</v>
          </cell>
          <cell r="AO28">
            <v>17</v>
          </cell>
          <cell r="AP28">
            <v>56</v>
          </cell>
          <cell r="AQ28">
            <v>763</v>
          </cell>
          <cell r="AR28">
            <v>115430</v>
          </cell>
          <cell r="AS28">
            <v>115410</v>
          </cell>
          <cell r="AT28">
            <v>20</v>
          </cell>
          <cell r="AU28">
            <v>3318</v>
          </cell>
          <cell r="AV28">
            <v>493</v>
          </cell>
          <cell r="AW28">
            <v>88</v>
          </cell>
          <cell r="AX28">
            <v>242</v>
          </cell>
          <cell r="AY28">
            <v>1021</v>
          </cell>
          <cell r="AZ28">
            <v>93</v>
          </cell>
          <cell r="BA28">
            <v>580</v>
          </cell>
          <cell r="BB28">
            <v>1256</v>
          </cell>
          <cell r="BC28">
            <v>83</v>
          </cell>
          <cell r="BD28">
            <v>79</v>
          </cell>
          <cell r="BE28">
            <v>547</v>
          </cell>
          <cell r="BF28">
            <v>3</v>
          </cell>
          <cell r="BG28">
            <v>579</v>
          </cell>
          <cell r="BH28">
            <v>237</v>
          </cell>
          <cell r="BI28">
            <v>342</v>
          </cell>
          <cell r="BJ28">
            <v>1572</v>
          </cell>
          <cell r="BK28">
            <v>472</v>
          </cell>
          <cell r="BL28">
            <v>1100</v>
          </cell>
          <cell r="BM28">
            <v>253</v>
          </cell>
          <cell r="BN28">
            <v>693</v>
          </cell>
          <cell r="BO28">
            <v>468</v>
          </cell>
          <cell r="BP28">
            <v>365</v>
          </cell>
          <cell r="BQ28">
            <v>535</v>
          </cell>
          <cell r="BR28">
            <v>89</v>
          </cell>
          <cell r="BS28">
            <v>245</v>
          </cell>
          <cell r="BT28">
            <v>1003</v>
          </cell>
          <cell r="BU28">
            <v>127</v>
          </cell>
          <cell r="BV28">
            <v>604</v>
          </cell>
          <cell r="BW28">
            <v>117</v>
          </cell>
          <cell r="BX28">
            <v>380</v>
          </cell>
          <cell r="BY28">
            <v>298</v>
          </cell>
          <cell r="BZ28">
            <v>1929</v>
          </cell>
          <cell r="CA28">
            <v>1789</v>
          </cell>
          <cell r="CB28">
            <v>140</v>
          </cell>
          <cell r="CC28">
            <v>68</v>
          </cell>
          <cell r="CD28">
            <v>76</v>
          </cell>
          <cell r="CE28">
            <v>205</v>
          </cell>
          <cell r="CF28">
            <v>172</v>
          </cell>
          <cell r="CG28">
            <v>886</v>
          </cell>
          <cell r="CH28">
            <v>100</v>
          </cell>
          <cell r="CI28">
            <v>9134</v>
          </cell>
          <cell r="CJ28">
            <v>1336</v>
          </cell>
          <cell r="CK28">
            <v>1118</v>
          </cell>
          <cell r="CL28">
            <v>218</v>
          </cell>
          <cell r="CM28">
            <v>121</v>
          </cell>
          <cell r="CN28">
            <v>936</v>
          </cell>
          <cell r="CO28">
            <v>326</v>
          </cell>
          <cell r="CP28">
            <v>153</v>
          </cell>
          <cell r="CQ28">
            <v>53</v>
          </cell>
          <cell r="CR28">
            <v>27</v>
          </cell>
          <cell r="CS28">
            <v>314</v>
          </cell>
          <cell r="CT28">
            <v>475</v>
          </cell>
          <cell r="CU28">
            <v>149</v>
          </cell>
        </row>
        <row r="29">
          <cell r="A29" t="str">
            <v>Underground circuit kms ofline</v>
          </cell>
          <cell r="B29" t="str">
            <v>KMCU</v>
          </cell>
          <cell r="C29">
            <v>2005</v>
          </cell>
          <cell r="D29">
            <v>0</v>
          </cell>
          <cell r="E29">
            <v>808</v>
          </cell>
          <cell r="F29">
            <v>180</v>
          </cell>
          <cell r="G29">
            <v>27</v>
          </cell>
          <cell r="H29">
            <v>203</v>
          </cell>
          <cell r="I29">
            <v>570</v>
          </cell>
          <cell r="J29">
            <v>110</v>
          </cell>
          <cell r="K29">
            <v>362</v>
          </cell>
          <cell r="L29">
            <v>20</v>
          </cell>
          <cell r="M29">
            <v>63</v>
          </cell>
          <cell r="N29">
            <v>1</v>
          </cell>
          <cell r="O29">
            <v>224</v>
          </cell>
          <cell r="P29">
            <v>4</v>
          </cell>
          <cell r="Q29">
            <v>12</v>
          </cell>
          <cell r="R29">
            <v>1</v>
          </cell>
          <cell r="S29">
            <v>52</v>
          </cell>
          <cell r="T29">
            <v>371</v>
          </cell>
          <cell r="U29">
            <v>5</v>
          </cell>
          <cell r="V29">
            <v>3312</v>
          </cell>
          <cell r="W29">
            <v>55</v>
          </cell>
          <cell r="X29">
            <v>11</v>
          </cell>
          <cell r="Y29">
            <v>225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58</v>
          </cell>
          <cell r="AH29">
            <v>554</v>
          </cell>
          <cell r="AI29">
            <v>527</v>
          </cell>
          <cell r="AJ29">
            <v>27</v>
          </cell>
          <cell r="AK29">
            <v>80</v>
          </cell>
          <cell r="AL29">
            <v>445</v>
          </cell>
          <cell r="AM29">
            <v>1670</v>
          </cell>
          <cell r="AN29">
            <v>11</v>
          </cell>
          <cell r="AO29">
            <v>2</v>
          </cell>
          <cell r="AP29">
            <v>8</v>
          </cell>
          <cell r="AQ29">
            <v>1723</v>
          </cell>
          <cell r="AR29">
            <v>4220</v>
          </cell>
          <cell r="AS29">
            <v>4220</v>
          </cell>
          <cell r="AT29">
            <v>0</v>
          </cell>
          <cell r="AU29">
            <v>1924</v>
          </cell>
          <cell r="AV29">
            <v>104</v>
          </cell>
          <cell r="AW29">
            <v>10</v>
          </cell>
          <cell r="AX29">
            <v>106</v>
          </cell>
          <cell r="AY29">
            <v>684</v>
          </cell>
          <cell r="AZ29">
            <v>7</v>
          </cell>
          <cell r="BA29">
            <v>79</v>
          </cell>
          <cell r="BB29">
            <v>1280</v>
          </cell>
          <cell r="BC29">
            <v>34</v>
          </cell>
          <cell r="BD29">
            <v>36</v>
          </cell>
          <cell r="BE29">
            <v>241</v>
          </cell>
          <cell r="BF29">
            <v>1</v>
          </cell>
          <cell r="BG29">
            <v>421</v>
          </cell>
          <cell r="BH29">
            <v>407</v>
          </cell>
          <cell r="BI29">
            <v>14</v>
          </cell>
          <cell r="BJ29">
            <v>541</v>
          </cell>
          <cell r="BK29">
            <v>341</v>
          </cell>
          <cell r="BL29">
            <v>200</v>
          </cell>
          <cell r="BM29">
            <v>82</v>
          </cell>
          <cell r="BN29">
            <v>78</v>
          </cell>
          <cell r="BO29">
            <v>90</v>
          </cell>
          <cell r="BP29">
            <v>5</v>
          </cell>
          <cell r="BQ29">
            <v>812</v>
          </cell>
          <cell r="BR29">
            <v>64</v>
          </cell>
          <cell r="BS29">
            <v>54</v>
          </cell>
          <cell r="BT29">
            <v>999</v>
          </cell>
          <cell r="BU29">
            <v>19</v>
          </cell>
          <cell r="BV29">
            <v>111</v>
          </cell>
          <cell r="BW29">
            <v>11</v>
          </cell>
          <cell r="BX29">
            <v>156</v>
          </cell>
          <cell r="BY29">
            <v>8</v>
          </cell>
          <cell r="BZ29">
            <v>3928</v>
          </cell>
          <cell r="CA29">
            <v>3689</v>
          </cell>
          <cell r="CB29">
            <v>239</v>
          </cell>
          <cell r="CC29">
            <v>2</v>
          </cell>
          <cell r="CD29">
            <v>9</v>
          </cell>
          <cell r="CE29">
            <v>6</v>
          </cell>
          <cell r="CF29">
            <v>67</v>
          </cell>
          <cell r="CG29">
            <v>454</v>
          </cell>
          <cell r="CH29">
            <v>47</v>
          </cell>
          <cell r="CI29">
            <v>11288</v>
          </cell>
          <cell r="CJ29">
            <v>583</v>
          </cell>
          <cell r="CK29">
            <v>541</v>
          </cell>
          <cell r="CL29">
            <v>42</v>
          </cell>
          <cell r="CM29">
            <v>96</v>
          </cell>
          <cell r="CN29">
            <v>398</v>
          </cell>
          <cell r="CO29">
            <v>104</v>
          </cell>
          <cell r="CP29">
            <v>12</v>
          </cell>
          <cell r="CQ29">
            <v>12</v>
          </cell>
          <cell r="CR29">
            <v>7</v>
          </cell>
          <cell r="CS29">
            <v>118</v>
          </cell>
          <cell r="CT29">
            <v>505</v>
          </cell>
          <cell r="CU29">
            <v>104</v>
          </cell>
        </row>
        <row r="30">
          <cell r="A30" t="str">
            <v>Circuit kilometers 3 phase</v>
          </cell>
          <cell r="B30" t="str">
            <v>KMC3</v>
          </cell>
          <cell r="C30">
            <v>2005</v>
          </cell>
          <cell r="D30">
            <v>47</v>
          </cell>
          <cell r="E30">
            <v>705</v>
          </cell>
          <cell r="F30">
            <v>450</v>
          </cell>
          <cell r="G30">
            <v>202</v>
          </cell>
          <cell r="H30">
            <v>230</v>
          </cell>
          <cell r="I30">
            <v>119</v>
          </cell>
          <cell r="J30">
            <v>110</v>
          </cell>
          <cell r="K30">
            <v>458</v>
          </cell>
          <cell r="L30">
            <v>0</v>
          </cell>
          <cell r="M30">
            <v>68</v>
          </cell>
          <cell r="N30">
            <v>15</v>
          </cell>
          <cell r="O30">
            <v>503</v>
          </cell>
          <cell r="P30">
            <v>10</v>
          </cell>
          <cell r="Q30">
            <v>12</v>
          </cell>
          <cell r="R30">
            <v>5</v>
          </cell>
          <cell r="S30">
            <v>70</v>
          </cell>
          <cell r="T30">
            <v>684</v>
          </cell>
          <cell r="U30">
            <v>0</v>
          </cell>
          <cell r="V30">
            <v>3036</v>
          </cell>
          <cell r="W30">
            <v>14</v>
          </cell>
          <cell r="X30">
            <v>31</v>
          </cell>
          <cell r="Y30">
            <v>163</v>
          </cell>
          <cell r="Z30">
            <v>146</v>
          </cell>
          <cell r="AA30">
            <v>48</v>
          </cell>
          <cell r="AB30">
            <v>3</v>
          </cell>
          <cell r="AC30">
            <v>0</v>
          </cell>
          <cell r="AD30">
            <v>20</v>
          </cell>
          <cell r="AE30">
            <v>0</v>
          </cell>
          <cell r="AF30">
            <v>20</v>
          </cell>
          <cell r="AG30">
            <v>111</v>
          </cell>
          <cell r="AH30">
            <v>444</v>
          </cell>
          <cell r="AI30">
            <v>436</v>
          </cell>
          <cell r="AJ30">
            <v>8</v>
          </cell>
          <cell r="AK30">
            <v>605</v>
          </cell>
          <cell r="AL30">
            <v>392</v>
          </cell>
          <cell r="AM30">
            <v>1899</v>
          </cell>
          <cell r="AN30">
            <v>27</v>
          </cell>
          <cell r="AO30">
            <v>9</v>
          </cell>
          <cell r="AP30">
            <v>42</v>
          </cell>
          <cell r="AQ30">
            <v>1064</v>
          </cell>
          <cell r="AR30">
            <v>45144</v>
          </cell>
          <cell r="AS30">
            <v>45135</v>
          </cell>
          <cell r="AT30">
            <v>9</v>
          </cell>
          <cell r="AU30">
            <v>2788</v>
          </cell>
          <cell r="AV30">
            <v>291</v>
          </cell>
          <cell r="AW30">
            <v>61</v>
          </cell>
          <cell r="AX30">
            <v>252</v>
          </cell>
          <cell r="AY30">
            <v>740</v>
          </cell>
          <cell r="AZ30">
            <v>58</v>
          </cell>
          <cell r="BA30">
            <v>159</v>
          </cell>
          <cell r="BB30">
            <v>1168</v>
          </cell>
          <cell r="BC30">
            <v>63</v>
          </cell>
          <cell r="BD30">
            <v>78</v>
          </cell>
          <cell r="BE30">
            <v>413</v>
          </cell>
          <cell r="BF30">
            <v>1</v>
          </cell>
          <cell r="BG30">
            <v>299</v>
          </cell>
          <cell r="BH30">
            <v>268</v>
          </cell>
          <cell r="BI30">
            <v>31</v>
          </cell>
          <cell r="BJ30">
            <v>875</v>
          </cell>
          <cell r="BK30">
            <v>425</v>
          </cell>
          <cell r="BL30">
            <v>450</v>
          </cell>
          <cell r="BM30">
            <v>182</v>
          </cell>
          <cell r="BN30">
            <v>371</v>
          </cell>
          <cell r="BO30">
            <v>317</v>
          </cell>
          <cell r="BP30">
            <v>200</v>
          </cell>
          <cell r="BQ30">
            <v>706</v>
          </cell>
          <cell r="BR30">
            <v>84</v>
          </cell>
          <cell r="BS30">
            <v>218</v>
          </cell>
          <cell r="BT30">
            <v>349</v>
          </cell>
          <cell r="BU30">
            <v>96</v>
          </cell>
          <cell r="BV30">
            <v>449</v>
          </cell>
          <cell r="BW30">
            <v>84</v>
          </cell>
          <cell r="BX30">
            <v>348</v>
          </cell>
          <cell r="BY30">
            <v>0</v>
          </cell>
          <cell r="BZ30">
            <v>2667</v>
          </cell>
          <cell r="CA30">
            <v>2517</v>
          </cell>
          <cell r="CB30">
            <v>150</v>
          </cell>
          <cell r="CC30">
            <v>49</v>
          </cell>
          <cell r="CD30">
            <v>43</v>
          </cell>
          <cell r="CE30">
            <v>72</v>
          </cell>
          <cell r="CF30">
            <v>156</v>
          </cell>
          <cell r="CG30">
            <v>755</v>
          </cell>
          <cell r="CH30">
            <v>87</v>
          </cell>
          <cell r="CI30">
            <v>16776</v>
          </cell>
          <cell r="CJ30">
            <v>1036</v>
          </cell>
          <cell r="CK30">
            <v>959</v>
          </cell>
          <cell r="CL30">
            <v>77</v>
          </cell>
          <cell r="CM30">
            <v>88</v>
          </cell>
          <cell r="CN30">
            <v>880</v>
          </cell>
          <cell r="CO30">
            <v>277</v>
          </cell>
          <cell r="CP30">
            <v>139</v>
          </cell>
          <cell r="CQ30">
            <v>45</v>
          </cell>
          <cell r="CR30">
            <v>20</v>
          </cell>
          <cell r="CS30">
            <v>186</v>
          </cell>
          <cell r="CT30">
            <v>441</v>
          </cell>
          <cell r="CU30">
            <v>140</v>
          </cell>
        </row>
        <row r="31">
          <cell r="A31" t="str">
            <v>Circuit kilometers 2 phase</v>
          </cell>
          <cell r="B31" t="str">
            <v>KMC2</v>
          </cell>
          <cell r="C31">
            <v>2005</v>
          </cell>
          <cell r="D31">
            <v>0</v>
          </cell>
          <cell r="E31">
            <v>0</v>
          </cell>
          <cell r="F31">
            <v>5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29</v>
          </cell>
          <cell r="U31">
            <v>0</v>
          </cell>
          <cell r="V31">
            <v>99</v>
          </cell>
          <cell r="W31">
            <v>5</v>
          </cell>
          <cell r="X31">
            <v>1</v>
          </cell>
          <cell r="Y31">
            <v>0</v>
          </cell>
          <cell r="Z31">
            <v>6</v>
          </cell>
          <cell r="AA31">
            <v>8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81</v>
          </cell>
          <cell r="AN31">
            <v>0</v>
          </cell>
          <cell r="AO31">
            <v>0</v>
          </cell>
          <cell r="AP31">
            <v>0</v>
          </cell>
          <cell r="AQ31">
            <v>21</v>
          </cell>
          <cell r="AR31">
            <v>3575</v>
          </cell>
          <cell r="AS31">
            <v>3575</v>
          </cell>
          <cell r="AT31">
            <v>0</v>
          </cell>
          <cell r="AU31">
            <v>220</v>
          </cell>
          <cell r="AV31">
            <v>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34</v>
          </cell>
          <cell r="BB31">
            <v>0</v>
          </cell>
          <cell r="BC31">
            <v>0</v>
          </cell>
          <cell r="BD31">
            <v>0</v>
          </cell>
          <cell r="BE31">
            <v>25</v>
          </cell>
          <cell r="BF31">
            <v>0</v>
          </cell>
          <cell r="BG31">
            <v>7</v>
          </cell>
          <cell r="BH31">
            <v>0</v>
          </cell>
          <cell r="BI31">
            <v>7</v>
          </cell>
          <cell r="BJ31">
            <v>0</v>
          </cell>
          <cell r="BK31">
            <v>2</v>
          </cell>
          <cell r="BL31">
            <v>0</v>
          </cell>
          <cell r="BM31">
            <v>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6</v>
          </cell>
          <cell r="BT31">
            <v>0</v>
          </cell>
          <cell r="BU31">
            <v>1</v>
          </cell>
          <cell r="BV31">
            <v>10</v>
          </cell>
          <cell r="BW31">
            <v>0</v>
          </cell>
          <cell r="BX31">
            <v>8</v>
          </cell>
          <cell r="BY31">
            <v>0</v>
          </cell>
          <cell r="BZ31">
            <v>52</v>
          </cell>
          <cell r="CA31">
            <v>52</v>
          </cell>
          <cell r="CB31">
            <v>0</v>
          </cell>
          <cell r="CC31">
            <v>1</v>
          </cell>
          <cell r="CD31">
            <v>0</v>
          </cell>
          <cell r="CE31">
            <v>0</v>
          </cell>
          <cell r="CF31">
            <v>15</v>
          </cell>
          <cell r="CG31">
            <v>0</v>
          </cell>
          <cell r="CH31">
            <v>0</v>
          </cell>
          <cell r="CI31">
            <v>111</v>
          </cell>
          <cell r="CJ31">
            <v>21</v>
          </cell>
          <cell r="CK31">
            <v>20</v>
          </cell>
          <cell r="CL31">
            <v>1</v>
          </cell>
          <cell r="CM31">
            <v>7</v>
          </cell>
          <cell r="CN31">
            <v>42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2005</v>
          </cell>
          <cell r="D32">
            <v>45</v>
          </cell>
          <cell r="E32">
            <v>780</v>
          </cell>
          <cell r="F32">
            <v>330</v>
          </cell>
          <cell r="G32">
            <v>211</v>
          </cell>
          <cell r="H32">
            <v>247</v>
          </cell>
          <cell r="I32">
            <v>451</v>
          </cell>
          <cell r="J32">
            <v>230</v>
          </cell>
          <cell r="K32">
            <v>628</v>
          </cell>
          <cell r="L32">
            <v>0</v>
          </cell>
          <cell r="M32">
            <v>72</v>
          </cell>
          <cell r="N32">
            <v>9</v>
          </cell>
          <cell r="O32">
            <v>279</v>
          </cell>
          <cell r="P32">
            <v>10</v>
          </cell>
          <cell r="Q32">
            <v>14</v>
          </cell>
          <cell r="R32">
            <v>2</v>
          </cell>
          <cell r="S32">
            <v>70</v>
          </cell>
          <cell r="T32">
            <v>471</v>
          </cell>
          <cell r="U32">
            <v>0</v>
          </cell>
          <cell r="V32">
            <v>1892</v>
          </cell>
          <cell r="W32">
            <v>106</v>
          </cell>
          <cell r="X32">
            <v>105</v>
          </cell>
          <cell r="Y32">
            <v>294</v>
          </cell>
          <cell r="Z32">
            <v>123</v>
          </cell>
          <cell r="AA32">
            <v>27</v>
          </cell>
          <cell r="AB32">
            <v>2</v>
          </cell>
          <cell r="AC32">
            <v>0</v>
          </cell>
          <cell r="AD32">
            <v>16</v>
          </cell>
          <cell r="AE32">
            <v>0</v>
          </cell>
          <cell r="AF32">
            <v>16</v>
          </cell>
          <cell r="AG32">
            <v>127</v>
          </cell>
          <cell r="AH32">
            <v>531</v>
          </cell>
          <cell r="AI32">
            <v>502</v>
          </cell>
          <cell r="AJ32">
            <v>29</v>
          </cell>
          <cell r="AK32">
            <v>1001</v>
          </cell>
          <cell r="AL32">
            <v>924</v>
          </cell>
          <cell r="AM32">
            <v>1293</v>
          </cell>
          <cell r="AN32">
            <v>41</v>
          </cell>
          <cell r="AO32">
            <v>9</v>
          </cell>
          <cell r="AP32">
            <v>22</v>
          </cell>
          <cell r="AQ32">
            <v>1401</v>
          </cell>
          <cell r="AR32">
            <v>70931</v>
          </cell>
          <cell r="AS32">
            <v>70920</v>
          </cell>
          <cell r="AT32">
            <v>11</v>
          </cell>
          <cell r="AU32">
            <v>2234</v>
          </cell>
          <cell r="AV32">
            <v>198</v>
          </cell>
          <cell r="AW32">
            <v>37</v>
          </cell>
          <cell r="AX32">
            <v>96</v>
          </cell>
          <cell r="AY32">
            <v>965</v>
          </cell>
          <cell r="AZ32">
            <v>42</v>
          </cell>
          <cell r="BA32">
            <v>113</v>
          </cell>
          <cell r="BB32">
            <v>1368</v>
          </cell>
          <cell r="BC32">
            <v>44</v>
          </cell>
          <cell r="BD32">
            <v>25</v>
          </cell>
          <cell r="BE32">
            <v>350</v>
          </cell>
          <cell r="BF32">
            <v>3</v>
          </cell>
          <cell r="BG32">
            <v>0</v>
          </cell>
          <cell r="BH32">
            <v>376</v>
          </cell>
          <cell r="BI32">
            <v>304</v>
          </cell>
          <cell r="BJ32">
            <v>1236</v>
          </cell>
          <cell r="BK32">
            <v>386</v>
          </cell>
          <cell r="BL32">
            <v>850</v>
          </cell>
          <cell r="BM32">
            <v>152</v>
          </cell>
          <cell r="BN32">
            <v>380</v>
          </cell>
          <cell r="BO32">
            <v>240</v>
          </cell>
          <cell r="BP32">
            <v>170</v>
          </cell>
          <cell r="BQ32">
            <v>641</v>
          </cell>
          <cell r="BR32">
            <v>69</v>
          </cell>
          <cell r="BS32">
            <v>75</v>
          </cell>
          <cell r="BT32">
            <v>575</v>
          </cell>
          <cell r="BU32">
            <v>51</v>
          </cell>
          <cell r="BV32">
            <v>256</v>
          </cell>
          <cell r="BW32">
            <v>44</v>
          </cell>
          <cell r="BX32">
            <v>179</v>
          </cell>
          <cell r="BY32">
            <v>0</v>
          </cell>
          <cell r="BZ32">
            <v>3137</v>
          </cell>
          <cell r="CA32">
            <v>2908</v>
          </cell>
          <cell r="CB32">
            <v>229</v>
          </cell>
          <cell r="CC32">
            <v>20</v>
          </cell>
          <cell r="CD32">
            <v>43</v>
          </cell>
          <cell r="CE32">
            <v>139</v>
          </cell>
          <cell r="CF32">
            <v>69</v>
          </cell>
          <cell r="CG32">
            <v>584</v>
          </cell>
          <cell r="CH32">
            <v>60</v>
          </cell>
          <cell r="CI32">
            <v>3535</v>
          </cell>
          <cell r="CJ32">
            <v>731</v>
          </cell>
          <cell r="CK32">
            <v>541</v>
          </cell>
          <cell r="CL32">
            <v>190</v>
          </cell>
          <cell r="CM32">
            <v>121</v>
          </cell>
          <cell r="CN32">
            <v>410</v>
          </cell>
          <cell r="CO32">
            <v>153</v>
          </cell>
          <cell r="CP32">
            <v>26</v>
          </cell>
          <cell r="CQ32">
            <v>19</v>
          </cell>
          <cell r="CR32">
            <v>14</v>
          </cell>
          <cell r="CS32">
            <v>245</v>
          </cell>
          <cell r="CT32">
            <v>531</v>
          </cell>
          <cell r="CU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</v>
          </cell>
          <cell r="AQ33">
            <v>2</v>
          </cell>
          <cell r="AR33">
            <v>260</v>
          </cell>
          <cell r="AS33">
            <v>260</v>
          </cell>
          <cell r="AT33">
            <v>0</v>
          </cell>
          <cell r="AU33">
            <v>22</v>
          </cell>
          <cell r="AV33">
            <v>0</v>
          </cell>
          <cell r="AW33">
            <v>3</v>
          </cell>
          <cell r="AX33">
            <v>0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2</v>
          </cell>
          <cell r="BL33">
            <v>0</v>
          </cell>
          <cell r="BM33">
            <v>2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8</v>
          </cell>
          <cell r="BW33">
            <v>0</v>
          </cell>
          <cell r="BX33">
            <v>0</v>
          </cell>
          <cell r="BY33">
            <v>0</v>
          </cell>
          <cell r="BZ33">
            <v>18</v>
          </cell>
          <cell r="CA33">
            <v>18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2005</v>
          </cell>
          <cell r="D34">
            <v>4</v>
          </cell>
          <cell r="E34">
            <v>41</v>
          </cell>
          <cell r="F34">
            <v>23</v>
          </cell>
          <cell r="G34">
            <v>0</v>
          </cell>
          <cell r="H34">
            <v>5</v>
          </cell>
          <cell r="I34">
            <v>0</v>
          </cell>
          <cell r="J34">
            <v>12</v>
          </cell>
          <cell r="K34">
            <v>8</v>
          </cell>
          <cell r="L34">
            <v>8</v>
          </cell>
          <cell r="M34">
            <v>6</v>
          </cell>
          <cell r="N34">
            <v>0</v>
          </cell>
          <cell r="O34">
            <v>44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25</v>
          </cell>
          <cell r="U34">
            <v>8</v>
          </cell>
          <cell r="V34">
            <v>112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74</v>
          </cell>
          <cell r="AM34">
            <v>85</v>
          </cell>
          <cell r="AN34">
            <v>0</v>
          </cell>
          <cell r="AO34">
            <v>0</v>
          </cell>
          <cell r="AP34">
            <v>3</v>
          </cell>
          <cell r="AQ34">
            <v>24</v>
          </cell>
          <cell r="AR34">
            <v>1522</v>
          </cell>
          <cell r="AS34">
            <v>1522</v>
          </cell>
          <cell r="AT34">
            <v>0</v>
          </cell>
          <cell r="AU34">
            <v>154</v>
          </cell>
          <cell r="AV34">
            <v>15</v>
          </cell>
          <cell r="AW34">
            <v>0</v>
          </cell>
          <cell r="AX34">
            <v>34</v>
          </cell>
          <cell r="AY34">
            <v>7</v>
          </cell>
          <cell r="AZ34">
            <v>0</v>
          </cell>
          <cell r="BA34">
            <v>7</v>
          </cell>
          <cell r="BB34">
            <v>49</v>
          </cell>
          <cell r="BC34">
            <v>0</v>
          </cell>
          <cell r="BD34">
            <v>6</v>
          </cell>
          <cell r="BE34">
            <v>8</v>
          </cell>
          <cell r="BF34">
            <v>0</v>
          </cell>
          <cell r="BG34">
            <v>13</v>
          </cell>
          <cell r="BH34">
            <v>13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35</v>
          </cell>
          <cell r="BW34">
            <v>3</v>
          </cell>
          <cell r="BX34">
            <v>39</v>
          </cell>
          <cell r="BY34">
            <v>7</v>
          </cell>
          <cell r="BZ34">
            <v>24</v>
          </cell>
          <cell r="CA34">
            <v>15</v>
          </cell>
          <cell r="CB34">
            <v>9</v>
          </cell>
          <cell r="CC34">
            <v>5</v>
          </cell>
          <cell r="CD34">
            <v>9</v>
          </cell>
          <cell r="CE34">
            <v>0</v>
          </cell>
          <cell r="CF34">
            <v>0</v>
          </cell>
          <cell r="CG34">
            <v>37</v>
          </cell>
          <cell r="CH34">
            <v>5</v>
          </cell>
          <cell r="CI34">
            <v>0</v>
          </cell>
          <cell r="CJ34">
            <v>66</v>
          </cell>
          <cell r="CK34">
            <v>62</v>
          </cell>
          <cell r="CL34">
            <v>4</v>
          </cell>
          <cell r="CM34">
            <v>3</v>
          </cell>
          <cell r="CN34">
            <v>29</v>
          </cell>
          <cell r="CO34">
            <v>174</v>
          </cell>
          <cell r="CP34">
            <v>6</v>
          </cell>
          <cell r="CQ34">
            <v>4</v>
          </cell>
          <cell r="CR34">
            <v>0</v>
          </cell>
          <cell r="CS34">
            <v>27</v>
          </cell>
          <cell r="CT34">
            <v>17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2005</v>
          </cell>
          <cell r="D35">
            <v>324</v>
          </cell>
          <cell r="E35">
            <v>8863</v>
          </cell>
          <cell r="F35">
            <v>5014</v>
          </cell>
          <cell r="G35">
            <v>2631</v>
          </cell>
          <cell r="H35">
            <v>3315</v>
          </cell>
          <cell r="I35">
            <v>8669</v>
          </cell>
          <cell r="J35">
            <v>2020</v>
          </cell>
          <cell r="K35">
            <v>6743</v>
          </cell>
          <cell r="L35">
            <v>2316</v>
          </cell>
          <cell r="M35">
            <v>815</v>
          </cell>
          <cell r="N35">
            <v>1</v>
          </cell>
          <cell r="O35">
            <v>3545</v>
          </cell>
          <cell r="P35">
            <v>241</v>
          </cell>
          <cell r="Q35">
            <v>281</v>
          </cell>
          <cell r="R35">
            <v>66</v>
          </cell>
          <cell r="S35">
            <v>1530</v>
          </cell>
          <cell r="T35">
            <v>8096</v>
          </cell>
          <cell r="U35">
            <v>630</v>
          </cell>
          <cell r="V35">
            <v>25349</v>
          </cell>
          <cell r="W35">
            <v>1563</v>
          </cell>
          <cell r="X35">
            <v>703</v>
          </cell>
          <cell r="Y35">
            <v>3051</v>
          </cell>
          <cell r="Z35">
            <v>2418</v>
          </cell>
          <cell r="AA35">
            <v>792</v>
          </cell>
          <cell r="AB35">
            <v>113</v>
          </cell>
          <cell r="AC35">
            <v>5634</v>
          </cell>
          <cell r="AD35">
            <v>5485</v>
          </cell>
          <cell r="AE35">
            <v>5066</v>
          </cell>
          <cell r="AF35">
            <v>419</v>
          </cell>
          <cell r="AG35">
            <v>1420</v>
          </cell>
          <cell r="AH35">
            <v>5318</v>
          </cell>
          <cell r="AI35">
            <v>5066</v>
          </cell>
          <cell r="AJ35">
            <v>252</v>
          </cell>
          <cell r="AK35">
            <v>6935</v>
          </cell>
          <cell r="AL35">
            <v>3560</v>
          </cell>
          <cell r="AM35">
            <v>23413</v>
          </cell>
          <cell r="AN35">
            <v>59</v>
          </cell>
          <cell r="AO35">
            <v>175</v>
          </cell>
          <cell r="AP35">
            <v>736</v>
          </cell>
          <cell r="AQ35">
            <v>13963</v>
          </cell>
          <cell r="AR35">
            <v>525466</v>
          </cell>
          <cell r="AS35">
            <v>525294</v>
          </cell>
          <cell r="AT35">
            <v>172</v>
          </cell>
          <cell r="AU35">
            <v>38377</v>
          </cell>
          <cell r="AV35">
            <v>3222</v>
          </cell>
          <cell r="AW35">
            <v>688</v>
          </cell>
          <cell r="AX35">
            <v>2250</v>
          </cell>
          <cell r="AY35">
            <v>9613</v>
          </cell>
          <cell r="AZ35">
            <v>590</v>
          </cell>
          <cell r="BA35">
            <v>1735</v>
          </cell>
          <cell r="BB35">
            <v>14660</v>
          </cell>
          <cell r="BC35">
            <v>1108</v>
          </cell>
          <cell r="BD35">
            <v>1128</v>
          </cell>
          <cell r="BE35">
            <v>4133</v>
          </cell>
          <cell r="BF35">
            <v>15</v>
          </cell>
          <cell r="BG35">
            <v>3805</v>
          </cell>
          <cell r="BH35">
            <v>3150</v>
          </cell>
          <cell r="BI35">
            <v>655</v>
          </cell>
          <cell r="BJ35">
            <v>8227</v>
          </cell>
          <cell r="BK35">
            <v>4149</v>
          </cell>
          <cell r="BL35">
            <v>4078</v>
          </cell>
          <cell r="BM35">
            <v>1652</v>
          </cell>
          <cell r="BN35">
            <v>4562</v>
          </cell>
          <cell r="BO35">
            <v>5147</v>
          </cell>
          <cell r="BP35">
            <v>725</v>
          </cell>
          <cell r="BQ35">
            <v>7775</v>
          </cell>
          <cell r="BR35">
            <v>1240</v>
          </cell>
          <cell r="BS35">
            <v>1699</v>
          </cell>
          <cell r="BT35">
            <v>6286</v>
          </cell>
          <cell r="BU35">
            <v>1592</v>
          </cell>
          <cell r="BV35">
            <v>5944</v>
          </cell>
          <cell r="BW35">
            <v>687</v>
          </cell>
          <cell r="BX35">
            <v>3537</v>
          </cell>
          <cell r="BY35">
            <v>2042</v>
          </cell>
          <cell r="BZ35">
            <v>31029</v>
          </cell>
          <cell r="CA35">
            <v>31029</v>
          </cell>
          <cell r="CB35">
            <v>0</v>
          </cell>
          <cell r="CC35">
            <v>425</v>
          </cell>
          <cell r="CD35">
            <v>965</v>
          </cell>
          <cell r="CE35">
            <v>937</v>
          </cell>
          <cell r="CF35">
            <v>1301</v>
          </cell>
          <cell r="CG35">
            <v>6830</v>
          </cell>
          <cell r="CH35">
            <v>791</v>
          </cell>
          <cell r="CI35">
            <v>58605</v>
          </cell>
          <cell r="CJ35">
            <v>14882</v>
          </cell>
          <cell r="CK35">
            <v>13200</v>
          </cell>
          <cell r="CL35">
            <v>1682</v>
          </cell>
          <cell r="CM35">
            <v>1276</v>
          </cell>
          <cell r="CN35">
            <v>8898</v>
          </cell>
          <cell r="CO35">
            <v>2313</v>
          </cell>
          <cell r="CP35">
            <v>667</v>
          </cell>
          <cell r="CQ35">
            <v>430</v>
          </cell>
          <cell r="CR35">
            <v>0</v>
          </cell>
          <cell r="CS35">
            <v>2992</v>
          </cell>
          <cell r="CT35">
            <v>5007</v>
          </cell>
          <cell r="CU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2005</v>
          </cell>
          <cell r="D36">
            <v>77</v>
          </cell>
          <cell r="E36">
            <v>66</v>
          </cell>
          <cell r="F36">
            <v>78</v>
          </cell>
          <cell r="G36">
            <v>65</v>
          </cell>
          <cell r="H36">
            <v>74</v>
          </cell>
          <cell r="I36">
            <v>72</v>
          </cell>
          <cell r="J36">
            <v>78</v>
          </cell>
          <cell r="K36">
            <v>77</v>
          </cell>
          <cell r="L36">
            <v>72</v>
          </cell>
          <cell r="M36">
            <v>72</v>
          </cell>
          <cell r="N36">
            <v>74</v>
          </cell>
          <cell r="O36">
            <v>73</v>
          </cell>
          <cell r="P36">
            <v>69</v>
          </cell>
          <cell r="Q36">
            <v>68</v>
          </cell>
          <cell r="R36">
            <v>0</v>
          </cell>
          <cell r="S36">
            <v>0</v>
          </cell>
          <cell r="T36">
            <v>58</v>
          </cell>
          <cell r="U36">
            <v>0</v>
          </cell>
          <cell r="V36">
            <v>75</v>
          </cell>
          <cell r="W36">
            <v>74</v>
          </cell>
          <cell r="X36">
            <v>70</v>
          </cell>
          <cell r="Y36">
            <v>66</v>
          </cell>
          <cell r="Z36">
            <v>80</v>
          </cell>
          <cell r="AA36">
            <v>71</v>
          </cell>
          <cell r="AB36">
            <v>66</v>
          </cell>
          <cell r="AC36">
            <v>0</v>
          </cell>
          <cell r="AD36">
            <v>0</v>
          </cell>
          <cell r="AE36">
            <v>71</v>
          </cell>
          <cell r="AF36">
            <v>68</v>
          </cell>
          <cell r="AG36">
            <v>66</v>
          </cell>
          <cell r="AH36">
            <v>76</v>
          </cell>
          <cell r="AI36">
            <v>0</v>
          </cell>
          <cell r="AJ36">
            <v>62</v>
          </cell>
          <cell r="AK36">
            <v>68</v>
          </cell>
          <cell r="AL36">
            <v>0</v>
          </cell>
          <cell r="AM36">
            <v>76</v>
          </cell>
          <cell r="AN36">
            <v>70</v>
          </cell>
          <cell r="AO36">
            <v>70</v>
          </cell>
          <cell r="AP36">
            <v>71</v>
          </cell>
          <cell r="AQ36">
            <v>74</v>
          </cell>
          <cell r="AR36">
            <v>0</v>
          </cell>
          <cell r="AS36">
            <v>77</v>
          </cell>
          <cell r="AT36">
            <v>68</v>
          </cell>
          <cell r="AU36">
            <v>72</v>
          </cell>
          <cell r="AV36">
            <v>46</v>
          </cell>
          <cell r="AW36">
            <v>73</v>
          </cell>
          <cell r="AX36">
            <v>60</v>
          </cell>
          <cell r="AY36">
            <v>72</v>
          </cell>
          <cell r="AZ36">
            <v>75</v>
          </cell>
          <cell r="BA36">
            <v>73</v>
          </cell>
          <cell r="BB36">
            <v>72</v>
          </cell>
          <cell r="BC36">
            <v>71</v>
          </cell>
          <cell r="BD36">
            <v>72</v>
          </cell>
          <cell r="BE36">
            <v>74</v>
          </cell>
          <cell r="BF36">
            <v>0</v>
          </cell>
          <cell r="BG36">
            <v>0</v>
          </cell>
          <cell r="BH36">
            <v>70</v>
          </cell>
          <cell r="BI36">
            <v>69</v>
          </cell>
          <cell r="BJ36">
            <v>0</v>
          </cell>
          <cell r="BK36">
            <v>73</v>
          </cell>
          <cell r="BL36">
            <v>0</v>
          </cell>
          <cell r="BM36">
            <v>76</v>
          </cell>
          <cell r="BN36">
            <v>0</v>
          </cell>
          <cell r="BO36">
            <v>74</v>
          </cell>
          <cell r="BP36">
            <v>73</v>
          </cell>
          <cell r="BQ36">
            <v>70</v>
          </cell>
          <cell r="BR36">
            <v>72</v>
          </cell>
          <cell r="BS36">
            <v>74</v>
          </cell>
          <cell r="BT36">
            <v>51</v>
          </cell>
          <cell r="BU36">
            <v>0</v>
          </cell>
          <cell r="BV36">
            <v>75</v>
          </cell>
          <cell r="BW36">
            <v>76</v>
          </cell>
          <cell r="BX36">
            <v>72</v>
          </cell>
          <cell r="BY36">
            <v>67</v>
          </cell>
          <cell r="BZ36">
            <v>71</v>
          </cell>
          <cell r="CA36">
            <v>0</v>
          </cell>
          <cell r="CB36">
            <v>0</v>
          </cell>
          <cell r="CC36">
            <v>69</v>
          </cell>
          <cell r="CD36">
            <v>0</v>
          </cell>
          <cell r="CE36">
            <v>8</v>
          </cell>
          <cell r="CF36">
            <v>0</v>
          </cell>
          <cell r="CG36">
            <v>74</v>
          </cell>
          <cell r="CH36">
            <v>76</v>
          </cell>
          <cell r="CI36">
            <v>75</v>
          </cell>
          <cell r="CJ36">
            <v>74</v>
          </cell>
          <cell r="CK36">
            <v>0</v>
          </cell>
          <cell r="CL36">
            <v>72</v>
          </cell>
          <cell r="CM36">
            <v>67</v>
          </cell>
          <cell r="CN36">
            <v>71</v>
          </cell>
          <cell r="CO36">
            <v>69</v>
          </cell>
          <cell r="CP36">
            <v>88</v>
          </cell>
          <cell r="CQ36">
            <v>76</v>
          </cell>
          <cell r="CR36">
            <v>0</v>
          </cell>
          <cell r="CS36">
            <v>69</v>
          </cell>
          <cell r="CT36">
            <v>72</v>
          </cell>
          <cell r="CU36">
            <v>74</v>
          </cell>
        </row>
      </sheetData>
      <sheetData sheetId="20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Plant Additions</v>
          </cell>
          <cell r="B6" t="str">
            <v>PADD</v>
          </cell>
          <cell r="C6">
            <v>2004</v>
          </cell>
          <cell r="D6">
            <v>162007</v>
          </cell>
          <cell r="E6">
            <v>17687211</v>
          </cell>
          <cell r="F6">
            <v>4391837</v>
          </cell>
          <cell r="G6">
            <v>2028044</v>
          </cell>
          <cell r="H6">
            <v>2929226</v>
          </cell>
          <cell r="I6">
            <v>8361061.0300000003</v>
          </cell>
          <cell r="J6">
            <v>5993983</v>
          </cell>
          <cell r="K6">
            <v>580681.01</v>
          </cell>
          <cell r="L6">
            <v>34785.72</v>
          </cell>
          <cell r="M6">
            <v>4157245</v>
          </cell>
          <cell r="N6">
            <v>59556.1</v>
          </cell>
          <cell r="O6">
            <v>4406457.51</v>
          </cell>
          <cell r="P6">
            <v>57357</v>
          </cell>
          <cell r="Q6">
            <v>4</v>
          </cell>
          <cell r="R6">
            <v>1902889</v>
          </cell>
          <cell r="S6">
            <v>1115077.3500000001</v>
          </cell>
          <cell r="T6">
            <v>34917020</v>
          </cell>
          <cell r="U6">
            <v>8133430</v>
          </cell>
          <cell r="V6">
            <v>1301874.6000000001</v>
          </cell>
          <cell r="W6">
            <v>220869</v>
          </cell>
          <cell r="X6">
            <v>1195394</v>
          </cell>
          <cell r="Y6">
            <v>3049295.07</v>
          </cell>
          <cell r="Z6">
            <v>4532706.05</v>
          </cell>
          <cell r="AA6">
            <v>87334.399999999994</v>
          </cell>
          <cell r="AB6" t="str">
            <v>0.00</v>
          </cell>
          <cell r="AC6" t="str">
            <v>0.00</v>
          </cell>
          <cell r="AD6">
            <v>3533585.46</v>
          </cell>
          <cell r="AE6">
            <v>3533585.46</v>
          </cell>
          <cell r="AF6" t="str">
            <v>0.00</v>
          </cell>
          <cell r="AG6">
            <v>1632846.85</v>
          </cell>
          <cell r="AH6">
            <v>8010280</v>
          </cell>
          <cell r="AI6">
            <v>7900148</v>
          </cell>
          <cell r="AJ6">
            <v>110132</v>
          </cell>
          <cell r="AK6">
            <v>2326260.02</v>
          </cell>
          <cell r="AL6">
            <v>2343561</v>
          </cell>
          <cell r="AM6">
            <v>46287</v>
          </cell>
          <cell r="AN6">
            <v>21241418.550000001</v>
          </cell>
          <cell r="AO6">
            <v>16095010.550000001</v>
          </cell>
          <cell r="AP6">
            <v>5146408</v>
          </cell>
          <cell r="AQ6">
            <v>34049.4</v>
          </cell>
          <cell r="AR6">
            <v>97267.22</v>
          </cell>
          <cell r="AS6">
            <v>15526000</v>
          </cell>
          <cell r="AT6">
            <v>269310397.38</v>
          </cell>
          <cell r="AU6">
            <v>269300000</v>
          </cell>
          <cell r="AV6">
            <v>10397.379999999999</v>
          </cell>
          <cell r="AW6">
            <v>51772658</v>
          </cell>
          <cell r="AX6">
            <v>1372891</v>
          </cell>
          <cell r="AY6">
            <v>444569</v>
          </cell>
          <cell r="AZ6">
            <v>1999873.35</v>
          </cell>
          <cell r="BA6">
            <v>16504371.15</v>
          </cell>
          <cell r="BB6">
            <v>572818</v>
          </cell>
          <cell r="BC6">
            <v>1214937.76</v>
          </cell>
          <cell r="BD6">
            <v>16633636</v>
          </cell>
          <cell r="BE6">
            <v>507893</v>
          </cell>
          <cell r="BF6">
            <v>485284</v>
          </cell>
          <cell r="BG6">
            <v>7714070</v>
          </cell>
          <cell r="BH6" t="str">
            <v>0.00</v>
          </cell>
          <cell r="BI6">
            <v>6503173.6600000001</v>
          </cell>
          <cell r="BJ6">
            <v>6346507.8799999999</v>
          </cell>
          <cell r="BK6">
            <v>156665.78</v>
          </cell>
          <cell r="BL6">
            <v>13706034</v>
          </cell>
          <cell r="BM6">
            <v>10132494</v>
          </cell>
          <cell r="BN6">
            <v>3573540</v>
          </cell>
          <cell r="BO6">
            <v>1795074.67</v>
          </cell>
          <cell r="BP6">
            <v>7982452</v>
          </cell>
          <cell r="BQ6">
            <v>1839271</v>
          </cell>
          <cell r="BR6">
            <v>113179</v>
          </cell>
          <cell r="BS6">
            <v>7974442</v>
          </cell>
          <cell r="BT6">
            <v>925693</v>
          </cell>
          <cell r="BU6">
            <v>1822249</v>
          </cell>
          <cell r="BV6">
            <v>8104180</v>
          </cell>
          <cell r="BW6">
            <v>1126916.24</v>
          </cell>
          <cell r="BX6">
            <v>357344.19</v>
          </cell>
          <cell r="BY6">
            <v>4995123</v>
          </cell>
          <cell r="BZ6">
            <v>112131</v>
          </cell>
          <cell r="CA6">
            <v>4612605</v>
          </cell>
          <cell r="CB6">
            <v>270387</v>
          </cell>
          <cell r="CC6">
            <v>2319621.9900000002</v>
          </cell>
          <cell r="CD6">
            <v>51184449</v>
          </cell>
          <cell r="CE6">
            <v>48921995</v>
          </cell>
          <cell r="CF6">
            <v>2262454</v>
          </cell>
          <cell r="CG6">
            <v>2759696</v>
          </cell>
          <cell r="CH6">
            <v>386114</v>
          </cell>
          <cell r="CI6">
            <v>296720</v>
          </cell>
          <cell r="CJ6">
            <v>384135.94</v>
          </cell>
          <cell r="CK6">
            <v>2054807.66</v>
          </cell>
          <cell r="CL6">
            <v>5651742</v>
          </cell>
          <cell r="CM6">
            <v>924694</v>
          </cell>
          <cell r="CN6">
            <v>130014363</v>
          </cell>
          <cell r="CO6">
            <v>10253923.119999999</v>
          </cell>
          <cell r="CP6">
            <v>9357941</v>
          </cell>
          <cell r="CQ6">
            <v>55853</v>
          </cell>
          <cell r="CR6">
            <v>840129.12</v>
          </cell>
          <cell r="CS6">
            <v>1117618.94</v>
          </cell>
          <cell r="CT6">
            <v>10791993</v>
          </cell>
          <cell r="CU6">
            <v>1601220</v>
          </cell>
          <cell r="CV6">
            <v>487848.27</v>
          </cell>
          <cell r="CW6" t="str">
            <v>0.00</v>
          </cell>
          <cell r="CX6">
            <v>77520.27</v>
          </cell>
          <cell r="CY6">
            <v>2630024</v>
          </cell>
          <cell r="CZ6">
            <v>6622832</v>
          </cell>
          <cell r="DA6">
            <v>1820410.05</v>
          </cell>
        </row>
        <row r="7">
          <cell r="A7" t="str">
            <v>OM&amp;A Expense</v>
          </cell>
          <cell r="B7" t="str">
            <v>COMA</v>
          </cell>
          <cell r="C7">
            <v>2004</v>
          </cell>
          <cell r="D7">
            <v>654855.23</v>
          </cell>
          <cell r="E7">
            <v>8204178</v>
          </cell>
          <cell r="F7">
            <v>8511732</v>
          </cell>
          <cell r="G7">
            <v>2894173.0300000007</v>
          </cell>
          <cell r="H7">
            <v>6869061.8199999994</v>
          </cell>
          <cell r="I7">
            <v>10182464.400000002</v>
          </cell>
          <cell r="J7">
            <v>7665050</v>
          </cell>
          <cell r="K7">
            <v>1393229.45</v>
          </cell>
          <cell r="L7">
            <v>472042.92000000004</v>
          </cell>
          <cell r="M7">
            <v>4977199</v>
          </cell>
          <cell r="N7">
            <v>333558.49000000005</v>
          </cell>
          <cell r="O7">
            <v>2543664.9900000002</v>
          </cell>
          <cell r="P7">
            <v>289734.19</v>
          </cell>
          <cell r="Q7">
            <v>217102.94</v>
          </cell>
          <cell r="R7">
            <v>958101.64</v>
          </cell>
          <cell r="S7">
            <v>1602289.93</v>
          </cell>
          <cell r="T7">
            <v>35789687</v>
          </cell>
          <cell r="U7">
            <v>22296906</v>
          </cell>
          <cell r="V7">
            <v>4105011.1100000003</v>
          </cell>
          <cell r="W7">
            <v>727117.47000000009</v>
          </cell>
          <cell r="X7">
            <v>5555232.7800000003</v>
          </cell>
          <cell r="Y7">
            <v>3118785.8899999997</v>
          </cell>
          <cell r="Z7">
            <v>3717728.76</v>
          </cell>
          <cell r="AA7">
            <v>980166.29</v>
          </cell>
          <cell r="AB7">
            <v>169475.7</v>
          </cell>
          <cell r="AC7">
            <v>6637107.5300000003</v>
          </cell>
          <cell r="AD7">
            <v>9957041.9499999993</v>
          </cell>
          <cell r="AE7">
            <v>9174685.5700000003</v>
          </cell>
          <cell r="AF7">
            <v>782356.38</v>
          </cell>
          <cell r="AG7">
            <v>1381046.4</v>
          </cell>
          <cell r="AH7">
            <v>8437271.7699999996</v>
          </cell>
          <cell r="AI7">
            <v>8075926.1799999997</v>
          </cell>
          <cell r="AJ7">
            <v>361345.58999999997</v>
          </cell>
          <cell r="AK7">
            <v>5070479.92</v>
          </cell>
          <cell r="AL7">
            <v>3823105</v>
          </cell>
          <cell r="AM7">
            <v>596582.73</v>
          </cell>
          <cell r="AN7">
            <v>32418082.030000001</v>
          </cell>
          <cell r="AO7">
            <v>24696466.629999999</v>
          </cell>
          <cell r="AP7">
            <v>7721615.4000000013</v>
          </cell>
          <cell r="AQ7">
            <v>154817.92000000001</v>
          </cell>
          <cell r="AR7">
            <v>608753.30000000005</v>
          </cell>
          <cell r="AS7">
            <v>12602345.309999999</v>
          </cell>
          <cell r="AT7">
            <v>302317018.30000001</v>
          </cell>
          <cell r="AU7">
            <v>302052900</v>
          </cell>
          <cell r="AV7">
            <v>264118.3</v>
          </cell>
          <cell r="AW7">
            <v>33999838.969999999</v>
          </cell>
          <cell r="AX7">
            <v>2628204.58</v>
          </cell>
          <cell r="AY7">
            <v>1233342.5200000003</v>
          </cell>
          <cell r="AZ7">
            <v>5113846.7699999996</v>
          </cell>
          <cell r="BA7">
            <v>9825409.3600000013</v>
          </cell>
          <cell r="BB7">
            <v>1340110.21</v>
          </cell>
          <cell r="BC7">
            <v>1902962.18</v>
          </cell>
          <cell r="BD7">
            <v>20879399.979999997</v>
          </cell>
          <cell r="BE7">
            <v>1159949.3800000001</v>
          </cell>
          <cell r="BF7">
            <v>1636670.8299999998</v>
          </cell>
          <cell r="BG7">
            <v>3521538.38</v>
          </cell>
          <cell r="BH7">
            <v>49045</v>
          </cell>
          <cell r="BI7">
            <v>5588598.04</v>
          </cell>
          <cell r="BJ7">
            <v>4824220</v>
          </cell>
          <cell r="BK7">
            <v>764378.04</v>
          </cell>
          <cell r="BL7">
            <v>11425430.459999999</v>
          </cell>
          <cell r="BM7">
            <v>7261518.9800000004</v>
          </cell>
          <cell r="BN7">
            <v>4163911.4800000004</v>
          </cell>
          <cell r="BO7">
            <v>1382828.8199999998</v>
          </cell>
          <cell r="BP7">
            <v>3721042.0599999996</v>
          </cell>
          <cell r="BQ7">
            <v>4973047</v>
          </cell>
          <cell r="BR7">
            <v>1742688.93</v>
          </cell>
          <cell r="BS7">
            <v>10348591.390000001</v>
          </cell>
          <cell r="BT7">
            <v>1647185.4900000002</v>
          </cell>
          <cell r="BU7">
            <v>2729048.64</v>
          </cell>
          <cell r="BV7">
            <v>7593543.1900000004</v>
          </cell>
          <cell r="BW7">
            <v>1919475.83</v>
          </cell>
          <cell r="BX7">
            <v>921928.54</v>
          </cell>
          <cell r="BY7">
            <v>5103360.25</v>
          </cell>
          <cell r="BZ7">
            <v>149512.60999999999</v>
          </cell>
          <cell r="CA7">
            <v>4669143.5200000005</v>
          </cell>
          <cell r="CB7">
            <v>284704.12</v>
          </cell>
          <cell r="CC7">
            <v>1554292.2799999998</v>
          </cell>
          <cell r="CD7">
            <v>36862986.859999999</v>
          </cell>
          <cell r="CE7">
            <v>33985015.25</v>
          </cell>
          <cell r="CF7">
            <v>2877971.6100000003</v>
          </cell>
          <cell r="CG7">
            <v>6830817</v>
          </cell>
          <cell r="CH7">
            <v>745252.56</v>
          </cell>
          <cell r="CI7">
            <v>1186238.1100000001</v>
          </cell>
          <cell r="CJ7">
            <v>913441.41999999993</v>
          </cell>
          <cell r="CK7">
            <v>2651351.9099999997</v>
          </cell>
          <cell r="CL7">
            <v>10258976</v>
          </cell>
          <cell r="CM7">
            <v>1300196.1200000001</v>
          </cell>
          <cell r="CN7">
            <v>142837889.91999999</v>
          </cell>
          <cell r="CO7">
            <v>19383374.739999998</v>
          </cell>
          <cell r="CP7">
            <v>17523314</v>
          </cell>
          <cell r="CQ7">
            <v>452357.21</v>
          </cell>
          <cell r="CR7">
            <v>1407703.53</v>
          </cell>
          <cell r="CS7">
            <v>1346985.5800000003</v>
          </cell>
          <cell r="CT7">
            <v>8328678.3399999999</v>
          </cell>
          <cell r="CU7">
            <v>4028788.14</v>
          </cell>
          <cell r="CV7">
            <v>866232.99</v>
          </cell>
          <cell r="CW7">
            <v>1111449.5400000003</v>
          </cell>
          <cell r="CX7">
            <v>491452.87</v>
          </cell>
          <cell r="CY7">
            <v>4365613</v>
          </cell>
          <cell r="CZ7">
            <v>6631739</v>
          </cell>
          <cell r="DA7">
            <v>2843775.92</v>
          </cell>
        </row>
        <row r="8">
          <cell r="A8" t="str">
            <v>Income Taxes</v>
          </cell>
          <cell r="B8" t="str">
            <v>CTAXINC</v>
          </cell>
          <cell r="C8">
            <v>2004</v>
          </cell>
          <cell r="D8">
            <v>0</v>
          </cell>
          <cell r="E8">
            <v>4727355</v>
          </cell>
          <cell r="F8">
            <v>249000</v>
          </cell>
          <cell r="G8">
            <v>-32580</v>
          </cell>
          <cell r="H8">
            <v>32000</v>
          </cell>
          <cell r="I8">
            <v>1709950</v>
          </cell>
          <cell r="J8">
            <v>1595908</v>
          </cell>
          <cell r="K8">
            <v>138384.79999999999</v>
          </cell>
          <cell r="L8">
            <v>0</v>
          </cell>
          <cell r="M8">
            <v>906497</v>
          </cell>
          <cell r="N8">
            <v>0</v>
          </cell>
          <cell r="O8">
            <v>104947</v>
          </cell>
          <cell r="P8">
            <v>1609</v>
          </cell>
          <cell r="Q8">
            <v>0</v>
          </cell>
          <cell r="R8">
            <v>132921.35999999999</v>
          </cell>
          <cell r="S8">
            <v>390000</v>
          </cell>
          <cell r="T8">
            <v>4826841</v>
          </cell>
          <cell r="U8">
            <v>277500</v>
          </cell>
          <cell r="V8">
            <v>172694.26</v>
          </cell>
          <cell r="W8">
            <v>0</v>
          </cell>
          <cell r="X8">
            <v>301216</v>
          </cell>
          <cell r="Y8">
            <v>657000</v>
          </cell>
          <cell r="Z8">
            <v>88717.42</v>
          </cell>
          <cell r="AA8">
            <v>3396</v>
          </cell>
          <cell r="AB8">
            <v>-3324</v>
          </cell>
          <cell r="AC8">
            <v>902193.07</v>
          </cell>
          <cell r="AD8">
            <v>-327670.38</v>
          </cell>
          <cell r="AE8">
            <v>-309870.38</v>
          </cell>
          <cell r="AF8">
            <v>-17800</v>
          </cell>
          <cell r="AG8">
            <v>128601.32</v>
          </cell>
          <cell r="AH8">
            <v>2271440.56</v>
          </cell>
          <cell r="AI8">
            <v>2271409.56</v>
          </cell>
          <cell r="AJ8">
            <v>31</v>
          </cell>
          <cell r="AK8">
            <v>1433349.81</v>
          </cell>
          <cell r="AL8">
            <v>412562</v>
          </cell>
          <cell r="AM8">
            <v>10025</v>
          </cell>
          <cell r="AN8">
            <v>6456730.2300000004</v>
          </cell>
          <cell r="AO8">
            <v>4506411.78</v>
          </cell>
          <cell r="AP8">
            <v>1950318.45</v>
          </cell>
          <cell r="AQ8">
            <v>24668</v>
          </cell>
          <cell r="AR8">
            <v>122644</v>
          </cell>
          <cell r="AS8">
            <v>6893496.04</v>
          </cell>
          <cell r="AT8">
            <v>39288400</v>
          </cell>
          <cell r="AU8">
            <v>39288400</v>
          </cell>
          <cell r="AV8">
            <v>0</v>
          </cell>
          <cell r="AW8">
            <v>0</v>
          </cell>
          <cell r="AX8">
            <v>0</v>
          </cell>
          <cell r="AY8">
            <v>17162.21</v>
          </cell>
          <cell r="AZ8">
            <v>0</v>
          </cell>
          <cell r="BA8">
            <v>3510545</v>
          </cell>
          <cell r="BB8">
            <v>660000</v>
          </cell>
          <cell r="BC8">
            <v>642442</v>
          </cell>
          <cell r="BD8">
            <v>2383100</v>
          </cell>
          <cell r="BE8">
            <v>0</v>
          </cell>
          <cell r="BF8">
            <v>0</v>
          </cell>
          <cell r="BG8">
            <v>680300.23</v>
          </cell>
          <cell r="BH8">
            <v>0</v>
          </cell>
          <cell r="BI8">
            <v>574240.30000000005</v>
          </cell>
          <cell r="BJ8">
            <v>561042</v>
          </cell>
          <cell r="BK8">
            <v>13198.3</v>
          </cell>
          <cell r="BL8">
            <v>1442898.19</v>
          </cell>
          <cell r="BM8">
            <v>1068898.19</v>
          </cell>
          <cell r="BN8">
            <v>374000</v>
          </cell>
          <cell r="BO8">
            <v>179500</v>
          </cell>
          <cell r="BP8">
            <v>96735.89</v>
          </cell>
          <cell r="BQ8">
            <v>1011000</v>
          </cell>
          <cell r="BR8">
            <v>0</v>
          </cell>
          <cell r="BS8">
            <v>822703.06</v>
          </cell>
          <cell r="BT8">
            <v>540276</v>
          </cell>
          <cell r="BU8">
            <v>678950</v>
          </cell>
          <cell r="BV8">
            <v>0</v>
          </cell>
          <cell r="BW8">
            <v>170833.77</v>
          </cell>
          <cell r="BX8">
            <v>23612</v>
          </cell>
          <cell r="BY8">
            <v>1692853</v>
          </cell>
          <cell r="BZ8">
            <v>6020</v>
          </cell>
          <cell r="CA8">
            <v>1602278</v>
          </cell>
          <cell r="CB8">
            <v>84555</v>
          </cell>
          <cell r="CC8">
            <v>-45015.73</v>
          </cell>
          <cell r="CD8">
            <v>11322409.449999999</v>
          </cell>
          <cell r="CE8">
            <v>10885402.449999999</v>
          </cell>
          <cell r="CF8">
            <v>437007</v>
          </cell>
          <cell r="CG8">
            <v>21810</v>
          </cell>
          <cell r="CH8">
            <v>39746</v>
          </cell>
          <cell r="CI8">
            <v>39438</v>
          </cell>
          <cell r="CJ8">
            <v>33964</v>
          </cell>
          <cell r="CK8">
            <v>745505</v>
          </cell>
          <cell r="CL8">
            <v>0</v>
          </cell>
          <cell r="CM8">
            <v>0</v>
          </cell>
          <cell r="CN8">
            <v>43824981.450000003</v>
          </cell>
          <cell r="CO8">
            <v>2351749</v>
          </cell>
          <cell r="CP8">
            <v>2220657</v>
          </cell>
          <cell r="CQ8">
            <v>0</v>
          </cell>
          <cell r="CR8">
            <v>131092</v>
          </cell>
          <cell r="CS8">
            <v>258885.11</v>
          </cell>
          <cell r="CT8">
            <v>1957384.23</v>
          </cell>
          <cell r="CU8">
            <v>0</v>
          </cell>
          <cell r="CV8">
            <v>31868</v>
          </cell>
          <cell r="CW8">
            <v>10287.39</v>
          </cell>
          <cell r="CX8">
            <v>0</v>
          </cell>
          <cell r="CY8">
            <v>448000</v>
          </cell>
          <cell r="CZ8">
            <v>656967</v>
          </cell>
          <cell r="DA8">
            <v>81595</v>
          </cell>
        </row>
        <row r="9">
          <cell r="A9" t="str">
            <v>Customers</v>
          </cell>
          <cell r="B9" t="str">
            <v>YN</v>
          </cell>
          <cell r="C9">
            <v>2004</v>
          </cell>
          <cell r="D9">
            <v>1745</v>
          </cell>
          <cell r="E9">
            <v>63973</v>
          </cell>
          <cell r="F9">
            <v>34984</v>
          </cell>
          <cell r="G9">
            <v>8878</v>
          </cell>
          <cell r="H9">
            <v>35483</v>
          </cell>
          <cell r="I9">
            <v>58256</v>
          </cell>
          <cell r="J9">
            <v>46459</v>
          </cell>
          <cell r="K9">
            <v>6002</v>
          </cell>
          <cell r="L9">
            <v>1348</v>
          </cell>
          <cell r="M9">
            <v>31872</v>
          </cell>
          <cell r="N9">
            <v>1605</v>
          </cell>
          <cell r="O9">
            <v>13459</v>
          </cell>
          <cell r="P9">
            <v>1707</v>
          </cell>
          <cell r="Q9">
            <v>572</v>
          </cell>
          <cell r="R9">
            <v>3724</v>
          </cell>
          <cell r="S9">
            <v>10524</v>
          </cell>
          <cell r="T9">
            <v>176871</v>
          </cell>
          <cell r="U9">
            <v>83426</v>
          </cell>
          <cell r="V9">
            <v>13649</v>
          </cell>
          <cell r="W9">
            <v>3298</v>
          </cell>
          <cell r="X9">
            <v>27067</v>
          </cell>
          <cell r="Y9">
            <v>18684</v>
          </cell>
          <cell r="Z9">
            <v>15711</v>
          </cell>
          <cell r="AA9">
            <v>4057</v>
          </cell>
          <cell r="AB9">
            <v>680</v>
          </cell>
          <cell r="AC9">
            <v>11457</v>
          </cell>
          <cell r="AD9">
            <v>46296</v>
          </cell>
          <cell r="AE9">
            <v>43253</v>
          </cell>
          <cell r="AF9">
            <v>3043</v>
          </cell>
          <cell r="AG9">
            <v>9356</v>
          </cell>
          <cell r="AH9">
            <v>44556</v>
          </cell>
          <cell r="AI9">
            <v>42997</v>
          </cell>
          <cell r="AJ9">
            <v>1559</v>
          </cell>
          <cell r="AK9">
            <v>20312</v>
          </cell>
          <cell r="AL9">
            <v>18719</v>
          </cell>
          <cell r="AM9">
            <v>2797</v>
          </cell>
          <cell r="AN9">
            <v>229474</v>
          </cell>
          <cell r="AO9">
            <v>177495</v>
          </cell>
          <cell r="AP9">
            <v>51979</v>
          </cell>
          <cell r="AQ9">
            <v>1133</v>
          </cell>
          <cell r="AR9">
            <v>5227</v>
          </cell>
          <cell r="AS9">
            <v>110437</v>
          </cell>
          <cell r="AT9">
            <v>1140552</v>
          </cell>
          <cell r="AU9">
            <v>1139602</v>
          </cell>
          <cell r="AV9">
            <v>950</v>
          </cell>
          <cell r="AW9">
            <v>274025</v>
          </cell>
          <cell r="AX9">
            <v>13632</v>
          </cell>
          <cell r="AY9">
            <v>5834</v>
          </cell>
          <cell r="AZ9">
            <v>26477</v>
          </cell>
          <cell r="BA9">
            <v>77283</v>
          </cell>
          <cell r="BB9">
            <v>8634</v>
          </cell>
          <cell r="BC9">
            <v>8936</v>
          </cell>
          <cell r="BD9">
            <v>136487</v>
          </cell>
          <cell r="BE9">
            <v>6764</v>
          </cell>
          <cell r="BF9">
            <v>6423</v>
          </cell>
          <cell r="BG9">
            <v>17199</v>
          </cell>
          <cell r="BH9">
            <v>189</v>
          </cell>
          <cell r="BI9">
            <v>29594</v>
          </cell>
          <cell r="BJ9">
            <v>25657</v>
          </cell>
          <cell r="BK9">
            <v>3937</v>
          </cell>
          <cell r="BL9">
            <v>49729</v>
          </cell>
          <cell r="BM9">
            <v>35378</v>
          </cell>
          <cell r="BN9">
            <v>14351</v>
          </cell>
          <cell r="BO9">
            <v>7257</v>
          </cell>
          <cell r="BP9">
            <v>17967</v>
          </cell>
          <cell r="BQ9">
            <v>23514</v>
          </cell>
          <cell r="BR9">
            <v>6232</v>
          </cell>
          <cell r="BS9">
            <v>53230</v>
          </cell>
          <cell r="BT9">
            <v>9844</v>
          </cell>
          <cell r="BU9">
            <v>12248</v>
          </cell>
          <cell r="BV9">
            <v>48675</v>
          </cell>
          <cell r="BW9">
            <v>10108</v>
          </cell>
          <cell r="BX9">
            <v>3230</v>
          </cell>
          <cell r="BY9">
            <v>33438</v>
          </cell>
          <cell r="BZ9">
            <v>682</v>
          </cell>
          <cell r="CA9">
            <v>31378</v>
          </cell>
          <cell r="CB9">
            <v>1378</v>
          </cell>
          <cell r="CC9">
            <v>9333</v>
          </cell>
          <cell r="CD9">
            <v>212981</v>
          </cell>
          <cell r="CE9">
            <v>197141</v>
          </cell>
          <cell r="CF9">
            <v>15840</v>
          </cell>
          <cell r="CG9">
            <v>32365</v>
          </cell>
          <cell r="CH9">
            <v>4050</v>
          </cell>
          <cell r="CI9">
            <v>5749</v>
          </cell>
          <cell r="CJ9">
            <v>2749</v>
          </cell>
          <cell r="CK9">
            <v>14931</v>
          </cell>
          <cell r="CL9">
            <v>49323</v>
          </cell>
          <cell r="CM9">
            <v>6263</v>
          </cell>
          <cell r="CN9">
            <v>673172</v>
          </cell>
          <cell r="CO9">
            <v>101867</v>
          </cell>
          <cell r="CP9">
            <v>93634</v>
          </cell>
          <cell r="CQ9">
            <v>2340</v>
          </cell>
          <cell r="CR9">
            <v>5893</v>
          </cell>
          <cell r="CS9">
            <v>10108</v>
          </cell>
          <cell r="CT9">
            <v>46881</v>
          </cell>
          <cell r="CU9">
            <v>21239</v>
          </cell>
          <cell r="CV9">
            <v>3349</v>
          </cell>
          <cell r="CW9">
            <v>3767</v>
          </cell>
          <cell r="CX9">
            <v>1953</v>
          </cell>
          <cell r="CY9">
            <v>20528</v>
          </cell>
          <cell r="CZ9">
            <v>34936</v>
          </cell>
          <cell r="DA9">
            <v>13999</v>
          </cell>
        </row>
        <row r="10">
          <cell r="A10" t="str">
            <v>Customers - Residential</v>
          </cell>
          <cell r="B10" t="str">
            <v>YNR</v>
          </cell>
          <cell r="C10">
            <v>2004</v>
          </cell>
          <cell r="D10">
            <v>1475</v>
          </cell>
          <cell r="E10">
            <v>57473</v>
          </cell>
          <cell r="F10">
            <v>30648</v>
          </cell>
          <cell r="G10">
            <v>7471</v>
          </cell>
          <cell r="H10">
            <v>32108</v>
          </cell>
          <cell r="I10">
            <v>52787</v>
          </cell>
          <cell r="J10">
            <v>41372</v>
          </cell>
          <cell r="K10">
            <v>5319</v>
          </cell>
          <cell r="L10">
            <v>1166</v>
          </cell>
          <cell r="M10">
            <v>28200</v>
          </cell>
          <cell r="N10">
            <v>1354</v>
          </cell>
          <cell r="O10">
            <v>11800</v>
          </cell>
          <cell r="P10">
            <v>1522</v>
          </cell>
          <cell r="Q10">
            <v>486</v>
          </cell>
          <cell r="R10">
            <v>3261</v>
          </cell>
          <cell r="S10">
            <v>9488</v>
          </cell>
          <cell r="T10">
            <v>156410</v>
          </cell>
          <cell r="U10">
            <v>75107</v>
          </cell>
          <cell r="V10">
            <v>12075</v>
          </cell>
          <cell r="W10">
            <v>2843</v>
          </cell>
          <cell r="X10">
            <v>24909</v>
          </cell>
          <cell r="Y10">
            <v>16463</v>
          </cell>
          <cell r="Z10">
            <v>14280</v>
          </cell>
          <cell r="AA10">
            <v>3583</v>
          </cell>
          <cell r="AB10">
            <v>591</v>
          </cell>
          <cell r="AC10">
            <v>10453</v>
          </cell>
          <cell r="AD10">
            <v>42244</v>
          </cell>
          <cell r="AE10">
            <v>39492</v>
          </cell>
          <cell r="AF10">
            <v>2752</v>
          </cell>
          <cell r="AG10">
            <v>8535</v>
          </cell>
          <cell r="AH10">
            <v>40556</v>
          </cell>
          <cell r="AI10">
            <v>39145</v>
          </cell>
          <cell r="AJ10">
            <v>1411</v>
          </cell>
          <cell r="AK10">
            <v>17776</v>
          </cell>
          <cell r="AL10">
            <v>17004</v>
          </cell>
          <cell r="AM10">
            <v>2338</v>
          </cell>
          <cell r="AN10">
            <v>207188</v>
          </cell>
          <cell r="AO10">
            <v>160464</v>
          </cell>
          <cell r="AP10">
            <v>46724</v>
          </cell>
          <cell r="AQ10">
            <v>969</v>
          </cell>
          <cell r="AR10">
            <v>4580</v>
          </cell>
          <cell r="AS10">
            <v>102070</v>
          </cell>
          <cell r="AT10">
            <v>1032596</v>
          </cell>
          <cell r="AU10">
            <v>1031758</v>
          </cell>
          <cell r="AV10">
            <v>838</v>
          </cell>
          <cell r="AW10">
            <v>247790</v>
          </cell>
          <cell r="AX10">
            <v>12670</v>
          </cell>
          <cell r="AY10">
            <v>4980</v>
          </cell>
          <cell r="AZ10">
            <v>22712</v>
          </cell>
          <cell r="BA10">
            <v>69405</v>
          </cell>
          <cell r="BB10">
            <v>7494</v>
          </cell>
          <cell r="BC10">
            <v>7300</v>
          </cell>
          <cell r="BD10">
            <v>123095</v>
          </cell>
          <cell r="BE10">
            <v>5985</v>
          </cell>
          <cell r="BF10">
            <v>5568</v>
          </cell>
          <cell r="BG10">
            <v>15060</v>
          </cell>
          <cell r="BH10">
            <v>160</v>
          </cell>
          <cell r="BI10">
            <v>26339</v>
          </cell>
          <cell r="BJ10">
            <v>22691</v>
          </cell>
          <cell r="BK10">
            <v>3648</v>
          </cell>
          <cell r="BL10">
            <v>43868</v>
          </cell>
          <cell r="BM10">
            <v>31250</v>
          </cell>
          <cell r="BN10">
            <v>12618</v>
          </cell>
          <cell r="BO10">
            <v>5902</v>
          </cell>
          <cell r="BP10">
            <v>15686</v>
          </cell>
          <cell r="BQ10">
            <v>20364</v>
          </cell>
          <cell r="BR10">
            <v>5268</v>
          </cell>
          <cell r="BS10">
            <v>47496</v>
          </cell>
          <cell r="BT10">
            <v>8801</v>
          </cell>
          <cell r="BU10">
            <v>10743</v>
          </cell>
          <cell r="BV10">
            <v>44280</v>
          </cell>
          <cell r="BW10">
            <v>8501</v>
          </cell>
          <cell r="BX10">
            <v>2594</v>
          </cell>
          <cell r="BY10">
            <v>29240</v>
          </cell>
          <cell r="BZ10">
            <v>580</v>
          </cell>
          <cell r="CA10">
            <v>27496</v>
          </cell>
          <cell r="CB10">
            <v>1164</v>
          </cell>
          <cell r="CC10">
            <v>8128</v>
          </cell>
          <cell r="CD10">
            <v>187044</v>
          </cell>
          <cell r="CE10">
            <v>172636</v>
          </cell>
          <cell r="CF10">
            <v>14408</v>
          </cell>
          <cell r="CG10">
            <v>28569</v>
          </cell>
          <cell r="CH10">
            <v>3472</v>
          </cell>
          <cell r="CI10">
            <v>4869</v>
          </cell>
          <cell r="CJ10">
            <v>2287</v>
          </cell>
          <cell r="CK10">
            <v>13182</v>
          </cell>
          <cell r="CL10">
            <v>44167</v>
          </cell>
          <cell r="CM10">
            <v>5523</v>
          </cell>
          <cell r="CN10">
            <v>594976</v>
          </cell>
          <cell r="CO10">
            <v>91825</v>
          </cell>
          <cell r="CP10">
            <v>84662</v>
          </cell>
          <cell r="CQ10">
            <v>1974</v>
          </cell>
          <cell r="CR10">
            <v>5189</v>
          </cell>
          <cell r="CS10">
            <v>9329</v>
          </cell>
          <cell r="CT10">
            <v>41215</v>
          </cell>
          <cell r="CU10">
            <v>19142</v>
          </cell>
          <cell r="CV10">
            <v>2841</v>
          </cell>
          <cell r="CW10">
            <v>3214</v>
          </cell>
          <cell r="CX10">
            <v>1705</v>
          </cell>
          <cell r="CY10">
            <v>17877</v>
          </cell>
          <cell r="CZ10">
            <v>32611</v>
          </cell>
          <cell r="DA10">
            <v>12633</v>
          </cell>
        </row>
        <row r="11">
          <cell r="A11" t="str">
            <v>Customers - Other</v>
          </cell>
          <cell r="B11" t="str">
            <v>YNO</v>
          </cell>
          <cell r="C11">
            <v>2004</v>
          </cell>
          <cell r="D11">
            <v>270</v>
          </cell>
          <cell r="E11">
            <v>6500</v>
          </cell>
          <cell r="F11">
            <v>4336</v>
          </cell>
          <cell r="G11">
            <v>1407</v>
          </cell>
          <cell r="H11">
            <v>3375</v>
          </cell>
          <cell r="I11">
            <v>5469</v>
          </cell>
          <cell r="J11">
            <v>5087</v>
          </cell>
          <cell r="K11">
            <v>683</v>
          </cell>
          <cell r="L11">
            <v>182</v>
          </cell>
          <cell r="M11">
            <v>3672</v>
          </cell>
          <cell r="N11">
            <v>251</v>
          </cell>
          <cell r="O11">
            <v>1659</v>
          </cell>
          <cell r="P11">
            <v>185</v>
          </cell>
          <cell r="Q11">
            <v>86</v>
          </cell>
          <cell r="R11">
            <v>463</v>
          </cell>
          <cell r="S11">
            <v>1036</v>
          </cell>
          <cell r="T11">
            <v>20461</v>
          </cell>
          <cell r="U11">
            <v>8319</v>
          </cell>
          <cell r="V11">
            <v>1574</v>
          </cell>
          <cell r="W11">
            <v>455</v>
          </cell>
          <cell r="X11">
            <v>2158</v>
          </cell>
          <cell r="Y11">
            <v>2221</v>
          </cell>
          <cell r="Z11">
            <v>1431</v>
          </cell>
          <cell r="AA11">
            <v>474</v>
          </cell>
          <cell r="AB11">
            <v>89</v>
          </cell>
          <cell r="AC11">
            <v>1004</v>
          </cell>
          <cell r="AD11">
            <v>4052</v>
          </cell>
          <cell r="AE11">
            <v>3761</v>
          </cell>
          <cell r="AF11">
            <v>291</v>
          </cell>
          <cell r="AG11">
            <v>821</v>
          </cell>
          <cell r="AH11">
            <v>4000</v>
          </cell>
          <cell r="AI11">
            <v>3852</v>
          </cell>
          <cell r="AJ11">
            <v>148</v>
          </cell>
          <cell r="AK11">
            <v>2536</v>
          </cell>
          <cell r="AL11">
            <v>1715</v>
          </cell>
          <cell r="AM11">
            <v>459</v>
          </cell>
          <cell r="AN11">
            <v>22286</v>
          </cell>
          <cell r="AO11">
            <v>17031</v>
          </cell>
          <cell r="AP11">
            <v>5255</v>
          </cell>
          <cell r="AQ11">
            <v>164</v>
          </cell>
          <cell r="AR11">
            <v>647</v>
          </cell>
          <cell r="AS11">
            <v>8367</v>
          </cell>
          <cell r="AT11">
            <v>107956</v>
          </cell>
          <cell r="AU11">
            <v>107844</v>
          </cell>
          <cell r="AV11">
            <v>112</v>
          </cell>
          <cell r="AW11">
            <v>26235</v>
          </cell>
          <cell r="AX11">
            <v>962</v>
          </cell>
          <cell r="AY11">
            <v>854</v>
          </cell>
          <cell r="AZ11">
            <v>3765</v>
          </cell>
          <cell r="BA11">
            <v>7878</v>
          </cell>
          <cell r="BB11">
            <v>1140</v>
          </cell>
          <cell r="BC11">
            <v>1636</v>
          </cell>
          <cell r="BD11">
            <v>13392</v>
          </cell>
          <cell r="BE11">
            <v>779</v>
          </cell>
          <cell r="BF11">
            <v>855</v>
          </cell>
          <cell r="BG11">
            <v>2139</v>
          </cell>
          <cell r="BH11">
            <v>29</v>
          </cell>
          <cell r="BI11">
            <v>3255</v>
          </cell>
          <cell r="BJ11">
            <v>2966</v>
          </cell>
          <cell r="BK11">
            <v>289</v>
          </cell>
          <cell r="BL11">
            <v>5861</v>
          </cell>
          <cell r="BM11">
            <v>4128</v>
          </cell>
          <cell r="BN11">
            <v>1733</v>
          </cell>
          <cell r="BO11">
            <v>1355</v>
          </cell>
          <cell r="BP11">
            <v>2281</v>
          </cell>
          <cell r="BQ11">
            <v>3150</v>
          </cell>
          <cell r="BR11">
            <v>964</v>
          </cell>
          <cell r="BS11">
            <v>5734</v>
          </cell>
          <cell r="BT11">
            <v>1043</v>
          </cell>
          <cell r="BU11">
            <v>1505</v>
          </cell>
          <cell r="BV11">
            <v>4395</v>
          </cell>
          <cell r="BW11">
            <v>1607</v>
          </cell>
          <cell r="BX11">
            <v>636</v>
          </cell>
          <cell r="BY11">
            <v>4198</v>
          </cell>
          <cell r="BZ11">
            <v>102</v>
          </cell>
          <cell r="CA11">
            <v>3882</v>
          </cell>
          <cell r="CB11">
            <v>214</v>
          </cell>
          <cell r="CC11">
            <v>1205</v>
          </cell>
          <cell r="CD11">
            <v>25937</v>
          </cell>
          <cell r="CE11">
            <v>24505</v>
          </cell>
          <cell r="CF11">
            <v>1432</v>
          </cell>
          <cell r="CG11">
            <v>3796</v>
          </cell>
          <cell r="CH11">
            <v>578</v>
          </cell>
          <cell r="CI11">
            <v>880</v>
          </cell>
          <cell r="CJ11">
            <v>462</v>
          </cell>
          <cell r="CK11">
            <v>1749</v>
          </cell>
          <cell r="CL11">
            <v>5156</v>
          </cell>
          <cell r="CM11">
            <v>740</v>
          </cell>
          <cell r="CN11">
            <v>78196</v>
          </cell>
          <cell r="CO11">
            <v>10042</v>
          </cell>
          <cell r="CP11">
            <v>8972</v>
          </cell>
          <cell r="CQ11">
            <v>366</v>
          </cell>
          <cell r="CR11">
            <v>704</v>
          </cell>
          <cell r="CS11">
            <v>779</v>
          </cell>
          <cell r="CT11">
            <v>5666</v>
          </cell>
          <cell r="CU11">
            <v>2097</v>
          </cell>
          <cell r="CV11">
            <v>508</v>
          </cell>
          <cell r="CW11">
            <v>553</v>
          </cell>
          <cell r="CX11">
            <v>248</v>
          </cell>
          <cell r="CY11">
            <v>2651</v>
          </cell>
          <cell r="CZ11">
            <v>2325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2004</v>
          </cell>
          <cell r="D12">
            <v>37609928</v>
          </cell>
          <cell r="E12">
            <v>1425084299</v>
          </cell>
          <cell r="F12">
            <v>1149895557</v>
          </cell>
          <cell r="G12">
            <v>211134602</v>
          </cell>
          <cell r="H12">
            <v>954965318</v>
          </cell>
          <cell r="I12">
            <v>1638103136</v>
          </cell>
          <cell r="J12">
            <v>1566869038</v>
          </cell>
          <cell r="K12">
            <v>68574646</v>
          </cell>
          <cell r="L12">
            <v>30980687</v>
          </cell>
          <cell r="M12">
            <v>904153126</v>
          </cell>
          <cell r="N12">
            <v>31297146</v>
          </cell>
          <cell r="O12">
            <v>367636690</v>
          </cell>
          <cell r="P12">
            <v>29167075</v>
          </cell>
          <cell r="Q12">
            <v>8528751</v>
          </cell>
          <cell r="R12">
            <v>85370758</v>
          </cell>
          <cell r="S12">
            <v>199496976</v>
          </cell>
          <cell r="T12">
            <v>7960522460</v>
          </cell>
          <cell r="U12">
            <v>892419399</v>
          </cell>
          <cell r="V12">
            <v>408997605</v>
          </cell>
          <cell r="W12">
            <v>64638104</v>
          </cell>
          <cell r="X12">
            <v>572734438</v>
          </cell>
          <cell r="Y12">
            <v>632340069</v>
          </cell>
          <cell r="Z12">
            <v>286529693</v>
          </cell>
          <cell r="AA12">
            <v>81252177</v>
          </cell>
          <cell r="AB12">
            <v>9789935.3000000007</v>
          </cell>
          <cell r="AC12">
            <v>191906813.59999999</v>
          </cell>
          <cell r="AD12">
            <v>987376976.5</v>
          </cell>
          <cell r="AE12">
            <v>924891203</v>
          </cell>
          <cell r="AF12">
            <v>62485773.5</v>
          </cell>
          <cell r="AG12">
            <v>98472447</v>
          </cell>
          <cell r="AH12">
            <v>1570349840</v>
          </cell>
          <cell r="AI12">
            <v>1554235644</v>
          </cell>
          <cell r="AJ12">
            <v>16114196</v>
          </cell>
          <cell r="AK12">
            <v>362422451</v>
          </cell>
          <cell r="AL12">
            <v>454683669</v>
          </cell>
          <cell r="AM12">
            <v>123183299</v>
          </cell>
          <cell r="AN12">
            <v>3048589478</v>
          </cell>
          <cell r="AO12">
            <v>1720550376</v>
          </cell>
          <cell r="AP12">
            <v>1328039102</v>
          </cell>
          <cell r="AQ12">
            <v>27530421.5</v>
          </cell>
          <cell r="AR12">
            <v>208673361</v>
          </cell>
          <cell r="AS12">
            <v>3599518806</v>
          </cell>
          <cell r="AT12">
            <v>22598933403.400002</v>
          </cell>
          <cell r="AU12">
            <v>22579430000</v>
          </cell>
          <cell r="AV12">
            <v>19503403.399999999</v>
          </cell>
          <cell r="AW12">
            <v>7514934346</v>
          </cell>
          <cell r="AX12">
            <v>185208558</v>
          </cell>
          <cell r="AY12">
            <v>110808802</v>
          </cell>
          <cell r="AZ12">
            <v>718541335</v>
          </cell>
          <cell r="BA12">
            <v>1949677336</v>
          </cell>
          <cell r="BB12">
            <v>276130945</v>
          </cell>
          <cell r="BC12">
            <v>127469051.5</v>
          </cell>
          <cell r="BD12">
            <v>3383633950</v>
          </cell>
          <cell r="BE12">
            <v>170225789</v>
          </cell>
          <cell r="BF12">
            <v>229646100.59999999</v>
          </cell>
          <cell r="BG12">
            <v>590836869</v>
          </cell>
          <cell r="BH12">
            <v>3984290</v>
          </cell>
          <cell r="BI12">
            <v>691078575</v>
          </cell>
          <cell r="BJ12">
            <v>657766177</v>
          </cell>
          <cell r="BK12">
            <v>33312398</v>
          </cell>
          <cell r="BL12">
            <v>1200380634</v>
          </cell>
          <cell r="BM12">
            <v>861232370</v>
          </cell>
          <cell r="BN12">
            <v>339148264</v>
          </cell>
          <cell r="BO12">
            <v>168165203</v>
          </cell>
          <cell r="BP12">
            <v>372962643</v>
          </cell>
          <cell r="BQ12">
            <v>590330329</v>
          </cell>
          <cell r="BR12">
            <v>124118006</v>
          </cell>
          <cell r="BS12">
            <v>1728259010</v>
          </cell>
          <cell r="BT12">
            <v>230980179</v>
          </cell>
          <cell r="BU12">
            <v>313903113</v>
          </cell>
          <cell r="BV12">
            <v>1175439752</v>
          </cell>
          <cell r="BW12">
            <v>204676301</v>
          </cell>
          <cell r="BX12">
            <v>89026826.799999997</v>
          </cell>
          <cell r="BY12">
            <v>790191455</v>
          </cell>
          <cell r="BZ12">
            <v>12535309</v>
          </cell>
          <cell r="CA12">
            <v>745571055</v>
          </cell>
          <cell r="CB12">
            <v>32085091</v>
          </cell>
          <cell r="CC12">
            <v>180920537</v>
          </cell>
          <cell r="CD12">
            <v>6430695270</v>
          </cell>
          <cell r="CE12">
            <v>6019556899</v>
          </cell>
          <cell r="CF12">
            <v>411138371</v>
          </cell>
          <cell r="CG12">
            <v>723592739</v>
          </cell>
          <cell r="CH12">
            <v>92881382</v>
          </cell>
          <cell r="CI12">
            <v>128527347</v>
          </cell>
          <cell r="CJ12">
            <v>89665584</v>
          </cell>
          <cell r="CK12">
            <v>356758413</v>
          </cell>
          <cell r="CL12">
            <v>1033807068</v>
          </cell>
          <cell r="CM12">
            <v>237490418</v>
          </cell>
          <cell r="CN12">
            <v>25508050686</v>
          </cell>
          <cell r="CO12">
            <v>2400607118</v>
          </cell>
          <cell r="CP12">
            <v>2277933600</v>
          </cell>
          <cell r="CQ12">
            <v>30882234</v>
          </cell>
          <cell r="CR12">
            <v>91791284</v>
          </cell>
          <cell r="CS12">
            <v>99506595.700000003</v>
          </cell>
          <cell r="CT12">
            <v>1243491867</v>
          </cell>
          <cell r="CU12">
            <v>489398304</v>
          </cell>
          <cell r="CV12">
            <v>94234305</v>
          </cell>
          <cell r="CW12">
            <v>150385613.59999999</v>
          </cell>
          <cell r="CX12">
            <v>467597700</v>
          </cell>
          <cell r="CY12">
            <v>336593577</v>
          </cell>
          <cell r="CZ12">
            <v>386398550</v>
          </cell>
          <cell r="DA12">
            <v>415036402</v>
          </cell>
        </row>
        <row r="13">
          <cell r="A13" t="str">
            <v>kWh - Residential</v>
          </cell>
          <cell r="B13" t="str">
            <v>YVR</v>
          </cell>
          <cell r="C13">
            <v>2004</v>
          </cell>
          <cell r="D13">
            <v>11274364</v>
          </cell>
          <cell r="E13">
            <v>497770378</v>
          </cell>
          <cell r="F13">
            <v>260765322</v>
          </cell>
          <cell r="G13">
            <v>82022862</v>
          </cell>
          <cell r="H13">
            <v>272046217</v>
          </cell>
          <cell r="I13">
            <v>503259913</v>
          </cell>
          <cell r="J13">
            <v>392317140</v>
          </cell>
          <cell r="K13">
            <v>46307549</v>
          </cell>
          <cell r="L13">
            <v>15978327</v>
          </cell>
          <cell r="M13">
            <v>246887434</v>
          </cell>
          <cell r="N13">
            <v>12250721</v>
          </cell>
          <cell r="O13">
            <v>120918643</v>
          </cell>
          <cell r="P13">
            <v>18802591</v>
          </cell>
          <cell r="Q13">
            <v>5473426</v>
          </cell>
          <cell r="R13">
            <v>30135637</v>
          </cell>
          <cell r="S13">
            <v>96637316</v>
          </cell>
          <cell r="T13">
            <v>1542805550</v>
          </cell>
          <cell r="U13">
            <v>646622517</v>
          </cell>
          <cell r="V13">
            <v>129873121</v>
          </cell>
          <cell r="W13">
            <v>37133425</v>
          </cell>
          <cell r="X13">
            <v>274259546</v>
          </cell>
          <cell r="Y13">
            <v>140968240</v>
          </cell>
          <cell r="Z13">
            <v>123000551</v>
          </cell>
          <cell r="AA13">
            <v>38013472</v>
          </cell>
          <cell r="AB13">
            <v>6129549</v>
          </cell>
          <cell r="AC13">
            <v>96302388.5</v>
          </cell>
          <cell r="AD13">
            <v>418913298</v>
          </cell>
          <cell r="AE13">
            <v>388929025</v>
          </cell>
          <cell r="AF13">
            <v>29984273</v>
          </cell>
          <cell r="AG13">
            <v>80278912</v>
          </cell>
          <cell r="AH13">
            <v>332021153</v>
          </cell>
          <cell r="AI13">
            <v>319467005</v>
          </cell>
          <cell r="AJ13">
            <v>12554148</v>
          </cell>
          <cell r="AK13">
            <v>172248238</v>
          </cell>
          <cell r="AL13">
            <v>188074010</v>
          </cell>
          <cell r="AM13">
            <v>28812287</v>
          </cell>
          <cell r="AN13">
            <v>1626211541</v>
          </cell>
          <cell r="AO13">
            <v>1240883023</v>
          </cell>
          <cell r="AP13">
            <v>385328518</v>
          </cell>
          <cell r="AQ13">
            <v>15988104</v>
          </cell>
          <cell r="AR13">
            <v>52414724</v>
          </cell>
          <cell r="AS13">
            <v>966448805</v>
          </cell>
          <cell r="AT13">
            <v>12577018339</v>
          </cell>
          <cell r="AU13">
            <v>12566080000</v>
          </cell>
          <cell r="AV13">
            <v>10938339</v>
          </cell>
          <cell r="AW13">
            <v>2266750286</v>
          </cell>
          <cell r="AX13">
            <v>156824661</v>
          </cell>
          <cell r="AY13">
            <v>42066428</v>
          </cell>
          <cell r="AZ13">
            <v>198312550</v>
          </cell>
          <cell r="BA13">
            <v>592055944</v>
          </cell>
          <cell r="BB13">
            <v>69554949</v>
          </cell>
          <cell r="BC13">
            <v>80665379</v>
          </cell>
          <cell r="BD13">
            <v>1112109365</v>
          </cell>
          <cell r="BE13">
            <v>59150220</v>
          </cell>
          <cell r="BF13">
            <v>46191627.299999997</v>
          </cell>
          <cell r="BG13">
            <v>170357087</v>
          </cell>
          <cell r="BH13">
            <v>1522966</v>
          </cell>
          <cell r="BI13">
            <v>253091369</v>
          </cell>
          <cell r="BJ13">
            <v>220448036</v>
          </cell>
          <cell r="BK13">
            <v>32643333</v>
          </cell>
          <cell r="BL13">
            <v>413729440</v>
          </cell>
          <cell r="BM13">
            <v>262252207</v>
          </cell>
          <cell r="BN13">
            <v>151477233</v>
          </cell>
          <cell r="BO13">
            <v>59183003</v>
          </cell>
          <cell r="BP13">
            <v>144181978</v>
          </cell>
          <cell r="BQ13">
            <v>213743834</v>
          </cell>
          <cell r="BR13">
            <v>39972935</v>
          </cell>
          <cell r="BS13">
            <v>526841876</v>
          </cell>
          <cell r="BT13">
            <v>76313591</v>
          </cell>
          <cell r="BU13">
            <v>107069794</v>
          </cell>
          <cell r="BV13">
            <v>474309661</v>
          </cell>
          <cell r="BW13">
            <v>80414342</v>
          </cell>
          <cell r="BX13">
            <v>37450474.5</v>
          </cell>
          <cell r="BY13">
            <v>285057855</v>
          </cell>
          <cell r="BZ13">
            <v>6864409</v>
          </cell>
          <cell r="CA13">
            <v>266212890</v>
          </cell>
          <cell r="CB13">
            <v>11980556</v>
          </cell>
          <cell r="CC13">
            <v>61221620</v>
          </cell>
          <cell r="CD13">
            <v>1889604391</v>
          </cell>
          <cell r="CE13">
            <v>1743713761</v>
          </cell>
          <cell r="CF13">
            <v>145890630</v>
          </cell>
          <cell r="CG13">
            <v>352871458</v>
          </cell>
          <cell r="CH13">
            <v>31096168</v>
          </cell>
          <cell r="CI13">
            <v>47583355</v>
          </cell>
          <cell r="CJ13">
            <v>33256852</v>
          </cell>
          <cell r="CK13">
            <v>107351758</v>
          </cell>
          <cell r="CL13">
            <v>354174194</v>
          </cell>
          <cell r="CM13">
            <v>51089457</v>
          </cell>
          <cell r="CN13">
            <v>5428344270</v>
          </cell>
          <cell r="CO13">
            <v>899643945</v>
          </cell>
          <cell r="CP13">
            <v>831049290</v>
          </cell>
          <cell r="CQ13">
            <v>20831597</v>
          </cell>
          <cell r="CR13">
            <v>47763058</v>
          </cell>
          <cell r="CS13">
            <v>70392797.900000006</v>
          </cell>
          <cell r="CT13">
            <v>384340263</v>
          </cell>
          <cell r="CU13">
            <v>158515644</v>
          </cell>
          <cell r="CV13">
            <v>25762158.699999999</v>
          </cell>
          <cell r="CW13">
            <v>27244635</v>
          </cell>
          <cell r="CX13">
            <v>16477650</v>
          </cell>
          <cell r="CY13">
            <v>264678630</v>
          </cell>
          <cell r="CZ13">
            <v>311725936</v>
          </cell>
          <cell r="DA13">
            <v>106267960</v>
          </cell>
        </row>
        <row r="14">
          <cell r="A14" t="str">
            <v>kWh - Other</v>
          </cell>
          <cell r="B14" t="str">
            <v>YVO</v>
          </cell>
          <cell r="C14">
            <v>2004</v>
          </cell>
          <cell r="D14">
            <v>26335564</v>
          </cell>
          <cell r="E14">
            <v>927313921</v>
          </cell>
          <cell r="F14">
            <v>889130235</v>
          </cell>
          <cell r="G14">
            <v>129111740</v>
          </cell>
          <cell r="H14">
            <v>682919101</v>
          </cell>
          <cell r="I14">
            <v>1134843223</v>
          </cell>
          <cell r="J14">
            <v>1174551898</v>
          </cell>
          <cell r="K14">
            <v>22267097</v>
          </cell>
          <cell r="L14">
            <v>15002360</v>
          </cell>
          <cell r="M14">
            <v>657265692</v>
          </cell>
          <cell r="N14">
            <v>19046425</v>
          </cell>
          <cell r="O14">
            <v>246718047</v>
          </cell>
          <cell r="P14">
            <v>10364484</v>
          </cell>
          <cell r="Q14">
            <v>3055325</v>
          </cell>
          <cell r="R14">
            <v>55235121</v>
          </cell>
          <cell r="S14">
            <v>102859660</v>
          </cell>
          <cell r="T14">
            <v>6417716910</v>
          </cell>
          <cell r="U14">
            <v>245796882</v>
          </cell>
          <cell r="V14">
            <v>279124484</v>
          </cell>
          <cell r="W14">
            <v>27504679</v>
          </cell>
          <cell r="X14">
            <v>298474892</v>
          </cell>
          <cell r="Y14">
            <v>491371829</v>
          </cell>
          <cell r="Z14">
            <v>163529142</v>
          </cell>
          <cell r="AA14">
            <v>43238705</v>
          </cell>
          <cell r="AB14">
            <v>3660386.3000000007</v>
          </cell>
          <cell r="AC14">
            <v>95604425.099999994</v>
          </cell>
          <cell r="AD14">
            <v>568463678.5</v>
          </cell>
          <cell r="AE14">
            <v>535962178</v>
          </cell>
          <cell r="AF14">
            <v>32501500.5</v>
          </cell>
          <cell r="AG14">
            <v>18193535</v>
          </cell>
          <cell r="AH14">
            <v>1238328687</v>
          </cell>
          <cell r="AI14">
            <v>1234768639</v>
          </cell>
          <cell r="AJ14">
            <v>3560048</v>
          </cell>
          <cell r="AK14">
            <v>190174213</v>
          </cell>
          <cell r="AL14">
            <v>266609659</v>
          </cell>
          <cell r="AM14">
            <v>94371012</v>
          </cell>
          <cell r="AN14">
            <v>1422377937</v>
          </cell>
          <cell r="AO14">
            <v>479667353</v>
          </cell>
          <cell r="AP14">
            <v>942710584</v>
          </cell>
          <cell r="AQ14">
            <v>11542317.5</v>
          </cell>
          <cell r="AR14">
            <v>156258637</v>
          </cell>
          <cell r="AS14">
            <v>2633070001</v>
          </cell>
          <cell r="AT14">
            <v>10021915064.400002</v>
          </cell>
          <cell r="AU14">
            <v>10013350000</v>
          </cell>
          <cell r="AV14">
            <v>8565064.3999999985</v>
          </cell>
          <cell r="AW14">
            <v>5248184060</v>
          </cell>
          <cell r="AX14">
            <v>28383897</v>
          </cell>
          <cell r="AY14">
            <v>68742374</v>
          </cell>
          <cell r="AZ14">
            <v>520228785</v>
          </cell>
          <cell r="BA14">
            <v>1357621392</v>
          </cell>
          <cell r="BB14">
            <v>206575996</v>
          </cell>
          <cell r="BC14">
            <v>46803672.5</v>
          </cell>
          <cell r="BD14">
            <v>2271524585</v>
          </cell>
          <cell r="BE14">
            <v>111075569</v>
          </cell>
          <cell r="BF14">
            <v>183454473.30000001</v>
          </cell>
          <cell r="BG14">
            <v>420479782</v>
          </cell>
          <cell r="BH14">
            <v>2461324</v>
          </cell>
          <cell r="BI14">
            <v>437987206</v>
          </cell>
          <cell r="BJ14">
            <v>437318141</v>
          </cell>
          <cell r="BK14">
            <v>669065</v>
          </cell>
          <cell r="BL14">
            <v>786651194</v>
          </cell>
          <cell r="BM14">
            <v>598980163</v>
          </cell>
          <cell r="BN14">
            <v>187671031</v>
          </cell>
          <cell r="BO14">
            <v>108982200</v>
          </cell>
          <cell r="BP14">
            <v>228780665</v>
          </cell>
          <cell r="BQ14">
            <v>376586495</v>
          </cell>
          <cell r="BR14">
            <v>84145071</v>
          </cell>
          <cell r="BS14">
            <v>1201417134</v>
          </cell>
          <cell r="BT14">
            <v>154666588</v>
          </cell>
          <cell r="BU14">
            <v>206833319</v>
          </cell>
          <cell r="BV14">
            <v>701130091</v>
          </cell>
          <cell r="BW14">
            <v>124261959</v>
          </cell>
          <cell r="BX14">
            <v>51576352.299999997</v>
          </cell>
          <cell r="BY14">
            <v>505133600</v>
          </cell>
          <cell r="BZ14">
            <v>5670900</v>
          </cell>
          <cell r="CA14">
            <v>479358165</v>
          </cell>
          <cell r="CB14">
            <v>20104535</v>
          </cell>
          <cell r="CC14">
            <v>119698917</v>
          </cell>
          <cell r="CD14">
            <v>4541090879</v>
          </cell>
          <cell r="CE14">
            <v>4275843138</v>
          </cell>
          <cell r="CF14">
            <v>265247741</v>
          </cell>
          <cell r="CG14">
            <v>370721281</v>
          </cell>
          <cell r="CH14">
            <v>61785214</v>
          </cell>
          <cell r="CI14">
            <v>80943992</v>
          </cell>
          <cell r="CJ14">
            <v>56408732</v>
          </cell>
          <cell r="CK14">
            <v>249406655</v>
          </cell>
          <cell r="CL14">
            <v>679632874</v>
          </cell>
          <cell r="CM14">
            <v>186400961</v>
          </cell>
          <cell r="CN14">
            <v>20079706416</v>
          </cell>
          <cell r="CO14">
            <v>1500963173</v>
          </cell>
          <cell r="CP14">
            <v>1446884310</v>
          </cell>
          <cell r="CQ14">
            <v>10050637</v>
          </cell>
          <cell r="CR14">
            <v>44028226</v>
          </cell>
          <cell r="CS14">
            <v>29113797.799999997</v>
          </cell>
          <cell r="CT14">
            <v>859151604</v>
          </cell>
          <cell r="CU14">
            <v>330882660</v>
          </cell>
          <cell r="CV14">
            <v>68472146.299999997</v>
          </cell>
          <cell r="CW14">
            <v>123140978.59999999</v>
          </cell>
          <cell r="CX14">
            <v>451120050</v>
          </cell>
          <cell r="CY14">
            <v>71914947</v>
          </cell>
          <cell r="CZ14">
            <v>74672614</v>
          </cell>
          <cell r="DA14">
            <v>308768442</v>
          </cell>
        </row>
        <row r="15">
          <cell r="A15" t="str">
            <v>kW</v>
          </cell>
          <cell r="B15" t="str">
            <v>YD</v>
          </cell>
          <cell r="C15">
            <v>2004</v>
          </cell>
          <cell r="D15">
            <v>45593.4</v>
          </cell>
          <cell r="E15">
            <v>1873486</v>
          </cell>
          <cell r="F15">
            <v>1501581</v>
          </cell>
          <cell r="G15">
            <v>493322</v>
          </cell>
          <cell r="H15">
            <v>1463693</v>
          </cell>
          <cell r="I15">
            <v>2459547.2000000002</v>
          </cell>
          <cell r="J15">
            <v>2491204</v>
          </cell>
          <cell r="K15">
            <v>212814.4</v>
          </cell>
          <cell r="L15">
            <v>24947.9</v>
          </cell>
          <cell r="M15">
            <v>1410271</v>
          </cell>
          <cell r="N15">
            <v>81902</v>
          </cell>
          <cell r="O15">
            <v>680283</v>
          </cell>
          <cell r="P15">
            <v>19699</v>
          </cell>
          <cell r="Q15">
            <v>17057</v>
          </cell>
          <cell r="R15">
            <v>47998</v>
          </cell>
          <cell r="S15">
            <v>0</v>
          </cell>
          <cell r="T15">
            <v>13005242</v>
          </cell>
          <cell r="U15">
            <v>4919783</v>
          </cell>
          <cell r="V15">
            <v>549315</v>
          </cell>
          <cell r="W15">
            <v>0</v>
          </cell>
          <cell r="X15">
            <v>533079.69999999995</v>
          </cell>
          <cell r="Y15">
            <v>1152800</v>
          </cell>
          <cell r="Z15">
            <v>339954</v>
          </cell>
          <cell r="AA15">
            <v>63397</v>
          </cell>
          <cell r="AB15">
            <v>7845</v>
          </cell>
          <cell r="AC15">
            <v>157922.4</v>
          </cell>
          <cell r="AD15">
            <v>957859.7</v>
          </cell>
          <cell r="AE15">
            <v>906024</v>
          </cell>
          <cell r="AF15">
            <v>51835.7</v>
          </cell>
          <cell r="AG15">
            <v>183044</v>
          </cell>
          <cell r="AH15">
            <v>2443494</v>
          </cell>
          <cell r="AI15">
            <v>2442155</v>
          </cell>
          <cell r="AJ15">
            <v>1339</v>
          </cell>
          <cell r="AK15">
            <v>389565</v>
          </cell>
          <cell r="AL15">
            <v>806758</v>
          </cell>
          <cell r="AM15">
            <v>176186</v>
          </cell>
          <cell r="AN15">
            <v>9834326</v>
          </cell>
          <cell r="AO15">
            <v>7950640</v>
          </cell>
          <cell r="AP15">
            <v>1883686</v>
          </cell>
          <cell r="AQ15">
            <v>13516</v>
          </cell>
          <cell r="AR15">
            <v>284112</v>
          </cell>
          <cell r="AS15">
            <v>5486766</v>
          </cell>
          <cell r="AT15">
            <v>23445617.199999999</v>
          </cell>
          <cell r="AU15">
            <v>23429600</v>
          </cell>
          <cell r="AV15">
            <v>16017.2</v>
          </cell>
          <cell r="AW15">
            <v>9824794</v>
          </cell>
          <cell r="AX15">
            <v>123264</v>
          </cell>
          <cell r="AY15">
            <v>142985</v>
          </cell>
          <cell r="AZ15">
            <v>1064164</v>
          </cell>
          <cell r="BA15">
            <v>2775977</v>
          </cell>
          <cell r="BB15">
            <v>437521</v>
          </cell>
          <cell r="BC15">
            <v>228040.6</v>
          </cell>
          <cell r="BD15">
            <v>4371558</v>
          </cell>
          <cell r="BE15">
            <v>303130</v>
          </cell>
          <cell r="BF15">
            <v>382327.5</v>
          </cell>
          <cell r="BG15">
            <v>841710</v>
          </cell>
          <cell r="BH15">
            <v>0</v>
          </cell>
          <cell r="BI15">
            <v>811556.3</v>
          </cell>
          <cell r="BJ15">
            <v>798285</v>
          </cell>
          <cell r="BK15">
            <v>13271.3</v>
          </cell>
          <cell r="BL15">
            <v>1680083</v>
          </cell>
          <cell r="BM15">
            <v>1245299</v>
          </cell>
          <cell r="BN15">
            <v>434784</v>
          </cell>
          <cell r="BO15">
            <v>199394</v>
          </cell>
          <cell r="BP15">
            <v>526388</v>
          </cell>
          <cell r="BQ15">
            <v>660698</v>
          </cell>
          <cell r="BR15">
            <v>0</v>
          </cell>
          <cell r="BS15">
            <v>2724011</v>
          </cell>
          <cell r="BT15">
            <v>298747</v>
          </cell>
          <cell r="BU15">
            <v>400120</v>
          </cell>
          <cell r="BV15">
            <v>1359377</v>
          </cell>
          <cell r="BW15">
            <v>199324</v>
          </cell>
          <cell r="BX15">
            <v>0</v>
          </cell>
          <cell r="BY15">
            <v>939354</v>
          </cell>
          <cell r="BZ15">
            <v>8242</v>
          </cell>
          <cell r="CA15">
            <v>895573</v>
          </cell>
          <cell r="CB15">
            <v>35539</v>
          </cell>
          <cell r="CC15">
            <v>342128</v>
          </cell>
          <cell r="CD15">
            <v>9849687</v>
          </cell>
          <cell r="CE15">
            <v>9287131</v>
          </cell>
          <cell r="CF15">
            <v>562556</v>
          </cell>
          <cell r="CG15">
            <v>704175</v>
          </cell>
          <cell r="CH15">
            <v>136614</v>
          </cell>
          <cell r="CI15">
            <v>146561.70000000001</v>
          </cell>
          <cell r="CJ15">
            <v>52245</v>
          </cell>
          <cell r="CK15">
            <v>481814</v>
          </cell>
          <cell r="CL15">
            <v>1437110</v>
          </cell>
          <cell r="CM15">
            <v>364383</v>
          </cell>
          <cell r="CN15">
            <v>42779756</v>
          </cell>
          <cell r="CO15">
            <v>3167007</v>
          </cell>
          <cell r="CP15">
            <v>3040077</v>
          </cell>
          <cell r="CQ15">
            <v>42890</v>
          </cell>
          <cell r="CR15">
            <v>84040</v>
          </cell>
          <cell r="CS15">
            <v>43861.8</v>
          </cell>
          <cell r="CT15">
            <v>1732211</v>
          </cell>
          <cell r="CU15">
            <v>721231</v>
          </cell>
          <cell r="CV15">
            <v>126291</v>
          </cell>
          <cell r="CW15">
            <v>243596.79999999999</v>
          </cell>
          <cell r="CX15">
            <v>83090</v>
          </cell>
          <cell r="CY15">
            <v>468693</v>
          </cell>
          <cell r="CZ15">
            <v>1854764</v>
          </cell>
          <cell r="DA15">
            <v>545628</v>
          </cell>
        </row>
        <row r="16">
          <cell r="A16" t="str">
            <v>kW - Residential</v>
          </cell>
          <cell r="B16" t="str">
            <v>YDR</v>
          </cell>
          <cell r="C16">
            <v>2004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226991</v>
          </cell>
          <cell r="P16">
            <v>0</v>
          </cell>
          <cell r="Q16">
            <v>10746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303800</v>
          </cell>
          <cell r="AU16">
            <v>303800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927425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2004</v>
          </cell>
          <cell r="D17">
            <v>45593.4</v>
          </cell>
          <cell r="E17">
            <v>1873486</v>
          </cell>
          <cell r="F17">
            <v>1501581</v>
          </cell>
          <cell r="G17">
            <v>493322</v>
          </cell>
          <cell r="H17">
            <v>1463693</v>
          </cell>
          <cell r="I17">
            <v>2459547.2000000002</v>
          </cell>
          <cell r="J17">
            <v>2491204</v>
          </cell>
          <cell r="K17">
            <v>212814.4</v>
          </cell>
          <cell r="L17">
            <v>24947.9</v>
          </cell>
          <cell r="M17">
            <v>1410271</v>
          </cell>
          <cell r="N17">
            <v>81902</v>
          </cell>
          <cell r="O17">
            <v>453292</v>
          </cell>
          <cell r="P17">
            <v>19699</v>
          </cell>
          <cell r="Q17">
            <v>6311</v>
          </cell>
          <cell r="R17">
            <v>47998</v>
          </cell>
          <cell r="S17">
            <v>0</v>
          </cell>
          <cell r="T17">
            <v>13005242</v>
          </cell>
          <cell r="U17">
            <v>4919783</v>
          </cell>
          <cell r="V17">
            <v>549315</v>
          </cell>
          <cell r="W17">
            <v>0</v>
          </cell>
          <cell r="X17">
            <v>533079.69999999995</v>
          </cell>
          <cell r="Y17">
            <v>1152800</v>
          </cell>
          <cell r="Z17">
            <v>339954</v>
          </cell>
          <cell r="AA17">
            <v>63397</v>
          </cell>
          <cell r="AB17">
            <v>7845</v>
          </cell>
          <cell r="AC17">
            <v>157922.4</v>
          </cell>
          <cell r="AD17">
            <v>957859.7</v>
          </cell>
          <cell r="AE17">
            <v>906024</v>
          </cell>
          <cell r="AF17">
            <v>51835.7</v>
          </cell>
          <cell r="AG17">
            <v>183044</v>
          </cell>
          <cell r="AH17">
            <v>2443494</v>
          </cell>
          <cell r="AI17">
            <v>2442155</v>
          </cell>
          <cell r="AJ17">
            <v>1339</v>
          </cell>
          <cell r="AK17">
            <v>389565</v>
          </cell>
          <cell r="AL17">
            <v>806758</v>
          </cell>
          <cell r="AM17">
            <v>176186</v>
          </cell>
          <cell r="AN17">
            <v>9834326</v>
          </cell>
          <cell r="AO17">
            <v>7950640</v>
          </cell>
          <cell r="AP17">
            <v>1883686</v>
          </cell>
          <cell r="AQ17">
            <v>13516</v>
          </cell>
          <cell r="AR17">
            <v>284112</v>
          </cell>
          <cell r="AS17">
            <v>5486766</v>
          </cell>
          <cell r="AT17">
            <v>23141817.199999999</v>
          </cell>
          <cell r="AU17">
            <v>23125800</v>
          </cell>
          <cell r="AV17">
            <v>16017.2</v>
          </cell>
          <cell r="AW17">
            <v>9824794</v>
          </cell>
          <cell r="AX17">
            <v>123264</v>
          </cell>
          <cell r="AY17">
            <v>142985</v>
          </cell>
          <cell r="AZ17">
            <v>1064164</v>
          </cell>
          <cell r="BA17">
            <v>2775977</v>
          </cell>
          <cell r="BB17">
            <v>437521</v>
          </cell>
          <cell r="BC17">
            <v>228040.6</v>
          </cell>
          <cell r="BD17">
            <v>4371558</v>
          </cell>
          <cell r="BE17">
            <v>303130</v>
          </cell>
          <cell r="BF17">
            <v>382327.5</v>
          </cell>
          <cell r="BG17">
            <v>841710</v>
          </cell>
          <cell r="BH17">
            <v>0</v>
          </cell>
          <cell r="BI17">
            <v>811556.3</v>
          </cell>
          <cell r="BJ17">
            <v>798285</v>
          </cell>
          <cell r="BK17">
            <v>13271.3</v>
          </cell>
          <cell r="BL17">
            <v>1680083</v>
          </cell>
          <cell r="BM17">
            <v>1245299</v>
          </cell>
          <cell r="BN17">
            <v>434784</v>
          </cell>
          <cell r="BO17">
            <v>199394</v>
          </cell>
          <cell r="BP17">
            <v>526388</v>
          </cell>
          <cell r="BQ17">
            <v>660698</v>
          </cell>
          <cell r="BR17">
            <v>0</v>
          </cell>
          <cell r="BS17">
            <v>2724011</v>
          </cell>
          <cell r="BT17">
            <v>298747</v>
          </cell>
          <cell r="BU17">
            <v>400120</v>
          </cell>
          <cell r="BV17">
            <v>1359377</v>
          </cell>
          <cell r="BW17">
            <v>199324</v>
          </cell>
          <cell r="BX17">
            <v>0</v>
          </cell>
          <cell r="BY17">
            <v>939354</v>
          </cell>
          <cell r="BZ17">
            <v>8242</v>
          </cell>
          <cell r="CA17">
            <v>895573</v>
          </cell>
          <cell r="CB17">
            <v>35539</v>
          </cell>
          <cell r="CC17">
            <v>342128</v>
          </cell>
          <cell r="CD17">
            <v>9849687</v>
          </cell>
          <cell r="CE17">
            <v>9287131</v>
          </cell>
          <cell r="CF17">
            <v>562556</v>
          </cell>
          <cell r="CG17">
            <v>704175</v>
          </cell>
          <cell r="CH17">
            <v>136614</v>
          </cell>
          <cell r="CI17">
            <v>146561.70000000001</v>
          </cell>
          <cell r="CJ17">
            <v>52245</v>
          </cell>
          <cell r="CK17">
            <v>481814</v>
          </cell>
          <cell r="CL17">
            <v>1437110</v>
          </cell>
          <cell r="CM17">
            <v>364383</v>
          </cell>
          <cell r="CN17">
            <v>42779756</v>
          </cell>
          <cell r="CO17">
            <v>3167007</v>
          </cell>
          <cell r="CP17">
            <v>3040077</v>
          </cell>
          <cell r="CQ17">
            <v>42890</v>
          </cell>
          <cell r="CR17">
            <v>84040</v>
          </cell>
          <cell r="CS17">
            <v>43861.8</v>
          </cell>
          <cell r="CT17">
            <v>1732211</v>
          </cell>
          <cell r="CU17">
            <v>721231</v>
          </cell>
          <cell r="CV17">
            <v>126291</v>
          </cell>
          <cell r="CW17">
            <v>243596.79999999999</v>
          </cell>
          <cell r="CX17">
            <v>83090</v>
          </cell>
          <cell r="CY17">
            <v>468693</v>
          </cell>
          <cell r="CZ17">
            <v>927339</v>
          </cell>
          <cell r="DA17">
            <v>545628</v>
          </cell>
        </row>
        <row r="18">
          <cell r="A18" t="str">
            <v>Total service area</v>
          </cell>
          <cell r="B18" t="str">
            <v>AREA</v>
          </cell>
          <cell r="C18">
            <v>2004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5.4</v>
          </cell>
          <cell r="Q18">
            <v>2</v>
          </cell>
          <cell r="R18">
            <v>66</v>
          </cell>
          <cell r="S18">
            <v>21.6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14000</v>
          </cell>
          <cell r="AD18">
            <v>411.5</v>
          </cell>
          <cell r="AE18">
            <v>402.5</v>
          </cell>
          <cell r="AF18">
            <v>9</v>
          </cell>
          <cell r="AG18">
            <v>68.12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4</v>
          </cell>
          <cell r="BI18">
            <v>88</v>
          </cell>
          <cell r="BJ18">
            <v>41</v>
          </cell>
          <cell r="BK18">
            <v>47</v>
          </cell>
          <cell r="BL18">
            <v>775.8</v>
          </cell>
          <cell r="BM18">
            <v>208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27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2.3199999999999998</v>
          </cell>
          <cell r="CA18">
            <v>58.61</v>
          </cell>
          <cell r="CB18">
            <v>2.97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13.3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2004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13997</v>
          </cell>
          <cell r="AD19">
            <v>120.75</v>
          </cell>
          <cell r="AE19">
            <v>120.75</v>
          </cell>
          <cell r="AF19">
            <v>0</v>
          </cell>
          <cell r="AG19">
            <v>45.42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255.7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20</v>
          </cell>
          <cell r="BG19">
            <v>372.4</v>
          </cell>
          <cell r="BH19">
            <v>4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0</v>
          </cell>
          <cell r="BU19">
            <v>0</v>
          </cell>
          <cell r="BV19">
            <v>71.64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</v>
          </cell>
          <cell r="CM19">
            <v>8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2004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5.4</v>
          </cell>
          <cell r="Q20">
            <v>2</v>
          </cell>
          <cell r="R20">
            <v>18</v>
          </cell>
          <cell r="S20">
            <v>21.6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3</v>
          </cell>
          <cell r="AD20">
            <v>290.75</v>
          </cell>
          <cell r="AE20">
            <v>281.75</v>
          </cell>
          <cell r="AF20">
            <v>9</v>
          </cell>
          <cell r="AG20">
            <v>22.7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25.07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264.77999999999997</v>
          </cell>
          <cell r="BM20">
            <v>208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15.5</v>
          </cell>
          <cell r="BU20">
            <v>27</v>
          </cell>
          <cell r="BV20">
            <v>71.36</v>
          </cell>
          <cell r="BW20">
            <v>35.6</v>
          </cell>
          <cell r="BX20">
            <v>15</v>
          </cell>
          <cell r="BY20">
            <v>63.9</v>
          </cell>
          <cell r="BZ20">
            <v>2.3199999999999998</v>
          </cell>
          <cell r="CA20">
            <v>58.61</v>
          </cell>
          <cell r="CB20">
            <v>2.97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1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13.3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2004</v>
          </cell>
          <cell r="D21">
            <v>3000</v>
          </cell>
          <cell r="E21">
            <v>167053</v>
          </cell>
          <cell r="F21">
            <v>83178</v>
          </cell>
          <cell r="G21">
            <v>25000</v>
          </cell>
          <cell r="H21">
            <v>88300</v>
          </cell>
          <cell r="I21">
            <v>160800</v>
          </cell>
          <cell r="J21">
            <v>127950</v>
          </cell>
          <cell r="K21">
            <v>17800</v>
          </cell>
          <cell r="L21">
            <v>2600</v>
          </cell>
          <cell r="M21">
            <v>94769</v>
          </cell>
          <cell r="N21">
            <v>3100</v>
          </cell>
          <cell r="O21">
            <v>22000</v>
          </cell>
          <cell r="P21">
            <v>4000</v>
          </cell>
          <cell r="Q21">
            <v>1450</v>
          </cell>
          <cell r="R21">
            <v>6700</v>
          </cell>
          <cell r="S21">
            <v>68450</v>
          </cell>
          <cell r="T21">
            <v>690000</v>
          </cell>
          <cell r="U21">
            <v>208402</v>
          </cell>
          <cell r="V21">
            <v>32542</v>
          </cell>
          <cell r="W21">
            <v>7138</v>
          </cell>
          <cell r="X21">
            <v>68360</v>
          </cell>
          <cell r="Y21">
            <v>42361</v>
          </cell>
          <cell r="Z21">
            <v>27750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121475</v>
          </cell>
          <cell r="AI21">
            <v>117900</v>
          </cell>
          <cell r="AJ21">
            <v>3575</v>
          </cell>
          <cell r="AK21">
            <v>43728</v>
          </cell>
          <cell r="AL21">
            <v>55000</v>
          </cell>
          <cell r="AM21">
            <v>5825</v>
          </cell>
          <cell r="AN21">
            <v>603762</v>
          </cell>
          <cell r="AO21">
            <v>469504</v>
          </cell>
          <cell r="AP21">
            <v>134258</v>
          </cell>
          <cell r="AQ21">
            <v>2433</v>
          </cell>
          <cell r="AR21">
            <v>10500</v>
          </cell>
          <cell r="AS21">
            <v>413000</v>
          </cell>
          <cell r="AT21">
            <v>2492200</v>
          </cell>
          <cell r="AU21">
            <v>2490000</v>
          </cell>
          <cell r="AV21">
            <v>2200</v>
          </cell>
          <cell r="AW21">
            <v>766175</v>
          </cell>
          <cell r="AX21">
            <v>30900</v>
          </cell>
          <cell r="AY21">
            <v>12000</v>
          </cell>
          <cell r="AZ21">
            <v>57800</v>
          </cell>
          <cell r="BA21">
            <v>220740</v>
          </cell>
          <cell r="BB21">
            <v>22000</v>
          </cell>
          <cell r="BC21">
            <v>21007</v>
          </cell>
          <cell r="BD21">
            <v>336500</v>
          </cell>
          <cell r="BE21">
            <v>19756</v>
          </cell>
          <cell r="BF21">
            <v>15700</v>
          </cell>
          <cell r="BG21">
            <v>56000</v>
          </cell>
          <cell r="BH21">
            <v>402</v>
          </cell>
          <cell r="BI21">
            <v>78991</v>
          </cell>
          <cell r="BJ21">
            <v>74636</v>
          </cell>
          <cell r="BK21">
            <v>4355</v>
          </cell>
          <cell r="BL21">
            <v>121762</v>
          </cell>
          <cell r="BM21">
            <v>82062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155700</v>
          </cell>
          <cell r="BT21">
            <v>27576</v>
          </cell>
          <cell r="BU21">
            <v>30000</v>
          </cell>
          <cell r="BV21">
            <v>150000</v>
          </cell>
          <cell r="BW21">
            <v>20200</v>
          </cell>
          <cell r="BX21">
            <v>6500</v>
          </cell>
          <cell r="BY21">
            <v>79265</v>
          </cell>
          <cell r="BZ21">
            <v>1346</v>
          </cell>
          <cell r="CA21">
            <v>75440</v>
          </cell>
          <cell r="CB21">
            <v>2479</v>
          </cell>
          <cell r="CC21">
            <v>18450</v>
          </cell>
          <cell r="CD21">
            <v>683000</v>
          </cell>
          <cell r="CE21">
            <v>638000</v>
          </cell>
          <cell r="CF21">
            <v>45000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307551</v>
          </cell>
          <cell r="CP21">
            <v>289476</v>
          </cell>
          <cell r="CQ21">
            <v>7550</v>
          </cell>
          <cell r="CR21">
            <v>10525</v>
          </cell>
          <cell r="CS21">
            <v>15000</v>
          </cell>
          <cell r="CT21">
            <v>139800</v>
          </cell>
          <cell r="CU21">
            <v>47161</v>
          </cell>
          <cell r="CV21">
            <v>6400</v>
          </cell>
          <cell r="CW21">
            <v>7411</v>
          </cell>
          <cell r="CX21">
            <v>3800</v>
          </cell>
          <cell r="CY21">
            <v>41200</v>
          </cell>
          <cell r="CZ21">
            <v>110000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2004</v>
          </cell>
          <cell r="D22">
            <v>3000</v>
          </cell>
          <cell r="E22">
            <v>181579</v>
          </cell>
          <cell r="F22">
            <v>85488</v>
          </cell>
          <cell r="G22">
            <v>30000</v>
          </cell>
          <cell r="H22">
            <v>88300</v>
          </cell>
          <cell r="I22">
            <v>160800</v>
          </cell>
          <cell r="J22">
            <v>127950</v>
          </cell>
          <cell r="K22">
            <v>26000</v>
          </cell>
          <cell r="L22">
            <v>2600</v>
          </cell>
          <cell r="M22">
            <v>107341</v>
          </cell>
          <cell r="N22">
            <v>3100</v>
          </cell>
          <cell r="O22">
            <v>22000</v>
          </cell>
          <cell r="P22">
            <v>12500</v>
          </cell>
          <cell r="Q22">
            <v>4500</v>
          </cell>
          <cell r="R22">
            <v>5000</v>
          </cell>
          <cell r="S22">
            <v>20997</v>
          </cell>
          <cell r="T22">
            <v>690000</v>
          </cell>
          <cell r="U22">
            <v>208402</v>
          </cell>
          <cell r="V22">
            <v>62569</v>
          </cell>
          <cell r="W22">
            <v>8700</v>
          </cell>
          <cell r="X22">
            <v>98785</v>
          </cell>
          <cell r="Y22">
            <v>42361</v>
          </cell>
          <cell r="Z22">
            <v>27750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121475</v>
          </cell>
          <cell r="AI22">
            <v>117900</v>
          </cell>
          <cell r="AJ22">
            <v>3575</v>
          </cell>
          <cell r="AK22">
            <v>43728</v>
          </cell>
          <cell r="AL22">
            <v>55000</v>
          </cell>
          <cell r="AM22">
            <v>5825</v>
          </cell>
          <cell r="AN22">
            <v>661402</v>
          </cell>
          <cell r="AO22">
            <v>527144</v>
          </cell>
          <cell r="AP22">
            <v>134258</v>
          </cell>
          <cell r="AQ22">
            <v>2433</v>
          </cell>
          <cell r="AR22">
            <v>10500</v>
          </cell>
          <cell r="AS22">
            <v>413000</v>
          </cell>
          <cell r="AT22">
            <v>2492200</v>
          </cell>
          <cell r="AU22">
            <v>2490000</v>
          </cell>
          <cell r="AV22">
            <v>2200</v>
          </cell>
          <cell r="AW22">
            <v>848875</v>
          </cell>
          <cell r="AX22">
            <v>30900</v>
          </cell>
          <cell r="AY22">
            <v>16500</v>
          </cell>
          <cell r="AZ22">
            <v>119000</v>
          </cell>
          <cell r="BA22">
            <v>220740</v>
          </cell>
          <cell r="BB22">
            <v>22000</v>
          </cell>
          <cell r="BC22">
            <v>34035</v>
          </cell>
          <cell r="BD22">
            <v>336500</v>
          </cell>
          <cell r="BE22">
            <v>24756</v>
          </cell>
          <cell r="BF22">
            <v>16700</v>
          </cell>
          <cell r="BG22">
            <v>56000</v>
          </cell>
          <cell r="BH22">
            <v>402</v>
          </cell>
          <cell r="BI22">
            <v>83868</v>
          </cell>
          <cell r="BJ22">
            <v>74636</v>
          </cell>
          <cell r="BK22">
            <v>9232</v>
          </cell>
          <cell r="BL22">
            <v>129462</v>
          </cell>
          <cell r="BM22">
            <v>82062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155700</v>
          </cell>
          <cell r="BT22">
            <v>27576</v>
          </cell>
          <cell r="BU22">
            <v>30000</v>
          </cell>
          <cell r="BV22">
            <v>150000</v>
          </cell>
          <cell r="BW22">
            <v>20200</v>
          </cell>
          <cell r="BX22">
            <v>6500</v>
          </cell>
          <cell r="BY22">
            <v>79265</v>
          </cell>
          <cell r="BZ22">
            <v>1346</v>
          </cell>
          <cell r="CA22">
            <v>75440</v>
          </cell>
          <cell r="CB22">
            <v>2479</v>
          </cell>
          <cell r="CC22">
            <v>18450</v>
          </cell>
          <cell r="CD22">
            <v>683000</v>
          </cell>
          <cell r="CE22">
            <v>638000</v>
          </cell>
          <cell r="CF22">
            <v>45000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392428</v>
          </cell>
          <cell r="CP22">
            <v>345270</v>
          </cell>
          <cell r="CQ22">
            <v>21000</v>
          </cell>
          <cell r="CR22">
            <v>26158</v>
          </cell>
          <cell r="CS22">
            <v>15000</v>
          </cell>
          <cell r="CT22">
            <v>139800</v>
          </cell>
          <cell r="CU22">
            <v>47161</v>
          </cell>
          <cell r="CV22">
            <v>11000</v>
          </cell>
          <cell r="CW22">
            <v>7411</v>
          </cell>
          <cell r="CX22">
            <v>9000</v>
          </cell>
          <cell r="CY22">
            <v>66700</v>
          </cell>
          <cell r="CZ22">
            <v>110000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2004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828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215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1616</v>
          </cell>
          <cell r="CP23">
            <v>0</v>
          </cell>
          <cell r="CQ23">
            <v>0</v>
          </cell>
          <cell r="CR23">
            <v>1616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450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2004</v>
          </cell>
          <cell r="D24">
            <v>7906</v>
          </cell>
          <cell r="E24">
            <v>274862</v>
          </cell>
          <cell r="F24">
            <v>176687</v>
          </cell>
          <cell r="G24">
            <v>43268</v>
          </cell>
          <cell r="H24">
            <v>159544</v>
          </cell>
          <cell r="I24">
            <v>286076</v>
          </cell>
          <cell r="J24">
            <v>244129</v>
          </cell>
          <cell r="K24">
            <v>27631</v>
          </cell>
          <cell r="L24">
            <v>7834</v>
          </cell>
          <cell r="M24">
            <v>140468</v>
          </cell>
          <cell r="N24">
            <v>5811</v>
          </cell>
          <cell r="O24">
            <v>70523</v>
          </cell>
          <cell r="P24">
            <v>7251</v>
          </cell>
          <cell r="Q24">
            <v>1631</v>
          </cell>
          <cell r="R24">
            <v>16258</v>
          </cell>
          <cell r="S24">
            <v>34623</v>
          </cell>
          <cell r="T24">
            <v>1240200</v>
          </cell>
          <cell r="U24">
            <v>488</v>
          </cell>
          <cell r="V24">
            <v>81291</v>
          </cell>
          <cell r="W24">
            <v>15318</v>
          </cell>
          <cell r="X24">
            <v>91605</v>
          </cell>
          <cell r="Y24">
            <v>102891</v>
          </cell>
          <cell r="Z24">
            <v>50710</v>
          </cell>
          <cell r="AA24">
            <v>18859</v>
          </cell>
          <cell r="AB24">
            <v>11563</v>
          </cell>
          <cell r="AC24">
            <v>44252</v>
          </cell>
          <cell r="AD24">
            <v>197509</v>
          </cell>
          <cell r="AE24">
            <v>184248</v>
          </cell>
          <cell r="AF24">
            <v>13261</v>
          </cell>
          <cell r="AG24">
            <v>39459</v>
          </cell>
          <cell r="AH24">
            <v>247574</v>
          </cell>
          <cell r="AI24">
            <v>243748</v>
          </cell>
          <cell r="AJ24">
            <v>3826</v>
          </cell>
          <cell r="AK24">
            <v>73676</v>
          </cell>
          <cell r="AL24">
            <v>98950</v>
          </cell>
          <cell r="AM24">
            <v>22160</v>
          </cell>
          <cell r="AN24">
            <v>1077296.67</v>
          </cell>
          <cell r="AO24">
            <v>836121.67</v>
          </cell>
          <cell r="AP24">
            <v>241175</v>
          </cell>
          <cell r="AQ24">
            <v>7653</v>
          </cell>
          <cell r="AR24">
            <v>40003</v>
          </cell>
          <cell r="AS24">
            <v>578900</v>
          </cell>
          <cell r="AT24">
            <v>9651</v>
          </cell>
          <cell r="AU24">
            <v>4438</v>
          </cell>
          <cell r="AV24">
            <v>5213</v>
          </cell>
          <cell r="AW24">
            <v>1405279</v>
          </cell>
          <cell r="AX24">
            <v>53706</v>
          </cell>
          <cell r="AY24">
            <v>22867</v>
          </cell>
          <cell r="AZ24">
            <v>147462</v>
          </cell>
          <cell r="BA24">
            <v>344351</v>
          </cell>
          <cell r="BB24">
            <v>50333</v>
          </cell>
          <cell r="BC24">
            <v>46324</v>
          </cell>
          <cell r="BD24">
            <v>536394</v>
          </cell>
          <cell r="BE24">
            <v>34630</v>
          </cell>
          <cell r="BF24">
            <v>40658</v>
          </cell>
          <cell r="BG24">
            <v>104178</v>
          </cell>
          <cell r="BH24">
            <v>3991</v>
          </cell>
          <cell r="BI24">
            <v>132614</v>
          </cell>
          <cell r="BJ24">
            <v>122374</v>
          </cell>
          <cell r="BK24">
            <v>10240</v>
          </cell>
          <cell r="BL24">
            <v>201345</v>
          </cell>
          <cell r="BM24">
            <v>139345</v>
          </cell>
          <cell r="BN24">
            <v>62000</v>
          </cell>
          <cell r="BO24">
            <v>30163</v>
          </cell>
          <cell r="BP24">
            <v>64706</v>
          </cell>
          <cell r="BQ24">
            <v>121809</v>
          </cell>
          <cell r="BR24">
            <v>23920</v>
          </cell>
          <cell r="BS24">
            <v>275735</v>
          </cell>
          <cell r="BT24">
            <v>42087</v>
          </cell>
          <cell r="BU24">
            <v>74924</v>
          </cell>
          <cell r="BV24">
            <v>233000</v>
          </cell>
          <cell r="BW24">
            <v>43015</v>
          </cell>
          <cell r="BX24">
            <v>20090</v>
          </cell>
          <cell r="BY24">
            <v>161348</v>
          </cell>
          <cell r="BZ24">
            <v>2976</v>
          </cell>
          <cell r="CA24">
            <v>151842</v>
          </cell>
          <cell r="CB24">
            <v>6530</v>
          </cell>
          <cell r="CC24">
            <v>33790</v>
          </cell>
          <cell r="CD24">
            <v>1066070</v>
          </cell>
          <cell r="CE24">
            <v>992497</v>
          </cell>
          <cell r="CF24">
            <v>73573</v>
          </cell>
          <cell r="CG24">
            <v>151</v>
          </cell>
          <cell r="CH24">
            <v>19991</v>
          </cell>
          <cell r="CI24">
            <v>26771</v>
          </cell>
          <cell r="CJ24">
            <v>21279</v>
          </cell>
          <cell r="CK24">
            <v>60964</v>
          </cell>
          <cell r="CL24">
            <v>198752</v>
          </cell>
          <cell r="CM24">
            <v>38752</v>
          </cell>
          <cell r="CN24">
            <v>4420214</v>
          </cell>
          <cell r="CO24">
            <v>458551</v>
          </cell>
          <cell r="CP24">
            <v>426300</v>
          </cell>
          <cell r="CQ24">
            <v>10016</v>
          </cell>
          <cell r="CR24">
            <v>22235</v>
          </cell>
          <cell r="CS24">
            <v>24285</v>
          </cell>
          <cell r="CT24">
            <v>227746</v>
          </cell>
          <cell r="CU24">
            <v>84210</v>
          </cell>
          <cell r="CV24">
            <v>16254</v>
          </cell>
          <cell r="CW24">
            <v>24</v>
          </cell>
          <cell r="CX24">
            <v>11065</v>
          </cell>
          <cell r="CY24">
            <v>94390</v>
          </cell>
          <cell r="CZ24">
            <v>152518</v>
          </cell>
          <cell r="DA24">
            <v>67515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2004</v>
          </cell>
          <cell r="D25">
            <v>7482</v>
          </cell>
          <cell r="E25">
            <v>274400</v>
          </cell>
          <cell r="F25">
            <v>203116</v>
          </cell>
          <cell r="G25">
            <v>45669</v>
          </cell>
          <cell r="H25">
            <v>172536</v>
          </cell>
          <cell r="I25">
            <v>338382</v>
          </cell>
          <cell r="J25">
            <v>278055</v>
          </cell>
          <cell r="K25">
            <v>24930</v>
          </cell>
          <cell r="L25">
            <v>6092</v>
          </cell>
          <cell r="M25">
            <v>167094</v>
          </cell>
          <cell r="N25">
            <v>5684</v>
          </cell>
          <cell r="O25">
            <v>54873</v>
          </cell>
          <cell r="P25">
            <v>4509</v>
          </cell>
          <cell r="Q25">
            <v>1572</v>
          </cell>
          <cell r="R25">
            <v>14906</v>
          </cell>
          <cell r="S25">
            <v>43845</v>
          </cell>
          <cell r="T25">
            <v>1426800</v>
          </cell>
          <cell r="U25">
            <v>602</v>
          </cell>
          <cell r="V25">
            <v>64632</v>
          </cell>
          <cell r="W25">
            <v>9225</v>
          </cell>
          <cell r="X25">
            <v>124845</v>
          </cell>
          <cell r="Y25">
            <v>99671</v>
          </cell>
          <cell r="Z25">
            <v>49484</v>
          </cell>
          <cell r="AA25">
            <v>13508</v>
          </cell>
          <cell r="AB25">
            <v>8129</v>
          </cell>
          <cell r="AC25">
            <v>23287</v>
          </cell>
          <cell r="AD25">
            <v>149649</v>
          </cell>
          <cell r="AE25">
            <v>140106</v>
          </cell>
          <cell r="AF25">
            <v>9543</v>
          </cell>
          <cell r="AG25">
            <v>53374</v>
          </cell>
          <cell r="AH25">
            <v>258016</v>
          </cell>
          <cell r="AI25">
            <v>254968</v>
          </cell>
          <cell r="AJ25">
            <v>3048</v>
          </cell>
          <cell r="AK25">
            <v>66423</v>
          </cell>
          <cell r="AL25">
            <v>90154</v>
          </cell>
          <cell r="AM25">
            <v>17926</v>
          </cell>
          <cell r="AN25">
            <v>1181579.23</v>
          </cell>
          <cell r="AO25">
            <v>916979.23</v>
          </cell>
          <cell r="AP25">
            <v>264600</v>
          </cell>
          <cell r="AQ25">
            <v>4896</v>
          </cell>
          <cell r="AR25">
            <v>32076</v>
          </cell>
          <cell r="AS25">
            <v>645900</v>
          </cell>
          <cell r="AT25">
            <v>6247</v>
          </cell>
          <cell r="AU25">
            <v>3043</v>
          </cell>
          <cell r="AV25">
            <v>3204</v>
          </cell>
          <cell r="AW25">
            <v>1256230</v>
          </cell>
          <cell r="AX25">
            <v>38260</v>
          </cell>
          <cell r="AY25">
            <v>17147</v>
          </cell>
          <cell r="AZ25">
            <v>109502</v>
          </cell>
          <cell r="BA25">
            <v>338448</v>
          </cell>
          <cell r="BB25">
            <v>43804</v>
          </cell>
          <cell r="BC25">
            <v>34343</v>
          </cell>
          <cell r="BD25">
            <v>626856</v>
          </cell>
          <cell r="BE25">
            <v>37690</v>
          </cell>
          <cell r="BF25">
            <v>36300</v>
          </cell>
          <cell r="BG25">
            <v>101506</v>
          </cell>
          <cell r="BH25">
            <v>3891</v>
          </cell>
          <cell r="BI25">
            <v>140248</v>
          </cell>
          <cell r="BJ25">
            <v>133011</v>
          </cell>
          <cell r="BK25">
            <v>7237</v>
          </cell>
          <cell r="BL25">
            <v>232149</v>
          </cell>
          <cell r="BM25">
            <v>163149</v>
          </cell>
          <cell r="BN25">
            <v>69000</v>
          </cell>
          <cell r="BO25">
            <v>36150</v>
          </cell>
          <cell r="BP25">
            <v>62443</v>
          </cell>
          <cell r="BQ25">
            <v>83059</v>
          </cell>
          <cell r="BR25">
            <v>19088</v>
          </cell>
          <cell r="BS25">
            <v>330378</v>
          </cell>
          <cell r="BT25">
            <v>42493</v>
          </cell>
          <cell r="BU25">
            <v>73528</v>
          </cell>
          <cell r="BV25">
            <v>200000</v>
          </cell>
          <cell r="BW25">
            <v>26600</v>
          </cell>
          <cell r="BX25">
            <v>10625</v>
          </cell>
          <cell r="BY25">
            <v>136574</v>
          </cell>
          <cell r="BZ25">
            <v>1880</v>
          </cell>
          <cell r="CA25">
            <v>129702</v>
          </cell>
          <cell r="CB25">
            <v>4992</v>
          </cell>
          <cell r="CC25">
            <v>34961</v>
          </cell>
          <cell r="CD25">
            <v>1300564</v>
          </cell>
          <cell r="CE25">
            <v>1230769</v>
          </cell>
          <cell r="CF25">
            <v>69795</v>
          </cell>
          <cell r="CG25">
            <v>108</v>
          </cell>
          <cell r="CH25">
            <v>14941</v>
          </cell>
          <cell r="CI25">
            <v>30552</v>
          </cell>
          <cell r="CJ25">
            <v>14564</v>
          </cell>
          <cell r="CK25">
            <v>65409</v>
          </cell>
          <cell r="CL25">
            <v>155397</v>
          </cell>
          <cell r="CM25">
            <v>41171</v>
          </cell>
          <cell r="CN25">
            <v>4520766</v>
          </cell>
          <cell r="CO25">
            <v>421821</v>
          </cell>
          <cell r="CP25">
            <v>398500</v>
          </cell>
          <cell r="CQ25">
            <v>8614</v>
          </cell>
          <cell r="CR25">
            <v>14707</v>
          </cell>
          <cell r="CS25">
            <v>21397</v>
          </cell>
          <cell r="CT25">
            <v>229605</v>
          </cell>
          <cell r="CU25">
            <v>87178</v>
          </cell>
          <cell r="CV25">
            <v>13414</v>
          </cell>
          <cell r="CW25">
            <v>25</v>
          </cell>
          <cell r="CX25">
            <v>10761</v>
          </cell>
          <cell r="CY25">
            <v>61323</v>
          </cell>
          <cell r="CZ25">
            <v>155149</v>
          </cell>
          <cell r="DA25">
            <v>70862</v>
          </cell>
        </row>
        <row r="26">
          <cell r="A26" t="str">
            <v>Utility average peak load</v>
          </cell>
          <cell r="B26" t="str">
            <v>PEAKA</v>
          </cell>
          <cell r="C26">
            <v>2004</v>
          </cell>
          <cell r="D26">
            <v>6066</v>
          </cell>
          <cell r="E26">
            <v>243518</v>
          </cell>
          <cell r="F26">
            <v>173820</v>
          </cell>
          <cell r="G26">
            <v>41600</v>
          </cell>
          <cell r="H26">
            <v>153245</v>
          </cell>
          <cell r="I26">
            <v>274618</v>
          </cell>
          <cell r="J26">
            <v>276185</v>
          </cell>
          <cell r="K26">
            <v>24429</v>
          </cell>
          <cell r="L26">
            <v>5119</v>
          </cell>
          <cell r="M26">
            <v>141017</v>
          </cell>
          <cell r="N26">
            <v>5203</v>
          </cell>
          <cell r="O26">
            <v>56690</v>
          </cell>
          <cell r="P26">
            <v>4894</v>
          </cell>
          <cell r="Q26">
            <v>1421</v>
          </cell>
          <cell r="R26">
            <v>14215</v>
          </cell>
          <cell r="S26">
            <v>34339</v>
          </cell>
          <cell r="T26">
            <v>1221577</v>
          </cell>
          <cell r="U26">
            <v>495</v>
          </cell>
          <cell r="V26">
            <v>62959</v>
          </cell>
          <cell r="W26">
            <v>10658</v>
          </cell>
          <cell r="X26">
            <v>93036</v>
          </cell>
          <cell r="Y26">
            <v>93103</v>
          </cell>
          <cell r="Z26">
            <v>45586</v>
          </cell>
          <cell r="AA26">
            <v>13637</v>
          </cell>
          <cell r="AB26">
            <v>1641</v>
          </cell>
          <cell r="AC26">
            <v>29385</v>
          </cell>
          <cell r="AD26">
            <v>146894</v>
          </cell>
          <cell r="AE26">
            <v>137521</v>
          </cell>
          <cell r="AF26">
            <v>9373</v>
          </cell>
          <cell r="AG26">
            <v>30897</v>
          </cell>
          <cell r="AH26">
            <v>238438</v>
          </cell>
          <cell r="AI26">
            <v>235516</v>
          </cell>
          <cell r="AJ26">
            <v>2922</v>
          </cell>
          <cell r="AK26">
            <v>61799</v>
          </cell>
          <cell r="AL26">
            <v>81183</v>
          </cell>
          <cell r="AM26">
            <v>18185</v>
          </cell>
          <cell r="AN26">
            <v>1044943.5</v>
          </cell>
          <cell r="AO26">
            <v>813298.5</v>
          </cell>
          <cell r="AP26">
            <v>231645</v>
          </cell>
          <cell r="AQ26">
            <v>4462</v>
          </cell>
          <cell r="AR26">
            <v>31984</v>
          </cell>
          <cell r="AS26">
            <v>560800</v>
          </cell>
          <cell r="AT26">
            <v>6690</v>
          </cell>
          <cell r="AU26">
            <v>3253</v>
          </cell>
          <cell r="AV26">
            <v>3437</v>
          </cell>
          <cell r="AW26">
            <v>1182432</v>
          </cell>
          <cell r="AX26">
            <v>39995</v>
          </cell>
          <cell r="AY26">
            <v>17544</v>
          </cell>
          <cell r="AZ26">
            <v>112201</v>
          </cell>
          <cell r="BA26">
            <v>309780</v>
          </cell>
          <cell r="BB26">
            <v>43176</v>
          </cell>
          <cell r="BC26">
            <v>34935</v>
          </cell>
          <cell r="BD26">
            <v>525337</v>
          </cell>
          <cell r="BE26">
            <v>33510</v>
          </cell>
          <cell r="BF26">
            <v>33583</v>
          </cell>
          <cell r="BG26">
            <v>93380</v>
          </cell>
          <cell r="BH26">
            <v>656</v>
          </cell>
          <cell r="BI26">
            <v>120976</v>
          </cell>
          <cell r="BJ26">
            <v>113601</v>
          </cell>
          <cell r="BK26">
            <v>7375</v>
          </cell>
          <cell r="BL26">
            <v>194888</v>
          </cell>
          <cell r="BM26">
            <v>134888</v>
          </cell>
          <cell r="BN26">
            <v>60000</v>
          </cell>
          <cell r="BO26">
            <v>29149</v>
          </cell>
          <cell r="BP26">
            <v>58317</v>
          </cell>
          <cell r="BQ26">
            <v>90195</v>
          </cell>
          <cell r="BR26">
            <v>21504</v>
          </cell>
          <cell r="BS26">
            <v>270811</v>
          </cell>
          <cell r="BT26">
            <v>38080</v>
          </cell>
          <cell r="BU26">
            <v>59320</v>
          </cell>
          <cell r="BV26">
            <v>188000</v>
          </cell>
          <cell r="BW26">
            <v>28653</v>
          </cell>
          <cell r="BX26">
            <v>13499</v>
          </cell>
          <cell r="BY26">
            <v>129383</v>
          </cell>
          <cell r="BZ26">
            <v>2157</v>
          </cell>
          <cell r="CA26">
            <v>121862</v>
          </cell>
          <cell r="CB26">
            <v>5364</v>
          </cell>
          <cell r="CC26">
            <v>31882</v>
          </cell>
          <cell r="CD26">
            <v>1076942</v>
          </cell>
          <cell r="CE26">
            <v>1013278</v>
          </cell>
          <cell r="CF26">
            <v>63664</v>
          </cell>
          <cell r="CG26">
            <v>114</v>
          </cell>
          <cell r="CH26">
            <v>15966</v>
          </cell>
          <cell r="CI26">
            <v>21972</v>
          </cell>
          <cell r="CJ26">
            <v>15767</v>
          </cell>
          <cell r="CK26">
            <v>57387</v>
          </cell>
          <cell r="CL26">
            <v>161420</v>
          </cell>
          <cell r="CM26">
            <v>37397</v>
          </cell>
          <cell r="CN26">
            <v>4042889</v>
          </cell>
          <cell r="CO26">
            <v>393912</v>
          </cell>
          <cell r="CP26">
            <v>370300</v>
          </cell>
          <cell r="CQ26">
            <v>8206</v>
          </cell>
          <cell r="CR26">
            <v>15406</v>
          </cell>
          <cell r="CS26">
            <v>17643</v>
          </cell>
          <cell r="CT26">
            <v>208987</v>
          </cell>
          <cell r="CU26">
            <v>79728</v>
          </cell>
          <cell r="CV26">
            <v>13916</v>
          </cell>
          <cell r="CW26">
            <v>24</v>
          </cell>
          <cell r="CX26">
            <v>10299</v>
          </cell>
          <cell r="CY26">
            <v>71394</v>
          </cell>
          <cell r="CZ26">
            <v>132481</v>
          </cell>
          <cell r="DA26">
            <v>64500</v>
          </cell>
        </row>
        <row r="27">
          <cell r="A27" t="str">
            <v>Total circuit kms of line</v>
          </cell>
          <cell r="B27" t="str">
            <v>KMC</v>
          </cell>
          <cell r="C27">
            <v>2004</v>
          </cell>
          <cell r="D27">
            <v>92.5</v>
          </cell>
          <cell r="E27">
            <v>1517</v>
          </cell>
          <cell r="F27">
            <v>783.5</v>
          </cell>
          <cell r="G27">
            <v>432</v>
          </cell>
          <cell r="H27">
            <v>446</v>
          </cell>
          <cell r="I27">
            <v>1383</v>
          </cell>
          <cell r="J27">
            <v>1082</v>
          </cell>
          <cell r="K27">
            <v>140.30000000000001</v>
          </cell>
          <cell r="L27">
            <v>27.5</v>
          </cell>
          <cell r="M27">
            <v>745</v>
          </cell>
          <cell r="N27">
            <v>21</v>
          </cell>
          <cell r="O27">
            <v>320</v>
          </cell>
          <cell r="P27">
            <v>28.1</v>
          </cell>
          <cell r="Q27">
            <v>7.6</v>
          </cell>
          <cell r="R27">
            <v>142</v>
          </cell>
          <cell r="S27">
            <v>136.1</v>
          </cell>
          <cell r="T27">
            <v>4972</v>
          </cell>
          <cell r="U27">
            <v>1184</v>
          </cell>
          <cell r="V27">
            <v>258</v>
          </cell>
          <cell r="W27">
            <v>136.19999999999999</v>
          </cell>
          <cell r="X27">
            <v>462.9</v>
          </cell>
          <cell r="Y27">
            <v>274.89999999999998</v>
          </cell>
          <cell r="Z27">
            <v>487.6</v>
          </cell>
          <cell r="AA27">
            <v>84.6</v>
          </cell>
          <cell r="AB27">
            <v>8.1</v>
          </cell>
          <cell r="AC27">
            <v>1832.5</v>
          </cell>
          <cell r="AD27">
            <v>870.6</v>
          </cell>
          <cell r="AE27">
            <v>833.6</v>
          </cell>
          <cell r="AF27">
            <v>37</v>
          </cell>
          <cell r="AG27">
            <v>233.4</v>
          </cell>
          <cell r="AH27">
            <v>948.4</v>
          </cell>
          <cell r="AI27">
            <v>916</v>
          </cell>
          <cell r="AJ27">
            <v>32.4</v>
          </cell>
          <cell r="AK27">
            <v>1649</v>
          </cell>
          <cell r="AL27">
            <v>1301.0999999999999</v>
          </cell>
          <cell r="AM27">
            <v>68.400000000000006</v>
          </cell>
          <cell r="AN27">
            <v>3203</v>
          </cell>
          <cell r="AO27">
            <v>2481</v>
          </cell>
          <cell r="AP27">
            <v>722</v>
          </cell>
          <cell r="AQ27">
            <v>22.8</v>
          </cell>
          <cell r="AR27">
            <v>65.400000000000006</v>
          </cell>
          <cell r="AS27">
            <v>2384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5040</v>
          </cell>
          <cell r="AX27">
            <v>596</v>
          </cell>
          <cell r="AY27">
            <v>98</v>
          </cell>
          <cell r="AZ27">
            <v>347.9</v>
          </cell>
          <cell r="BA27">
            <v>1758</v>
          </cell>
          <cell r="BB27">
            <v>100</v>
          </cell>
          <cell r="BC27">
            <v>659</v>
          </cell>
          <cell r="BD27">
            <v>2498</v>
          </cell>
          <cell r="BE27">
            <v>108</v>
          </cell>
          <cell r="BF27">
            <v>112</v>
          </cell>
          <cell r="BG27">
            <v>730</v>
          </cell>
          <cell r="BH27">
            <v>4</v>
          </cell>
          <cell r="BI27">
            <v>984.8</v>
          </cell>
          <cell r="BJ27">
            <v>627.5</v>
          </cell>
          <cell r="BK27">
            <v>357.3</v>
          </cell>
          <cell r="BL27">
            <v>2091</v>
          </cell>
          <cell r="BM27">
            <v>791</v>
          </cell>
          <cell r="BN27">
            <v>1300</v>
          </cell>
          <cell r="BO27">
            <v>327</v>
          </cell>
          <cell r="BP27">
            <v>770</v>
          </cell>
          <cell r="BQ27">
            <v>560</v>
          </cell>
          <cell r="BR27">
            <v>370</v>
          </cell>
          <cell r="BS27">
            <v>1316</v>
          </cell>
          <cell r="BT27">
            <v>236</v>
          </cell>
          <cell r="BU27">
            <v>297.7</v>
          </cell>
          <cell r="BV27">
            <v>1731</v>
          </cell>
          <cell r="BW27">
            <v>147.4</v>
          </cell>
          <cell r="BX27">
            <v>128</v>
          </cell>
          <cell r="BY27">
            <v>533.79999999999995</v>
          </cell>
          <cell r="BZ27">
            <v>11.8</v>
          </cell>
          <cell r="CA27">
            <v>494</v>
          </cell>
          <cell r="CB27">
            <v>28</v>
          </cell>
          <cell r="CC27">
            <v>271</v>
          </cell>
          <cell r="CD27">
            <v>5751.2</v>
          </cell>
          <cell r="CE27">
            <v>5379</v>
          </cell>
          <cell r="CF27">
            <v>372.2</v>
          </cell>
          <cell r="CG27">
            <v>711</v>
          </cell>
          <cell r="CH27">
            <v>70</v>
          </cell>
          <cell r="CI27">
            <v>86</v>
          </cell>
          <cell r="CJ27">
            <v>212</v>
          </cell>
          <cell r="CK27">
            <v>233</v>
          </cell>
          <cell r="CL27">
            <v>1338.1</v>
          </cell>
          <cell r="CM27">
            <v>231</v>
          </cell>
          <cell r="CN27">
            <v>16869</v>
          </cell>
          <cell r="CO27">
            <v>1789</v>
          </cell>
          <cell r="CP27">
            <v>1510</v>
          </cell>
          <cell r="CQ27">
            <v>32.799999999999997</v>
          </cell>
          <cell r="CR27">
            <v>246.2</v>
          </cell>
          <cell r="CS27">
            <v>208</v>
          </cell>
          <cell r="CT27">
            <v>1324.2</v>
          </cell>
          <cell r="CU27">
            <v>417.7</v>
          </cell>
          <cell r="CV27">
            <v>122</v>
          </cell>
          <cell r="CW27">
            <v>65.2</v>
          </cell>
          <cell r="CX27">
            <v>32.6</v>
          </cell>
          <cell r="CY27">
            <v>443.2</v>
          </cell>
          <cell r="CZ27">
            <v>956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2004</v>
          </cell>
          <cell r="D28">
            <v>92</v>
          </cell>
          <cell r="E28">
            <v>690</v>
          </cell>
          <cell r="F28">
            <v>606.9</v>
          </cell>
          <cell r="G28">
            <v>405</v>
          </cell>
          <cell r="H28">
            <v>255</v>
          </cell>
          <cell r="I28">
            <v>818</v>
          </cell>
          <cell r="J28">
            <v>727</v>
          </cell>
          <cell r="K28">
            <v>77</v>
          </cell>
          <cell r="L28">
            <v>26</v>
          </cell>
          <cell r="M28">
            <v>525</v>
          </cell>
          <cell r="N28">
            <v>17</v>
          </cell>
          <cell r="O28">
            <v>220</v>
          </cell>
          <cell r="P28">
            <v>15.5</v>
          </cell>
          <cell r="Q28">
            <v>6.4</v>
          </cell>
          <cell r="R28">
            <v>137</v>
          </cell>
          <cell r="S28">
            <v>87.8</v>
          </cell>
          <cell r="T28">
            <v>1696</v>
          </cell>
          <cell r="U28">
            <v>813</v>
          </cell>
          <cell r="V28">
            <v>202.9</v>
          </cell>
          <cell r="W28">
            <v>125.6</v>
          </cell>
          <cell r="X28">
            <v>235.3</v>
          </cell>
          <cell r="Y28">
            <v>184.8</v>
          </cell>
          <cell r="Z28">
            <v>20.399999999999999</v>
          </cell>
          <cell r="AA28">
            <v>76.599999999999994</v>
          </cell>
          <cell r="AB28">
            <v>6.3</v>
          </cell>
          <cell r="AC28">
            <v>1831.4</v>
          </cell>
          <cell r="AD28">
            <v>695.6</v>
          </cell>
          <cell r="AE28">
            <v>660.6</v>
          </cell>
          <cell r="AF28">
            <v>35</v>
          </cell>
          <cell r="AG28">
            <v>177.2</v>
          </cell>
          <cell r="AH28">
            <v>411.8</v>
          </cell>
          <cell r="AI28">
            <v>401</v>
          </cell>
          <cell r="AJ28">
            <v>10.8</v>
          </cell>
          <cell r="AK28">
            <v>1570</v>
          </cell>
          <cell r="AL28">
            <v>871.7</v>
          </cell>
          <cell r="AM28">
            <v>57.4</v>
          </cell>
          <cell r="AN28">
            <v>1609</v>
          </cell>
          <cell r="AO28">
            <v>1097</v>
          </cell>
          <cell r="AP28">
            <v>512</v>
          </cell>
          <cell r="AQ28">
            <v>20.3</v>
          </cell>
          <cell r="AR28">
            <v>56.6</v>
          </cell>
          <cell r="AS28">
            <v>734</v>
          </cell>
          <cell r="AT28">
            <v>114860</v>
          </cell>
          <cell r="AU28">
            <v>114840</v>
          </cell>
          <cell r="AV28">
            <v>20</v>
          </cell>
          <cell r="AW28">
            <v>3190</v>
          </cell>
          <cell r="AX28">
            <v>493</v>
          </cell>
          <cell r="AY28">
            <v>88</v>
          </cell>
          <cell r="AZ28">
            <v>241.6</v>
          </cell>
          <cell r="BA28">
            <v>981</v>
          </cell>
          <cell r="BB28">
            <v>93</v>
          </cell>
          <cell r="BC28">
            <v>580</v>
          </cell>
          <cell r="BD28">
            <v>1256</v>
          </cell>
          <cell r="BE28">
            <v>85</v>
          </cell>
          <cell r="BF28">
            <v>78</v>
          </cell>
          <cell r="BG28">
            <v>524</v>
          </cell>
          <cell r="BH28">
            <v>2</v>
          </cell>
          <cell r="BI28">
            <v>577.5</v>
          </cell>
          <cell r="BJ28">
            <v>234.8</v>
          </cell>
          <cell r="BK28">
            <v>342.7</v>
          </cell>
          <cell r="BL28">
            <v>1566</v>
          </cell>
          <cell r="BM28">
            <v>466</v>
          </cell>
          <cell r="BN28">
            <v>1100</v>
          </cell>
          <cell r="BO28">
            <v>252</v>
          </cell>
          <cell r="BP28">
            <v>693</v>
          </cell>
          <cell r="BQ28">
            <v>500</v>
          </cell>
          <cell r="BR28">
            <v>365</v>
          </cell>
          <cell r="BS28">
            <v>530</v>
          </cell>
          <cell r="BT28">
            <v>149</v>
          </cell>
          <cell r="BU28">
            <v>245</v>
          </cell>
          <cell r="BV28">
            <v>892</v>
          </cell>
          <cell r="BW28">
            <v>127.5</v>
          </cell>
          <cell r="BX28">
            <v>117</v>
          </cell>
          <cell r="BY28">
            <v>380.7</v>
          </cell>
          <cell r="BZ28">
            <v>11.8</v>
          </cell>
          <cell r="CA28">
            <v>348</v>
          </cell>
          <cell r="CB28">
            <v>20.9</v>
          </cell>
          <cell r="CC28">
            <v>262.60000000000002</v>
          </cell>
          <cell r="CD28">
            <v>1915.2</v>
          </cell>
          <cell r="CE28">
            <v>1775</v>
          </cell>
          <cell r="CF28">
            <v>140.19999999999999</v>
          </cell>
          <cell r="CG28">
            <v>605</v>
          </cell>
          <cell r="CH28">
            <v>68</v>
          </cell>
          <cell r="CI28">
            <v>76.5</v>
          </cell>
          <cell r="CJ28">
            <v>205.5</v>
          </cell>
          <cell r="CK28">
            <v>175</v>
          </cell>
          <cell r="CL28">
            <v>886.1</v>
          </cell>
          <cell r="CM28">
            <v>135.1</v>
          </cell>
          <cell r="CN28">
            <v>9136</v>
          </cell>
          <cell r="CO28">
            <v>1256.5999999999999</v>
          </cell>
          <cell r="CP28">
            <v>1023</v>
          </cell>
          <cell r="CQ28">
            <v>20.7</v>
          </cell>
          <cell r="CR28">
            <v>212.9</v>
          </cell>
          <cell r="CS28">
            <v>120.8</v>
          </cell>
          <cell r="CT28">
            <v>934.5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25.6</v>
          </cell>
          <cell r="CY28">
            <v>334.7</v>
          </cell>
          <cell r="CZ28">
            <v>472.1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2004</v>
          </cell>
          <cell r="D29">
            <v>0.5</v>
          </cell>
          <cell r="E29">
            <v>827</v>
          </cell>
          <cell r="F29">
            <v>176.6</v>
          </cell>
          <cell r="G29">
            <v>27</v>
          </cell>
          <cell r="H29">
            <v>191</v>
          </cell>
          <cell r="I29">
            <v>565</v>
          </cell>
          <cell r="J29">
            <v>355</v>
          </cell>
          <cell r="K29">
            <v>63.3</v>
          </cell>
          <cell r="L29">
            <v>1.5</v>
          </cell>
          <cell r="M29">
            <v>220</v>
          </cell>
          <cell r="N29">
            <v>4</v>
          </cell>
          <cell r="O29">
            <v>100</v>
          </cell>
          <cell r="P29">
            <v>12.6</v>
          </cell>
          <cell r="Q29">
            <v>1.2</v>
          </cell>
          <cell r="R29">
            <v>5</v>
          </cell>
          <cell r="S29">
            <v>48.3</v>
          </cell>
          <cell r="T29">
            <v>3276</v>
          </cell>
          <cell r="U29">
            <v>371</v>
          </cell>
          <cell r="V29">
            <v>55.1</v>
          </cell>
          <cell r="W29">
            <v>10.6</v>
          </cell>
          <cell r="X29">
            <v>227.6</v>
          </cell>
          <cell r="Y29">
            <v>90.1</v>
          </cell>
          <cell r="Z29">
            <v>467.2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56.2</v>
          </cell>
          <cell r="AH29">
            <v>536.6</v>
          </cell>
          <cell r="AI29">
            <v>515</v>
          </cell>
          <cell r="AJ29">
            <v>21.6</v>
          </cell>
          <cell r="AK29">
            <v>79</v>
          </cell>
          <cell r="AL29">
            <v>429.4</v>
          </cell>
          <cell r="AM29">
            <v>11</v>
          </cell>
          <cell r="AN29">
            <v>1594</v>
          </cell>
          <cell r="AO29">
            <v>1384</v>
          </cell>
          <cell r="AP29">
            <v>210</v>
          </cell>
          <cell r="AQ29">
            <v>2.5</v>
          </cell>
          <cell r="AR29">
            <v>8.8000000000000007</v>
          </cell>
          <cell r="AS29">
            <v>1650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1850</v>
          </cell>
          <cell r="AX29">
            <v>103</v>
          </cell>
          <cell r="AY29">
            <v>10</v>
          </cell>
          <cell r="AZ29">
            <v>106.3</v>
          </cell>
          <cell r="BA29">
            <v>777</v>
          </cell>
          <cell r="BB29">
            <v>7</v>
          </cell>
          <cell r="BC29">
            <v>79</v>
          </cell>
          <cell r="BD29">
            <v>1242</v>
          </cell>
          <cell r="BE29">
            <v>23</v>
          </cell>
          <cell r="BF29">
            <v>34</v>
          </cell>
          <cell r="BG29">
            <v>206</v>
          </cell>
          <cell r="BH29">
            <v>2</v>
          </cell>
          <cell r="BI29">
            <v>407.3</v>
          </cell>
          <cell r="BJ29">
            <v>392.7</v>
          </cell>
          <cell r="BK29">
            <v>14.6</v>
          </cell>
          <cell r="BL29">
            <v>525</v>
          </cell>
          <cell r="BM29">
            <v>325</v>
          </cell>
          <cell r="BN29">
            <v>200</v>
          </cell>
          <cell r="BO29">
            <v>75</v>
          </cell>
          <cell r="BP29">
            <v>77</v>
          </cell>
          <cell r="BQ29">
            <v>60</v>
          </cell>
          <cell r="BR29">
            <v>5</v>
          </cell>
          <cell r="BS29">
            <v>786</v>
          </cell>
          <cell r="BT29">
            <v>87</v>
          </cell>
          <cell r="BU29">
            <v>52.7</v>
          </cell>
          <cell r="BV29">
            <v>839</v>
          </cell>
          <cell r="BW29">
            <v>19.899999999999999</v>
          </cell>
          <cell r="BX29">
            <v>11</v>
          </cell>
          <cell r="BY29">
            <v>153.1</v>
          </cell>
          <cell r="BZ29">
            <v>0</v>
          </cell>
          <cell r="CA29">
            <v>146</v>
          </cell>
          <cell r="CB29">
            <v>7.1</v>
          </cell>
          <cell r="CC29">
            <v>8.4</v>
          </cell>
          <cell r="CD29">
            <v>3836</v>
          </cell>
          <cell r="CE29">
            <v>3604</v>
          </cell>
          <cell r="CF29">
            <v>232</v>
          </cell>
          <cell r="CG29">
            <v>106</v>
          </cell>
          <cell r="CH29">
            <v>2</v>
          </cell>
          <cell r="CI29">
            <v>9.5</v>
          </cell>
          <cell r="CJ29">
            <v>6.5</v>
          </cell>
          <cell r="CK29">
            <v>58</v>
          </cell>
          <cell r="CL29">
            <v>452</v>
          </cell>
          <cell r="CM29">
            <v>95.9</v>
          </cell>
          <cell r="CN29">
            <v>7733</v>
          </cell>
          <cell r="CO29">
            <v>532.4</v>
          </cell>
          <cell r="CP29">
            <v>487</v>
          </cell>
          <cell r="CQ29">
            <v>12.1</v>
          </cell>
          <cell r="CR29">
            <v>33.299999999999997</v>
          </cell>
          <cell r="CS29">
            <v>87.2</v>
          </cell>
          <cell r="CT29">
            <v>389.7</v>
          </cell>
          <cell r="CU29">
            <v>93.8</v>
          </cell>
          <cell r="CV29">
            <v>8</v>
          </cell>
          <cell r="CW29">
            <v>12</v>
          </cell>
          <cell r="CX29">
            <v>7</v>
          </cell>
          <cell r="CY29">
            <v>108.5</v>
          </cell>
          <cell r="CZ29">
            <v>483.9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2004</v>
          </cell>
          <cell r="D30">
            <v>47</v>
          </cell>
          <cell r="E30">
            <v>740</v>
          </cell>
          <cell r="F30">
            <v>448.1</v>
          </cell>
          <cell r="G30">
            <v>202</v>
          </cell>
          <cell r="H30">
            <v>211</v>
          </cell>
          <cell r="I30">
            <v>673.8</v>
          </cell>
          <cell r="J30">
            <v>458.2</v>
          </cell>
          <cell r="K30">
            <v>68</v>
          </cell>
          <cell r="L30">
            <v>15.9</v>
          </cell>
          <cell r="M30">
            <v>467</v>
          </cell>
          <cell r="N30">
            <v>10</v>
          </cell>
          <cell r="O30">
            <v>100</v>
          </cell>
          <cell r="P30">
            <v>12.7</v>
          </cell>
          <cell r="Q30">
            <v>5.2</v>
          </cell>
          <cell r="R30">
            <v>0</v>
          </cell>
          <cell r="S30">
            <v>65.900000000000006</v>
          </cell>
          <cell r="T30">
            <v>3005</v>
          </cell>
          <cell r="U30">
            <v>684</v>
          </cell>
          <cell r="V30">
            <v>145</v>
          </cell>
          <cell r="W30">
            <v>30.8</v>
          </cell>
          <cell r="X30">
            <v>166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20.399999999999999</v>
          </cell>
          <cell r="AE30">
            <v>0</v>
          </cell>
          <cell r="AF30">
            <v>20.399999999999999</v>
          </cell>
          <cell r="AG30">
            <v>107.7</v>
          </cell>
          <cell r="AH30">
            <v>432.9</v>
          </cell>
          <cell r="AI30">
            <v>426</v>
          </cell>
          <cell r="AJ30">
            <v>6.9</v>
          </cell>
          <cell r="AK30">
            <v>599</v>
          </cell>
          <cell r="AL30">
            <v>388.3</v>
          </cell>
          <cell r="AM30">
            <v>27.3</v>
          </cell>
          <cell r="AN30">
            <v>1867</v>
          </cell>
          <cell r="AO30">
            <v>1517</v>
          </cell>
          <cell r="AP30">
            <v>350</v>
          </cell>
          <cell r="AQ30">
            <v>8</v>
          </cell>
          <cell r="AR30">
            <v>42.8</v>
          </cell>
          <cell r="AS30">
            <v>1014.8</v>
          </cell>
          <cell r="AT30">
            <v>44929</v>
          </cell>
          <cell r="AU30">
            <v>44920</v>
          </cell>
          <cell r="AV30">
            <v>9</v>
          </cell>
          <cell r="AW30">
            <v>2680</v>
          </cell>
          <cell r="AX30">
            <v>291</v>
          </cell>
          <cell r="AY30">
            <v>61</v>
          </cell>
          <cell r="AZ30">
            <v>251</v>
          </cell>
          <cell r="BA30">
            <v>755</v>
          </cell>
          <cell r="BB30">
            <v>58</v>
          </cell>
          <cell r="BC30">
            <v>159</v>
          </cell>
          <cell r="BD30">
            <v>1160</v>
          </cell>
          <cell r="BE30">
            <v>64.5</v>
          </cell>
          <cell r="BF30">
            <v>75</v>
          </cell>
          <cell r="BG30">
            <v>380</v>
          </cell>
          <cell r="BH30">
            <v>1</v>
          </cell>
          <cell r="BI30">
            <v>292.10000000000002</v>
          </cell>
          <cell r="BJ30">
            <v>260.8</v>
          </cell>
          <cell r="BK30">
            <v>31.3</v>
          </cell>
          <cell r="BL30">
            <v>861</v>
          </cell>
          <cell r="BM30">
            <v>411</v>
          </cell>
          <cell r="BN30">
            <v>450</v>
          </cell>
          <cell r="BO30">
            <v>174</v>
          </cell>
          <cell r="BP30">
            <v>388</v>
          </cell>
          <cell r="BQ30">
            <v>373</v>
          </cell>
          <cell r="BR30">
            <v>200</v>
          </cell>
          <cell r="BS30">
            <v>698</v>
          </cell>
          <cell r="BT30">
            <v>62</v>
          </cell>
          <cell r="BU30">
            <v>217.9</v>
          </cell>
          <cell r="BV30">
            <v>359.6</v>
          </cell>
          <cell r="BW30">
            <v>94.1</v>
          </cell>
          <cell r="BX30">
            <v>84</v>
          </cell>
          <cell r="BY30">
            <v>347.1</v>
          </cell>
          <cell r="BZ30">
            <v>7.7</v>
          </cell>
          <cell r="CA30">
            <v>320</v>
          </cell>
          <cell r="CB30">
            <v>19.399999999999999</v>
          </cell>
          <cell r="CC30">
            <v>177.5</v>
          </cell>
          <cell r="CD30">
            <v>2620.6</v>
          </cell>
          <cell r="CE30">
            <v>2473</v>
          </cell>
          <cell r="CF30">
            <v>147.6</v>
          </cell>
          <cell r="CG30">
            <v>446</v>
          </cell>
          <cell r="CH30">
            <v>49</v>
          </cell>
          <cell r="CI30">
            <v>43</v>
          </cell>
          <cell r="CJ30">
            <v>72.099999999999994</v>
          </cell>
          <cell r="CK30">
            <v>158</v>
          </cell>
          <cell r="CL30">
            <v>754</v>
          </cell>
          <cell r="CM30">
            <v>39.200000000000003</v>
          </cell>
          <cell r="CN30">
            <v>0</v>
          </cell>
          <cell r="CO30">
            <v>908</v>
          </cell>
          <cell r="CP30">
            <v>819</v>
          </cell>
          <cell r="CQ30">
            <v>17.2</v>
          </cell>
          <cell r="CR30">
            <v>71.8</v>
          </cell>
          <cell r="CS30">
            <v>87.8</v>
          </cell>
          <cell r="CT30">
            <v>880.1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261.39999999999998</v>
          </cell>
          <cell r="CZ30">
            <v>431.1</v>
          </cell>
          <cell r="DA30">
            <v>141.4</v>
          </cell>
        </row>
        <row r="31">
          <cell r="A31" t="str">
            <v>Circuit kilometers 2 phase</v>
          </cell>
          <cell r="B31" t="str">
            <v>KMC2</v>
          </cell>
          <cell r="C31">
            <v>2004</v>
          </cell>
          <cell r="D31">
            <v>0</v>
          </cell>
          <cell r="E31">
            <v>0</v>
          </cell>
          <cell r="F31">
            <v>5.3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2.2999999999999998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0</v>
          </cell>
          <cell r="S31">
            <v>1.4</v>
          </cell>
          <cell r="T31">
            <v>93</v>
          </cell>
          <cell r="U31">
            <v>28.9</v>
          </cell>
          <cell r="V31">
            <v>5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0.4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20.5</v>
          </cell>
          <cell r="AT31">
            <v>3560</v>
          </cell>
          <cell r="AU31">
            <v>3560</v>
          </cell>
          <cell r="AV31">
            <v>0</v>
          </cell>
          <cell r="AW31">
            <v>220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34</v>
          </cell>
          <cell r="BD31">
            <v>0</v>
          </cell>
          <cell r="BE31">
            <v>0</v>
          </cell>
          <cell r="BF31">
            <v>0</v>
          </cell>
          <cell r="BG31">
            <v>26</v>
          </cell>
          <cell r="BH31">
            <v>0</v>
          </cell>
          <cell r="BI31">
            <v>7.1</v>
          </cell>
          <cell r="BJ31">
            <v>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83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8.1</v>
          </cell>
          <cell r="BZ31">
            <v>0</v>
          </cell>
          <cell r="CA31">
            <v>7</v>
          </cell>
          <cell r="CB31">
            <v>1.1000000000000001</v>
          </cell>
          <cell r="CC31">
            <v>0</v>
          </cell>
          <cell r="CD31">
            <v>51</v>
          </cell>
          <cell r="CE31">
            <v>51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6.8</v>
          </cell>
          <cell r="CT31">
            <v>39.6</v>
          </cell>
          <cell r="CU31">
            <v>210</v>
          </cell>
          <cell r="CV31">
            <v>0</v>
          </cell>
          <cell r="CW31">
            <v>0</v>
          </cell>
          <cell r="CX31">
            <v>0</v>
          </cell>
          <cell r="CY31">
            <v>1.1000000000000001</v>
          </cell>
          <cell r="CZ31">
            <v>8.1999999999999993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2004</v>
          </cell>
          <cell r="D32">
            <v>45.5</v>
          </cell>
          <cell r="E32">
            <v>777</v>
          </cell>
          <cell r="F32">
            <v>330.1</v>
          </cell>
          <cell r="G32">
            <v>211</v>
          </cell>
          <cell r="H32">
            <v>237</v>
          </cell>
          <cell r="I32">
            <v>709</v>
          </cell>
          <cell r="J32">
            <v>618.79999999999995</v>
          </cell>
          <cell r="K32">
            <v>72.3</v>
          </cell>
          <cell r="L32">
            <v>9.4</v>
          </cell>
          <cell r="M32">
            <v>276</v>
          </cell>
          <cell r="N32">
            <v>10</v>
          </cell>
          <cell r="O32">
            <v>220</v>
          </cell>
          <cell r="P32">
            <v>14</v>
          </cell>
          <cell r="Q32">
            <v>2.4</v>
          </cell>
          <cell r="R32">
            <v>0</v>
          </cell>
          <cell r="S32">
            <v>118.4</v>
          </cell>
          <cell r="T32">
            <v>1874</v>
          </cell>
          <cell r="U32">
            <v>470.8</v>
          </cell>
          <cell r="V32">
            <v>106</v>
          </cell>
          <cell r="W32">
            <v>104.7</v>
          </cell>
          <cell r="X32">
            <v>296.8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16.600000000000001</v>
          </cell>
          <cell r="AE32">
            <v>0</v>
          </cell>
          <cell r="AF32">
            <v>16.600000000000001</v>
          </cell>
          <cell r="AG32">
            <v>125.3</v>
          </cell>
          <cell r="AH32">
            <v>515.5</v>
          </cell>
          <cell r="AI32">
            <v>490</v>
          </cell>
          <cell r="AJ32">
            <v>25.5</v>
          </cell>
          <cell r="AK32">
            <v>991</v>
          </cell>
          <cell r="AL32">
            <v>912.8</v>
          </cell>
          <cell r="AM32">
            <v>41.1</v>
          </cell>
          <cell r="AN32">
            <v>1257</v>
          </cell>
          <cell r="AO32">
            <v>886</v>
          </cell>
          <cell r="AP32">
            <v>371</v>
          </cell>
          <cell r="AQ32">
            <v>10.6</v>
          </cell>
          <cell r="AR32">
            <v>22.6</v>
          </cell>
          <cell r="AS32">
            <v>1349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2140</v>
          </cell>
          <cell r="AX32">
            <v>301</v>
          </cell>
          <cell r="AY32">
            <v>37</v>
          </cell>
          <cell r="AZ32">
            <v>203</v>
          </cell>
          <cell r="BA32">
            <v>1003</v>
          </cell>
          <cell r="BB32">
            <v>42</v>
          </cell>
          <cell r="BC32">
            <v>113</v>
          </cell>
          <cell r="BD32">
            <v>1338</v>
          </cell>
          <cell r="BE32">
            <v>43</v>
          </cell>
          <cell r="BF32">
            <v>25</v>
          </cell>
          <cell r="BG32">
            <v>324</v>
          </cell>
          <cell r="BH32">
            <v>3</v>
          </cell>
          <cell r="BI32">
            <v>671</v>
          </cell>
          <cell r="BJ32">
            <v>366.7</v>
          </cell>
          <cell r="BK32">
            <v>304.3</v>
          </cell>
          <cell r="BL32">
            <v>1228</v>
          </cell>
          <cell r="BM32">
            <v>378</v>
          </cell>
          <cell r="BN32">
            <v>850</v>
          </cell>
          <cell r="BO32">
            <v>152</v>
          </cell>
          <cell r="BP32">
            <v>382</v>
          </cell>
          <cell r="BQ32">
            <v>180</v>
          </cell>
          <cell r="BR32">
            <v>170</v>
          </cell>
          <cell r="BS32">
            <v>618</v>
          </cell>
          <cell r="BT32">
            <v>66</v>
          </cell>
          <cell r="BU32">
            <v>74.099999999999994</v>
          </cell>
          <cell r="BV32">
            <v>509.1</v>
          </cell>
          <cell r="BW32">
            <v>51.8</v>
          </cell>
          <cell r="BX32">
            <v>44</v>
          </cell>
          <cell r="BY32">
            <v>178.6</v>
          </cell>
          <cell r="BZ32">
            <v>4.0999999999999996</v>
          </cell>
          <cell r="CA32">
            <v>167</v>
          </cell>
          <cell r="CB32">
            <v>7.5</v>
          </cell>
          <cell r="CC32">
            <v>93.5</v>
          </cell>
          <cell r="CD32">
            <v>3079.7</v>
          </cell>
          <cell r="CE32">
            <v>2855</v>
          </cell>
          <cell r="CF32">
            <v>224.7</v>
          </cell>
          <cell r="CG32">
            <v>255</v>
          </cell>
          <cell r="CH32">
            <v>20</v>
          </cell>
          <cell r="CI32">
            <v>43</v>
          </cell>
          <cell r="CJ32">
            <v>139.9</v>
          </cell>
          <cell r="CK32">
            <v>59</v>
          </cell>
          <cell r="CL32">
            <v>583</v>
          </cell>
          <cell r="CM32">
            <v>57.2</v>
          </cell>
          <cell r="CN32">
            <v>0</v>
          </cell>
          <cell r="CO32">
            <v>373.7</v>
          </cell>
          <cell r="CP32">
            <v>185</v>
          </cell>
          <cell r="CQ32">
            <v>15.3</v>
          </cell>
          <cell r="CR32">
            <v>173.4</v>
          </cell>
          <cell r="CS32">
            <v>113.4</v>
          </cell>
          <cell r="CT32">
            <v>403.6</v>
          </cell>
          <cell r="CU32">
            <v>148.9</v>
          </cell>
          <cell r="CV32">
            <v>36</v>
          </cell>
          <cell r="CW32">
            <v>19.8</v>
          </cell>
          <cell r="CX32">
            <v>13.2</v>
          </cell>
          <cell r="CY32">
            <v>180.7</v>
          </cell>
          <cell r="CZ32">
            <v>516.4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22</v>
          </cell>
          <cell r="AX33">
            <v>0</v>
          </cell>
          <cell r="AY33">
            <v>3</v>
          </cell>
          <cell r="AZ33">
            <v>0</v>
          </cell>
          <cell r="BA33">
            <v>16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18</v>
          </cell>
          <cell r="CE33">
            <v>18</v>
          </cell>
          <cell r="CF33">
            <v>0</v>
          </cell>
          <cell r="CG33">
            <v>8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2004</v>
          </cell>
          <cell r="D34">
            <v>4</v>
          </cell>
          <cell r="E34">
            <v>42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44</v>
          </cell>
          <cell r="N34">
            <v>4</v>
          </cell>
          <cell r="O34">
            <v>12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101</v>
          </cell>
          <cell r="U34">
            <v>25</v>
          </cell>
          <cell r="V34">
            <v>10</v>
          </cell>
          <cell r="W34">
            <v>0</v>
          </cell>
          <cell r="X34">
            <v>6</v>
          </cell>
          <cell r="Y34">
            <v>10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72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24</v>
          </cell>
          <cell r="AT34">
            <v>1682</v>
          </cell>
          <cell r="AU34">
            <v>1682</v>
          </cell>
          <cell r="AV34">
            <v>0</v>
          </cell>
          <cell r="AW34">
            <v>154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51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13</v>
          </cell>
          <cell r="BJ34">
            <v>13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3</v>
          </cell>
          <cell r="BY34">
            <v>39</v>
          </cell>
          <cell r="BZ34">
            <v>0</v>
          </cell>
          <cell r="CA34">
            <v>37</v>
          </cell>
          <cell r="CB34">
            <v>2</v>
          </cell>
          <cell r="CC34">
            <v>7</v>
          </cell>
          <cell r="CD34">
            <v>24</v>
          </cell>
          <cell r="CE34">
            <v>15</v>
          </cell>
          <cell r="CF34">
            <v>9</v>
          </cell>
          <cell r="CG34">
            <v>33</v>
          </cell>
          <cell r="CH34">
            <v>5</v>
          </cell>
          <cell r="CI34">
            <v>9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66</v>
          </cell>
          <cell r="CP34">
            <v>59</v>
          </cell>
          <cell r="CQ34">
            <v>3</v>
          </cell>
          <cell r="CR34">
            <v>4</v>
          </cell>
          <cell r="CS34">
            <v>3</v>
          </cell>
          <cell r="CT34">
            <v>29</v>
          </cell>
          <cell r="CU34">
            <v>615</v>
          </cell>
          <cell r="CV34">
            <v>6</v>
          </cell>
          <cell r="CW34">
            <v>4</v>
          </cell>
          <cell r="CX34">
            <v>2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2004</v>
          </cell>
          <cell r="D35">
            <v>324</v>
          </cell>
          <cell r="E35">
            <v>9118</v>
          </cell>
          <cell r="F35">
            <v>4895</v>
          </cell>
          <cell r="G35">
            <v>2631</v>
          </cell>
          <cell r="H35">
            <v>3252</v>
          </cell>
          <cell r="I35">
            <v>8605</v>
          </cell>
          <cell r="J35">
            <v>6711</v>
          </cell>
          <cell r="K35">
            <v>813</v>
          </cell>
          <cell r="L35">
            <v>1</v>
          </cell>
          <cell r="M35">
            <v>3496</v>
          </cell>
          <cell r="N35">
            <v>241</v>
          </cell>
          <cell r="O35">
            <v>2000</v>
          </cell>
          <cell r="P35">
            <v>275</v>
          </cell>
          <cell r="Q35">
            <v>66</v>
          </cell>
          <cell r="R35">
            <v>600</v>
          </cell>
          <cell r="S35">
            <v>1502</v>
          </cell>
          <cell r="T35">
            <v>25409</v>
          </cell>
          <cell r="U35">
            <v>8017</v>
          </cell>
          <cell r="V35">
            <v>1563</v>
          </cell>
          <cell r="W35">
            <v>703</v>
          </cell>
          <cell r="X35">
            <v>3028</v>
          </cell>
          <cell r="Y35">
            <v>2418</v>
          </cell>
          <cell r="Z35">
            <v>2601</v>
          </cell>
          <cell r="AA35">
            <v>788</v>
          </cell>
          <cell r="AB35">
            <v>113</v>
          </cell>
          <cell r="AC35">
            <v>5606</v>
          </cell>
          <cell r="AD35">
            <v>5484</v>
          </cell>
          <cell r="AE35">
            <v>5066</v>
          </cell>
          <cell r="AF35">
            <v>418</v>
          </cell>
          <cell r="AG35">
            <v>1420</v>
          </cell>
          <cell r="AH35">
            <v>5189</v>
          </cell>
          <cell r="AI35">
            <v>4939</v>
          </cell>
          <cell r="AJ35">
            <v>250</v>
          </cell>
          <cell r="AK35">
            <v>6408</v>
          </cell>
          <cell r="AL35">
            <v>3569</v>
          </cell>
          <cell r="AM35">
            <v>593</v>
          </cell>
          <cell r="AN35">
            <v>23334</v>
          </cell>
          <cell r="AO35">
            <v>17402</v>
          </cell>
          <cell r="AP35">
            <v>5932</v>
          </cell>
          <cell r="AQ35">
            <v>174</v>
          </cell>
          <cell r="AR35">
            <v>734</v>
          </cell>
          <cell r="AS35">
            <v>13574</v>
          </cell>
          <cell r="AT35">
            <v>505790</v>
          </cell>
          <cell r="AU35">
            <v>505619</v>
          </cell>
          <cell r="AV35">
            <v>171</v>
          </cell>
          <cell r="AW35">
            <v>39756</v>
          </cell>
          <cell r="AX35">
            <v>3124</v>
          </cell>
          <cell r="AY35">
            <v>688</v>
          </cell>
          <cell r="AZ35">
            <v>2200</v>
          </cell>
          <cell r="BA35">
            <v>9386</v>
          </cell>
          <cell r="BB35">
            <v>590</v>
          </cell>
          <cell r="BC35">
            <v>1735</v>
          </cell>
          <cell r="BD35">
            <v>14435</v>
          </cell>
          <cell r="BE35">
            <v>1102</v>
          </cell>
          <cell r="BF35">
            <v>1108</v>
          </cell>
          <cell r="BG35">
            <v>4010</v>
          </cell>
          <cell r="BH35">
            <v>16</v>
          </cell>
          <cell r="BI35">
            <v>3750</v>
          </cell>
          <cell r="BJ35">
            <v>3100</v>
          </cell>
          <cell r="BK35">
            <v>650</v>
          </cell>
          <cell r="BL35">
            <v>8146</v>
          </cell>
          <cell r="BM35">
            <v>4068</v>
          </cell>
          <cell r="BN35">
            <v>4078</v>
          </cell>
          <cell r="BO35">
            <v>1640</v>
          </cell>
          <cell r="BP35">
            <v>4900</v>
          </cell>
          <cell r="BQ35">
            <v>3890</v>
          </cell>
          <cell r="BR35">
            <v>725</v>
          </cell>
          <cell r="BS35">
            <v>7650</v>
          </cell>
          <cell r="BT35">
            <v>1230</v>
          </cell>
          <cell r="BU35">
            <v>1692</v>
          </cell>
          <cell r="BV35">
            <v>6153</v>
          </cell>
          <cell r="BW35">
            <v>1592</v>
          </cell>
          <cell r="BX35">
            <v>687</v>
          </cell>
          <cell r="BY35">
            <v>3489</v>
          </cell>
          <cell r="BZ35">
            <v>134</v>
          </cell>
          <cell r="CA35">
            <v>3149</v>
          </cell>
          <cell r="CB35">
            <v>206</v>
          </cell>
          <cell r="CC35">
            <v>2042</v>
          </cell>
          <cell r="CD35">
            <v>32777</v>
          </cell>
          <cell r="CE35">
            <v>30483</v>
          </cell>
          <cell r="CF35">
            <v>2294</v>
          </cell>
          <cell r="CG35">
            <v>5892</v>
          </cell>
          <cell r="CH35">
            <v>425</v>
          </cell>
          <cell r="CI35">
            <v>965</v>
          </cell>
          <cell r="CJ35">
            <v>930</v>
          </cell>
          <cell r="CK35">
            <v>1295</v>
          </cell>
          <cell r="CL35">
            <v>6777</v>
          </cell>
          <cell r="CM35">
            <v>865</v>
          </cell>
          <cell r="CN35">
            <v>59405</v>
          </cell>
          <cell r="CO35">
            <v>14701</v>
          </cell>
          <cell r="CP35">
            <v>12700</v>
          </cell>
          <cell r="CQ35">
            <v>274</v>
          </cell>
          <cell r="CR35">
            <v>1727</v>
          </cell>
          <cell r="CS35">
            <v>1232</v>
          </cell>
          <cell r="CT35">
            <v>8817</v>
          </cell>
          <cell r="CU35">
            <v>2027</v>
          </cell>
          <cell r="CV35">
            <v>681</v>
          </cell>
          <cell r="CW35">
            <v>417</v>
          </cell>
          <cell r="CX35">
            <v>243</v>
          </cell>
          <cell r="CY35">
            <v>2956</v>
          </cell>
          <cell r="CZ35">
            <v>4857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2004</v>
          </cell>
          <cell r="D36">
            <v>75.349999999999994</v>
          </cell>
          <cell r="E36" t="str">
            <v>0.62</v>
          </cell>
          <cell r="F36">
            <v>78.08</v>
          </cell>
          <cell r="G36">
            <v>65.48</v>
          </cell>
          <cell r="H36">
            <v>65</v>
          </cell>
          <cell r="I36">
            <v>71.599999999999994</v>
          </cell>
          <cell r="J36">
            <v>77</v>
          </cell>
          <cell r="K36">
            <v>72.89</v>
          </cell>
          <cell r="L36">
            <v>74.7</v>
          </cell>
          <cell r="M36">
            <v>73.87</v>
          </cell>
          <cell r="N36">
            <v>69.319999999999993</v>
          </cell>
          <cell r="O36">
            <v>77</v>
          </cell>
          <cell r="P36">
            <v>69.53</v>
          </cell>
          <cell r="Q36" t="str">
            <v>0.25</v>
          </cell>
          <cell r="R36">
            <v>59.94</v>
          </cell>
          <cell r="S36">
            <v>71</v>
          </cell>
          <cell r="T36">
            <v>74.599999999999994</v>
          </cell>
          <cell r="U36">
            <v>82</v>
          </cell>
          <cell r="V36" t="str">
            <v>0.74</v>
          </cell>
          <cell r="W36">
            <v>71</v>
          </cell>
          <cell r="X36">
            <v>66.98</v>
          </cell>
          <cell r="Y36">
            <v>80.7</v>
          </cell>
          <cell r="Z36">
            <v>64.5</v>
          </cell>
          <cell r="AA36">
            <v>72.5</v>
          </cell>
          <cell r="AB36">
            <v>76.599999999999994</v>
          </cell>
          <cell r="AC36">
            <v>1.51</v>
          </cell>
          <cell r="AD36">
            <v>0</v>
          </cell>
          <cell r="AE36">
            <v>76.47</v>
          </cell>
          <cell r="AF36">
            <v>613</v>
          </cell>
          <cell r="AG36">
            <v>63.53</v>
          </cell>
          <cell r="AH36">
            <v>0</v>
          </cell>
          <cell r="AI36">
            <v>75.5</v>
          </cell>
          <cell r="AJ36">
            <v>62.6</v>
          </cell>
          <cell r="AK36">
            <v>70.3</v>
          </cell>
          <cell r="AL36">
            <v>80.33</v>
          </cell>
          <cell r="AM36">
            <v>69</v>
          </cell>
          <cell r="AN36">
            <v>0</v>
          </cell>
          <cell r="AO36">
            <v>73.650000000000006</v>
          </cell>
          <cell r="AP36">
            <v>67.7</v>
          </cell>
          <cell r="AQ36">
            <v>71.52</v>
          </cell>
          <cell r="AR36">
            <v>75.36</v>
          </cell>
          <cell r="AS36">
            <v>0</v>
          </cell>
          <cell r="AT36">
            <v>68.599999999999994</v>
          </cell>
          <cell r="AU36" t="str">
            <v>0.80</v>
          </cell>
          <cell r="AV36">
            <v>67.8</v>
          </cell>
          <cell r="AW36" t="str">
            <v>0.74</v>
          </cell>
          <cell r="AX36">
            <v>50</v>
          </cell>
          <cell r="AY36">
            <v>73.72</v>
          </cell>
          <cell r="AZ36" t="str">
            <v>0.75</v>
          </cell>
          <cell r="BA36">
            <v>73.099999999999994</v>
          </cell>
          <cell r="BB36" t="str">
            <v>0.73</v>
          </cell>
          <cell r="BC36">
            <v>74.05</v>
          </cell>
          <cell r="BD36">
            <v>73.099999999999994</v>
          </cell>
          <cell r="BE36">
            <v>70.599999999999994</v>
          </cell>
          <cell r="BF36">
            <v>73.2</v>
          </cell>
          <cell r="BG36">
            <v>74.099999999999994</v>
          </cell>
          <cell r="BH36">
            <v>2714</v>
          </cell>
          <cell r="BI36">
            <v>141.49</v>
          </cell>
          <cell r="BJ36">
            <v>70</v>
          </cell>
          <cell r="BK36">
            <v>71.489999999999995</v>
          </cell>
          <cell r="BL36">
            <v>0</v>
          </cell>
          <cell r="BM36">
            <v>73.400000000000006</v>
          </cell>
          <cell r="BN36">
            <v>88</v>
          </cell>
          <cell r="BO36">
            <v>80.599999999999994</v>
          </cell>
          <cell r="BP36" t="str">
            <v>0.73</v>
          </cell>
          <cell r="BQ36" t="str">
            <v>0.76</v>
          </cell>
          <cell r="BR36">
            <v>74.41</v>
          </cell>
          <cell r="BS36">
            <v>71.900000000000006</v>
          </cell>
          <cell r="BT36">
            <v>72.64</v>
          </cell>
          <cell r="BU36">
            <v>63.4</v>
          </cell>
          <cell r="BV36">
            <v>71.89</v>
          </cell>
          <cell r="BW36" t="str">
            <v>0.56</v>
          </cell>
          <cell r="BX36">
            <v>69.06</v>
          </cell>
          <cell r="BY36">
            <v>0</v>
          </cell>
          <cell r="BZ36">
            <v>71.16</v>
          </cell>
          <cell r="CA36">
            <v>72.25</v>
          </cell>
          <cell r="CB36">
            <v>70.239999999999995</v>
          </cell>
          <cell r="CC36">
            <v>59</v>
          </cell>
          <cell r="CD36">
            <v>70</v>
          </cell>
          <cell r="CE36">
            <v>70</v>
          </cell>
          <cell r="CF36">
            <v>0.81</v>
          </cell>
          <cell r="CG36">
            <v>75.900000000000006</v>
          </cell>
          <cell r="CH36">
            <v>70</v>
          </cell>
          <cell r="CI36">
            <v>70</v>
          </cell>
          <cell r="CJ36">
            <v>8.52</v>
          </cell>
          <cell r="CK36">
            <v>64</v>
          </cell>
          <cell r="CL36">
            <v>76.06</v>
          </cell>
          <cell r="CM36">
            <v>72.099999999999994</v>
          </cell>
          <cell r="CN36">
            <v>74.59</v>
          </cell>
          <cell r="CO36">
            <v>0</v>
          </cell>
          <cell r="CP36">
            <v>69.81</v>
          </cell>
          <cell r="CQ36">
            <v>72.2</v>
          </cell>
          <cell r="CR36">
            <v>74.44</v>
          </cell>
          <cell r="CS36">
            <v>67.98</v>
          </cell>
          <cell r="CT36">
            <v>71</v>
          </cell>
          <cell r="CU36" t="str">
            <v>0.72</v>
          </cell>
          <cell r="CV36">
            <v>74.5</v>
          </cell>
          <cell r="CW36">
            <v>75</v>
          </cell>
          <cell r="CX36">
            <v>73.599999999999994</v>
          </cell>
          <cell r="CY36">
            <v>71.2</v>
          </cell>
          <cell r="CZ36">
            <v>71</v>
          </cell>
          <cell r="DA36">
            <v>73</v>
          </cell>
        </row>
      </sheetData>
      <sheetData sheetId="21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Plant Additions</v>
          </cell>
          <cell r="B6" t="str">
            <v>PADD</v>
          </cell>
          <cell r="C6">
            <v>2003</v>
          </cell>
          <cell r="D6">
            <v>78488</v>
          </cell>
          <cell r="E6">
            <v>15028842</v>
          </cell>
          <cell r="F6">
            <v>2682003</v>
          </cell>
          <cell r="G6">
            <v>2158134</v>
          </cell>
          <cell r="H6">
            <v>2098740</v>
          </cell>
          <cell r="I6">
            <v>7149045.9100000001</v>
          </cell>
          <cell r="J6">
            <v>6748109</v>
          </cell>
          <cell r="K6">
            <v>619610.48</v>
          </cell>
          <cell r="L6">
            <v>10990</v>
          </cell>
          <cell r="M6">
            <v>3991841</v>
          </cell>
          <cell r="N6">
            <v>68472</v>
          </cell>
          <cell r="O6">
            <v>740375.93</v>
          </cell>
          <cell r="P6">
            <v>146338.98000000001</v>
          </cell>
          <cell r="Q6">
            <v>4</v>
          </cell>
          <cell r="R6">
            <v>662872.43000000005</v>
          </cell>
          <cell r="S6">
            <v>572041.49</v>
          </cell>
          <cell r="T6">
            <v>34245666</v>
          </cell>
          <cell r="U6">
            <v>8652136</v>
          </cell>
          <cell r="V6">
            <v>1608737.91</v>
          </cell>
          <cell r="W6">
            <v>355774</v>
          </cell>
          <cell r="X6">
            <v>1328758.78</v>
          </cell>
          <cell r="Y6">
            <v>2511911</v>
          </cell>
          <cell r="Z6">
            <v>13024866.560000001</v>
          </cell>
          <cell r="AA6">
            <v>123578</v>
          </cell>
          <cell r="AB6" t="str">
            <v>0.00</v>
          </cell>
          <cell r="AC6" t="str">
            <v>0.00</v>
          </cell>
          <cell r="AD6">
            <v>4758948.1399999997</v>
          </cell>
          <cell r="AE6">
            <v>4758948.1399999997</v>
          </cell>
          <cell r="AF6" t="str">
            <v>0.00</v>
          </cell>
          <cell r="AG6">
            <v>1844403.87</v>
          </cell>
          <cell r="AH6">
            <v>6527750.1299999999</v>
          </cell>
          <cell r="AI6">
            <v>6480345</v>
          </cell>
          <cell r="AJ6">
            <v>47405.13</v>
          </cell>
          <cell r="AK6">
            <v>2786072.35</v>
          </cell>
          <cell r="AL6">
            <v>1557528</v>
          </cell>
          <cell r="AM6">
            <v>55747</v>
          </cell>
          <cell r="AN6">
            <v>23592841.43</v>
          </cell>
          <cell r="AO6">
            <v>18962754.870000001</v>
          </cell>
          <cell r="AP6">
            <v>4630086.5599999996</v>
          </cell>
          <cell r="AQ6">
            <v>7198</v>
          </cell>
          <cell r="AR6">
            <v>18184.689999999999</v>
          </cell>
          <cell r="AS6">
            <v>17138625</v>
          </cell>
          <cell r="AT6">
            <v>280572457.79000002</v>
          </cell>
          <cell r="AU6">
            <v>280500000</v>
          </cell>
          <cell r="AV6">
            <v>72457.789999999994</v>
          </cell>
          <cell r="AW6">
            <v>59423707</v>
          </cell>
          <cell r="AX6">
            <v>942845.91</v>
          </cell>
          <cell r="AY6">
            <v>313692</v>
          </cell>
          <cell r="AZ6">
            <v>1855011.48</v>
          </cell>
          <cell r="BA6">
            <v>12959979.609999999</v>
          </cell>
          <cell r="BB6">
            <v>543000</v>
          </cell>
          <cell r="BC6">
            <v>1209329.33</v>
          </cell>
          <cell r="BD6">
            <v>16012079</v>
          </cell>
          <cell r="BE6">
            <v>293491</v>
          </cell>
          <cell r="BF6">
            <v>120863.45</v>
          </cell>
          <cell r="BG6">
            <v>7899378</v>
          </cell>
          <cell r="BH6">
            <v>0</v>
          </cell>
          <cell r="BI6">
            <v>5041901.1399999997</v>
          </cell>
          <cell r="BJ6">
            <v>4953241.43</v>
          </cell>
          <cell r="BK6">
            <v>88659.71</v>
          </cell>
          <cell r="BL6">
            <v>8972064</v>
          </cell>
          <cell r="BM6">
            <v>7018133</v>
          </cell>
          <cell r="BN6">
            <v>1953931</v>
          </cell>
          <cell r="BO6">
            <v>4623812</v>
          </cell>
          <cell r="BP6">
            <v>3814293.49</v>
          </cell>
          <cell r="BQ6">
            <v>1540968</v>
          </cell>
          <cell r="BR6">
            <v>63234</v>
          </cell>
          <cell r="BS6">
            <v>772508</v>
          </cell>
          <cell r="BT6">
            <v>2101670.63</v>
          </cell>
          <cell r="BU6">
            <v>1222712</v>
          </cell>
          <cell r="BV6">
            <v>2628914</v>
          </cell>
          <cell r="BW6">
            <v>644750</v>
          </cell>
          <cell r="BX6">
            <v>263724.15000000002</v>
          </cell>
          <cell r="BY6">
            <v>4288492</v>
          </cell>
          <cell r="BZ6">
            <v>4112611</v>
          </cell>
          <cell r="CA6">
            <v>117761</v>
          </cell>
          <cell r="CB6">
            <v>58120</v>
          </cell>
          <cell r="CC6">
            <v>1878355.8</v>
          </cell>
          <cell r="CD6">
            <v>38329217</v>
          </cell>
          <cell r="CE6">
            <v>32489441</v>
          </cell>
          <cell r="CF6">
            <v>5839776</v>
          </cell>
          <cell r="CG6">
            <v>1775800</v>
          </cell>
          <cell r="CH6">
            <v>188436</v>
          </cell>
          <cell r="CI6">
            <v>155820</v>
          </cell>
          <cell r="CJ6">
            <v>492280.71</v>
          </cell>
          <cell r="CK6">
            <v>2477530.2000000002</v>
          </cell>
          <cell r="CL6">
            <v>5141137</v>
          </cell>
          <cell r="CM6">
            <v>566758</v>
          </cell>
          <cell r="CN6">
            <v>113400427</v>
          </cell>
          <cell r="CO6">
            <v>7759423.9500000002</v>
          </cell>
          <cell r="CP6">
            <v>6960770</v>
          </cell>
          <cell r="CQ6">
            <v>54705</v>
          </cell>
          <cell r="CR6">
            <v>743948.95</v>
          </cell>
          <cell r="CS6">
            <v>528774</v>
          </cell>
          <cell r="CT6">
            <v>8160377</v>
          </cell>
          <cell r="CU6">
            <v>554752</v>
          </cell>
          <cell r="CV6">
            <v>358912.97</v>
          </cell>
          <cell r="CW6" t="str">
            <v>0.00</v>
          </cell>
          <cell r="CX6">
            <v>64367.67</v>
          </cell>
          <cell r="CY6">
            <v>1990600</v>
          </cell>
          <cell r="CZ6">
            <v>3866206</v>
          </cell>
          <cell r="DA6">
            <v>1503171.37</v>
          </cell>
        </row>
        <row r="7">
          <cell r="A7" t="str">
            <v>OM&amp;A Expense</v>
          </cell>
          <cell r="B7" t="str">
            <v>COMA</v>
          </cell>
          <cell r="C7">
            <v>2003</v>
          </cell>
          <cell r="D7">
            <v>1014874.03</v>
          </cell>
          <cell r="E7">
            <v>8885882</v>
          </cell>
          <cell r="F7">
            <v>8639170</v>
          </cell>
          <cell r="G7">
            <v>2812374.23</v>
          </cell>
          <cell r="H7">
            <v>6214018.29</v>
          </cell>
          <cell r="I7">
            <v>9426621.2699999996</v>
          </cell>
          <cell r="J7">
            <v>6855740</v>
          </cell>
          <cell r="K7">
            <v>1430285.6</v>
          </cell>
          <cell r="L7">
            <v>483794.29000000004</v>
          </cell>
          <cell r="M7">
            <v>4681045.7600000007</v>
          </cell>
          <cell r="N7">
            <v>378291.38</v>
          </cell>
          <cell r="O7">
            <v>2325210.04</v>
          </cell>
          <cell r="P7">
            <v>302558.18</v>
          </cell>
          <cell r="Q7">
            <v>132069.91</v>
          </cell>
          <cell r="R7">
            <v>1176281.9100000001</v>
          </cell>
          <cell r="S7">
            <v>1812699.5100000002</v>
          </cell>
          <cell r="T7">
            <v>34420178.079999998</v>
          </cell>
          <cell r="U7">
            <v>22394656</v>
          </cell>
          <cell r="V7">
            <v>3541114.3099999996</v>
          </cell>
          <cell r="W7">
            <v>777453.79</v>
          </cell>
          <cell r="X7">
            <v>4965081.88</v>
          </cell>
          <cell r="Y7">
            <v>2951608.67</v>
          </cell>
          <cell r="Z7">
            <v>3543109.2800000007</v>
          </cell>
          <cell r="AA7">
            <v>896032.54999999993</v>
          </cell>
          <cell r="AB7">
            <v>156883.19</v>
          </cell>
          <cell r="AC7">
            <v>6650158.6700000009</v>
          </cell>
          <cell r="AD7">
            <v>8615227</v>
          </cell>
          <cell r="AE7">
            <v>7931211.8500000006</v>
          </cell>
          <cell r="AF7">
            <v>684015.15</v>
          </cell>
          <cell r="AG7">
            <v>1186965.98</v>
          </cell>
          <cell r="AH7">
            <v>8848642.4299999997</v>
          </cell>
          <cell r="AI7">
            <v>8464067.9700000007</v>
          </cell>
          <cell r="AJ7">
            <v>384574.46</v>
          </cell>
          <cell r="AK7">
            <v>4641513.24</v>
          </cell>
          <cell r="AL7">
            <v>3642399</v>
          </cell>
          <cell r="AM7">
            <v>475414.70999999996</v>
          </cell>
          <cell r="AN7">
            <v>31809542.330000002</v>
          </cell>
          <cell r="AO7">
            <v>23866086.130000003</v>
          </cell>
          <cell r="AP7">
            <v>7943456.2000000002</v>
          </cell>
          <cell r="AQ7">
            <v>154287.65</v>
          </cell>
          <cell r="AR7">
            <v>672103.66999999993</v>
          </cell>
          <cell r="AS7">
            <v>13330611.32</v>
          </cell>
          <cell r="AT7">
            <v>314667819.71999997</v>
          </cell>
          <cell r="AU7">
            <v>314383000</v>
          </cell>
          <cell r="AV7">
            <v>284819.72000000003</v>
          </cell>
          <cell r="AW7">
            <v>38350311.109999999</v>
          </cell>
          <cell r="AX7">
            <v>2345580.9500000002</v>
          </cell>
          <cell r="AY7">
            <v>1191404.3999999997</v>
          </cell>
          <cell r="AZ7">
            <v>5020222.7399999993</v>
          </cell>
          <cell r="BA7">
            <v>9770912.4299999997</v>
          </cell>
          <cell r="BB7">
            <v>1118631.8400000001</v>
          </cell>
          <cell r="BC7">
            <v>2047581.6300000001</v>
          </cell>
          <cell r="BD7">
            <v>19688605.5</v>
          </cell>
          <cell r="BE7">
            <v>1414323.51</v>
          </cell>
          <cell r="BF7">
            <v>1654858.9000000001</v>
          </cell>
          <cell r="BG7">
            <v>3471312.45</v>
          </cell>
          <cell r="BH7">
            <v>40019</v>
          </cell>
          <cell r="BI7">
            <v>5425739.0199999996</v>
          </cell>
          <cell r="BJ7">
            <v>4739754.3</v>
          </cell>
          <cell r="BK7">
            <v>685984.72000000009</v>
          </cell>
          <cell r="BL7">
            <v>10299269.439999999</v>
          </cell>
          <cell r="BM7">
            <v>6828321.4000000004</v>
          </cell>
          <cell r="BN7">
            <v>3470948.04</v>
          </cell>
          <cell r="BO7">
            <v>1211099.5399999998</v>
          </cell>
          <cell r="BP7">
            <v>3958764.91</v>
          </cell>
          <cell r="BQ7">
            <v>5046472</v>
          </cell>
          <cell r="BR7">
            <v>1690861.5000000002</v>
          </cell>
          <cell r="BS7">
            <v>10226768.259999998</v>
          </cell>
          <cell r="BT7">
            <v>1753929.67</v>
          </cell>
          <cell r="BU7">
            <v>2641679.3599999999</v>
          </cell>
          <cell r="BV7">
            <v>8050337</v>
          </cell>
          <cell r="BW7">
            <v>1942462.6099999999</v>
          </cell>
          <cell r="BX7">
            <v>808023.89</v>
          </cell>
          <cell r="BY7">
            <v>4858094.12</v>
          </cell>
          <cell r="BZ7">
            <v>4491824.59</v>
          </cell>
          <cell r="CA7">
            <v>234098.30000000005</v>
          </cell>
          <cell r="CB7">
            <v>132171.22999999998</v>
          </cell>
          <cell r="CC7">
            <v>1592417.9200000002</v>
          </cell>
          <cell r="CD7">
            <v>33817990.820000008</v>
          </cell>
          <cell r="CE7">
            <v>30618396.680000003</v>
          </cell>
          <cell r="CF7">
            <v>3199594.1399999997</v>
          </cell>
          <cell r="CG7">
            <v>5888577.29</v>
          </cell>
          <cell r="CH7">
            <v>738871.74</v>
          </cell>
          <cell r="CI7">
            <v>1172503.73</v>
          </cell>
          <cell r="CJ7">
            <v>650416.84000000008</v>
          </cell>
          <cell r="CK7">
            <v>2397264.17</v>
          </cell>
          <cell r="CL7">
            <v>10663571</v>
          </cell>
          <cell r="CM7">
            <v>1301425.27</v>
          </cell>
          <cell r="CN7">
            <v>139419801.63</v>
          </cell>
          <cell r="CO7">
            <v>23227768.729999997</v>
          </cell>
          <cell r="CP7">
            <v>21122376</v>
          </cell>
          <cell r="CQ7">
            <v>449288.26</v>
          </cell>
          <cell r="CR7">
            <v>1656104.47</v>
          </cell>
          <cell r="CS7">
            <v>1193670.7599999998</v>
          </cell>
          <cell r="CT7">
            <v>8110770.2000000002</v>
          </cell>
          <cell r="CU7">
            <v>3854294.3600000003</v>
          </cell>
          <cell r="CV7">
            <v>807142.17999999982</v>
          </cell>
          <cell r="CW7">
            <v>1116986.3099999998</v>
          </cell>
          <cell r="CX7">
            <v>498243.83</v>
          </cell>
          <cell r="CY7">
            <v>4332397</v>
          </cell>
          <cell r="CZ7">
            <v>7090118</v>
          </cell>
          <cell r="DA7">
            <v>2700988.01</v>
          </cell>
        </row>
        <row r="8">
          <cell r="A8" t="str">
            <v>Income Taxes</v>
          </cell>
          <cell r="B8" t="str">
            <v>CTAXINC</v>
          </cell>
          <cell r="C8">
            <v>2003</v>
          </cell>
          <cell r="D8">
            <v>0</v>
          </cell>
          <cell r="E8">
            <v>1214827</v>
          </cell>
          <cell r="F8">
            <v>61000</v>
          </cell>
          <cell r="G8">
            <v>0</v>
          </cell>
          <cell r="H8">
            <v>384845</v>
          </cell>
          <cell r="I8">
            <v>2406314.52</v>
          </cell>
          <cell r="J8">
            <v>833038</v>
          </cell>
          <cell r="K8">
            <v>49795</v>
          </cell>
          <cell r="L8">
            <v>0</v>
          </cell>
          <cell r="M8">
            <v>1197207.93</v>
          </cell>
          <cell r="N8">
            <v>0</v>
          </cell>
          <cell r="O8">
            <v>191855</v>
          </cell>
          <cell r="P8">
            <v>-224</v>
          </cell>
          <cell r="Q8">
            <v>0</v>
          </cell>
          <cell r="R8">
            <v>138947.95000000001</v>
          </cell>
          <cell r="S8">
            <v>683000</v>
          </cell>
          <cell r="T8">
            <v>7001586.7800000003</v>
          </cell>
          <cell r="U8">
            <v>415000</v>
          </cell>
          <cell r="V8">
            <v>79703.649999999994</v>
          </cell>
          <cell r="W8">
            <v>0</v>
          </cell>
          <cell r="X8">
            <v>550749</v>
          </cell>
          <cell r="Y8">
            <v>690000.15</v>
          </cell>
          <cell r="Z8">
            <v>393977.77</v>
          </cell>
          <cell r="AA8">
            <v>-27153</v>
          </cell>
          <cell r="AB8">
            <v>4441</v>
          </cell>
          <cell r="AC8">
            <v>971091.99</v>
          </cell>
          <cell r="AD8">
            <v>121167</v>
          </cell>
          <cell r="AE8">
            <v>150067</v>
          </cell>
          <cell r="AF8">
            <v>-28900</v>
          </cell>
          <cell r="AG8">
            <v>289784</v>
          </cell>
          <cell r="AH8">
            <v>2302200.25</v>
          </cell>
          <cell r="AI8">
            <v>2286879.25</v>
          </cell>
          <cell r="AJ8">
            <v>15321</v>
          </cell>
          <cell r="AK8">
            <v>735000</v>
          </cell>
          <cell r="AL8">
            <v>856051</v>
          </cell>
          <cell r="AM8">
            <v>0</v>
          </cell>
          <cell r="AN8">
            <v>4438078.4800000004</v>
          </cell>
          <cell r="AO8">
            <v>4159974.14</v>
          </cell>
          <cell r="AP8">
            <v>278104.34000000003</v>
          </cell>
          <cell r="AQ8">
            <v>7686</v>
          </cell>
          <cell r="AR8">
            <v>-53921</v>
          </cell>
          <cell r="AS8">
            <v>4024777.02</v>
          </cell>
          <cell r="AT8">
            <v>39903100</v>
          </cell>
          <cell r="AU8">
            <v>39903100</v>
          </cell>
          <cell r="AV8">
            <v>0</v>
          </cell>
          <cell r="AW8">
            <v>0</v>
          </cell>
          <cell r="AX8">
            <v>0</v>
          </cell>
          <cell r="AY8">
            <v>16909</v>
          </cell>
          <cell r="AZ8">
            <v>0</v>
          </cell>
          <cell r="BA8">
            <v>3749519.34</v>
          </cell>
          <cell r="BB8">
            <v>425670</v>
          </cell>
          <cell r="BC8">
            <v>0</v>
          </cell>
          <cell r="BD8">
            <v>2935500</v>
          </cell>
          <cell r="BE8">
            <v>0</v>
          </cell>
          <cell r="BF8">
            <v>0</v>
          </cell>
          <cell r="BG8">
            <v>784281.77</v>
          </cell>
          <cell r="BH8">
            <v>0</v>
          </cell>
          <cell r="BI8">
            <v>448441.87</v>
          </cell>
          <cell r="BJ8">
            <v>398441.87</v>
          </cell>
          <cell r="BK8">
            <v>50000</v>
          </cell>
          <cell r="BL8">
            <v>1777554</v>
          </cell>
          <cell r="BM8">
            <v>1737894</v>
          </cell>
          <cell r="BN8">
            <v>39660</v>
          </cell>
          <cell r="BO8">
            <v>10173</v>
          </cell>
          <cell r="BP8">
            <v>157840.95999999999</v>
          </cell>
          <cell r="BQ8">
            <v>399209</v>
          </cell>
          <cell r="BR8">
            <v>0</v>
          </cell>
          <cell r="BS8">
            <v>-240422.24</v>
          </cell>
          <cell r="BT8">
            <v>541168</v>
          </cell>
          <cell r="BU8">
            <v>1015000</v>
          </cell>
          <cell r="BV8">
            <v>0</v>
          </cell>
          <cell r="BW8">
            <v>221997.69</v>
          </cell>
          <cell r="BX8">
            <v>4188</v>
          </cell>
          <cell r="BY8">
            <v>1914029.27</v>
          </cell>
          <cell r="BZ8">
            <v>1818162.48</v>
          </cell>
          <cell r="CA8">
            <v>90039.79</v>
          </cell>
          <cell r="CB8">
            <v>5827</v>
          </cell>
          <cell r="CC8">
            <v>70406.44</v>
          </cell>
          <cell r="CD8">
            <v>12807218</v>
          </cell>
          <cell r="CE8">
            <v>12807218</v>
          </cell>
          <cell r="CF8">
            <v>0</v>
          </cell>
          <cell r="CG8">
            <v>0</v>
          </cell>
          <cell r="CH8">
            <v>21265</v>
          </cell>
          <cell r="CI8">
            <v>14676</v>
          </cell>
          <cell r="CJ8">
            <v>126718</v>
          </cell>
          <cell r="CK8">
            <v>972188</v>
          </cell>
          <cell r="CL8">
            <v>0</v>
          </cell>
          <cell r="CM8">
            <v>0</v>
          </cell>
          <cell r="CN8">
            <v>41711220</v>
          </cell>
          <cell r="CO8">
            <v>1012648</v>
          </cell>
          <cell r="CP8">
            <v>691594</v>
          </cell>
          <cell r="CQ8">
            <v>0</v>
          </cell>
          <cell r="CR8">
            <v>321054</v>
          </cell>
          <cell r="CS8">
            <v>324328</v>
          </cell>
          <cell r="CT8">
            <v>1702060</v>
          </cell>
          <cell r="CU8">
            <v>42515</v>
          </cell>
          <cell r="CV8">
            <v>5162</v>
          </cell>
          <cell r="CW8">
            <v>33792</v>
          </cell>
          <cell r="CX8">
            <v>0</v>
          </cell>
          <cell r="CY8">
            <v>713000</v>
          </cell>
          <cell r="CZ8">
            <v>394435</v>
          </cell>
          <cell r="DA8">
            <v>399491</v>
          </cell>
        </row>
        <row r="9">
          <cell r="A9" t="str">
            <v>Customers</v>
          </cell>
          <cell r="B9" t="str">
            <v>YN</v>
          </cell>
          <cell r="C9">
            <v>2003</v>
          </cell>
          <cell r="D9">
            <v>1764</v>
          </cell>
          <cell r="E9">
            <v>61590</v>
          </cell>
          <cell r="F9">
            <v>34736</v>
          </cell>
          <cell r="G9">
            <v>8741</v>
          </cell>
          <cell r="H9">
            <v>34804</v>
          </cell>
          <cell r="I9">
            <v>56873</v>
          </cell>
          <cell r="J9">
            <v>45765</v>
          </cell>
          <cell r="K9">
            <v>5833</v>
          </cell>
          <cell r="L9">
            <v>1346</v>
          </cell>
          <cell r="M9">
            <v>31922</v>
          </cell>
          <cell r="N9">
            <v>1613</v>
          </cell>
          <cell r="O9">
            <v>13397</v>
          </cell>
          <cell r="P9">
            <v>1601</v>
          </cell>
          <cell r="Q9">
            <v>569</v>
          </cell>
          <cell r="R9">
            <v>3512</v>
          </cell>
          <cell r="S9">
            <v>10263</v>
          </cell>
          <cell r="T9">
            <v>173862</v>
          </cell>
          <cell r="U9">
            <v>82132</v>
          </cell>
          <cell r="V9">
            <v>13465</v>
          </cell>
          <cell r="W9">
            <v>3325</v>
          </cell>
          <cell r="X9">
            <v>26734</v>
          </cell>
          <cell r="Y9">
            <v>18487</v>
          </cell>
          <cell r="Z9">
            <v>14870</v>
          </cell>
          <cell r="AA9">
            <v>3787</v>
          </cell>
          <cell r="AB9">
            <v>672</v>
          </cell>
          <cell r="AC9">
            <v>11467</v>
          </cell>
          <cell r="AD9">
            <v>45752</v>
          </cell>
          <cell r="AE9">
            <v>42681</v>
          </cell>
          <cell r="AF9">
            <v>3071</v>
          </cell>
          <cell r="AG9">
            <v>8969</v>
          </cell>
          <cell r="AH9">
            <v>44229</v>
          </cell>
          <cell r="AI9">
            <v>42943</v>
          </cell>
          <cell r="AJ9">
            <v>1286</v>
          </cell>
          <cell r="AK9">
            <v>20112</v>
          </cell>
          <cell r="AL9">
            <v>18365</v>
          </cell>
          <cell r="AM9">
            <v>2755</v>
          </cell>
          <cell r="AN9">
            <v>227634</v>
          </cell>
          <cell r="AO9">
            <v>176021</v>
          </cell>
          <cell r="AP9">
            <v>51613</v>
          </cell>
          <cell r="AQ9">
            <v>1122</v>
          </cell>
          <cell r="AR9">
            <v>5214</v>
          </cell>
          <cell r="AS9">
            <v>103204</v>
          </cell>
          <cell r="AT9">
            <v>1129064</v>
          </cell>
          <cell r="AU9">
            <v>1128114</v>
          </cell>
          <cell r="AV9">
            <v>950</v>
          </cell>
          <cell r="AW9">
            <v>269190</v>
          </cell>
          <cell r="AX9">
            <v>13362</v>
          </cell>
          <cell r="AY9">
            <v>5627</v>
          </cell>
          <cell r="AZ9">
            <v>26358</v>
          </cell>
          <cell r="BA9">
            <v>75269</v>
          </cell>
          <cell r="BB9">
            <v>8539</v>
          </cell>
          <cell r="BC9">
            <v>8871</v>
          </cell>
          <cell r="BD9">
            <v>134387</v>
          </cell>
          <cell r="BE9">
            <v>6653</v>
          </cell>
          <cell r="BF9">
            <v>6363</v>
          </cell>
          <cell r="BG9">
            <v>16171</v>
          </cell>
          <cell r="BH9">
            <v>0</v>
          </cell>
          <cell r="BI9">
            <v>28235</v>
          </cell>
          <cell r="BJ9">
            <v>24326</v>
          </cell>
          <cell r="BK9">
            <v>3909</v>
          </cell>
          <cell r="BL9">
            <v>47784</v>
          </cell>
          <cell r="BM9">
            <v>33648</v>
          </cell>
          <cell r="BN9">
            <v>14136</v>
          </cell>
          <cell r="BO9">
            <v>7010</v>
          </cell>
          <cell r="BP9">
            <v>17636</v>
          </cell>
          <cell r="BQ9">
            <v>23603</v>
          </cell>
          <cell r="BR9">
            <v>6324</v>
          </cell>
          <cell r="BS9">
            <v>51814</v>
          </cell>
          <cell r="BT9">
            <v>9616</v>
          </cell>
          <cell r="BU9">
            <v>12258</v>
          </cell>
          <cell r="BV9">
            <v>48202</v>
          </cell>
          <cell r="BW9">
            <v>10032</v>
          </cell>
          <cell r="BX9">
            <v>3191</v>
          </cell>
          <cell r="BY9">
            <v>32847</v>
          </cell>
          <cell r="BZ9">
            <v>30815</v>
          </cell>
          <cell r="CA9">
            <v>1354</v>
          </cell>
          <cell r="CB9">
            <v>678</v>
          </cell>
          <cell r="CC9">
            <v>9271</v>
          </cell>
          <cell r="CD9">
            <v>205025</v>
          </cell>
          <cell r="CE9">
            <v>190201</v>
          </cell>
          <cell r="CF9">
            <v>14824</v>
          </cell>
          <cell r="CG9">
            <v>32443</v>
          </cell>
          <cell r="CH9">
            <v>4048</v>
          </cell>
          <cell r="CI9">
            <v>5738</v>
          </cell>
          <cell r="CJ9">
            <v>2735</v>
          </cell>
          <cell r="CK9">
            <v>14613</v>
          </cell>
          <cell r="CL9">
            <v>49236</v>
          </cell>
          <cell r="CM9">
            <v>6165</v>
          </cell>
          <cell r="CN9">
            <v>668625</v>
          </cell>
          <cell r="CO9">
            <v>99022</v>
          </cell>
          <cell r="CP9">
            <v>90867</v>
          </cell>
          <cell r="CQ9">
            <v>2318</v>
          </cell>
          <cell r="CR9">
            <v>5837</v>
          </cell>
          <cell r="CS9">
            <v>9691</v>
          </cell>
          <cell r="CT9">
            <v>45484</v>
          </cell>
          <cell r="CU9">
            <v>21155</v>
          </cell>
          <cell r="CV9">
            <v>3314</v>
          </cell>
          <cell r="CW9">
            <v>3740</v>
          </cell>
          <cell r="CX9">
            <v>1890</v>
          </cell>
          <cell r="CY9">
            <v>20382</v>
          </cell>
          <cell r="CZ9">
            <v>33174</v>
          </cell>
          <cell r="DA9">
            <v>13863</v>
          </cell>
        </row>
        <row r="10">
          <cell r="A10" t="str">
            <v>Customers - Residential</v>
          </cell>
          <cell r="B10" t="str">
            <v>YNR</v>
          </cell>
          <cell r="C10">
            <v>2003</v>
          </cell>
          <cell r="D10">
            <v>1488</v>
          </cell>
          <cell r="E10">
            <v>55195</v>
          </cell>
          <cell r="F10">
            <v>30451</v>
          </cell>
          <cell r="G10">
            <v>7259</v>
          </cell>
          <cell r="H10">
            <v>31468</v>
          </cell>
          <cell r="I10">
            <v>51456</v>
          </cell>
          <cell r="J10">
            <v>40795</v>
          </cell>
          <cell r="K10">
            <v>5163</v>
          </cell>
          <cell r="L10">
            <v>1164</v>
          </cell>
          <cell r="M10">
            <v>28204</v>
          </cell>
          <cell r="N10">
            <v>1367</v>
          </cell>
          <cell r="O10">
            <v>11756</v>
          </cell>
          <cell r="P10">
            <v>1417</v>
          </cell>
          <cell r="Q10">
            <v>482</v>
          </cell>
          <cell r="R10">
            <v>3037</v>
          </cell>
          <cell r="S10">
            <v>9132</v>
          </cell>
          <cell r="T10">
            <v>153732</v>
          </cell>
          <cell r="U10">
            <v>73872</v>
          </cell>
          <cell r="V10">
            <v>11895</v>
          </cell>
          <cell r="W10">
            <v>2853</v>
          </cell>
          <cell r="X10">
            <v>24600</v>
          </cell>
          <cell r="Y10">
            <v>16253</v>
          </cell>
          <cell r="Z10">
            <v>13492</v>
          </cell>
          <cell r="AA10">
            <v>3321</v>
          </cell>
          <cell r="AB10">
            <v>583</v>
          </cell>
          <cell r="AC10">
            <v>10459</v>
          </cell>
          <cell r="AD10">
            <v>42629</v>
          </cell>
          <cell r="AE10">
            <v>39841</v>
          </cell>
          <cell r="AF10">
            <v>2788</v>
          </cell>
          <cell r="AG10">
            <v>8156</v>
          </cell>
          <cell r="AH10">
            <v>40285</v>
          </cell>
          <cell r="AI10">
            <v>39126</v>
          </cell>
          <cell r="AJ10">
            <v>1159</v>
          </cell>
          <cell r="AK10">
            <v>17585</v>
          </cell>
          <cell r="AL10">
            <v>16787</v>
          </cell>
          <cell r="AM10">
            <v>2317</v>
          </cell>
          <cell r="AN10">
            <v>205427</v>
          </cell>
          <cell r="AO10">
            <v>159055</v>
          </cell>
          <cell r="AP10">
            <v>46372</v>
          </cell>
          <cell r="AQ10">
            <v>955</v>
          </cell>
          <cell r="AR10">
            <v>4553</v>
          </cell>
          <cell r="AS10">
            <v>95064</v>
          </cell>
          <cell r="AT10">
            <v>1022314</v>
          </cell>
          <cell r="AU10">
            <v>1021476</v>
          </cell>
          <cell r="AV10">
            <v>838</v>
          </cell>
          <cell r="AW10">
            <v>242369</v>
          </cell>
          <cell r="AX10">
            <v>12409</v>
          </cell>
          <cell r="AY10">
            <v>4834</v>
          </cell>
          <cell r="AZ10">
            <v>22517</v>
          </cell>
          <cell r="BA10">
            <v>67527</v>
          </cell>
          <cell r="BB10">
            <v>7438</v>
          </cell>
          <cell r="BC10">
            <v>7251</v>
          </cell>
          <cell r="BD10">
            <v>121139</v>
          </cell>
          <cell r="BE10">
            <v>5879</v>
          </cell>
          <cell r="BF10">
            <v>5533</v>
          </cell>
          <cell r="BG10">
            <v>14053</v>
          </cell>
          <cell r="BH10">
            <v>0</v>
          </cell>
          <cell r="BI10">
            <v>25318</v>
          </cell>
          <cell r="BJ10">
            <v>21696</v>
          </cell>
          <cell r="BK10">
            <v>3622</v>
          </cell>
          <cell r="BL10">
            <v>41967</v>
          </cell>
          <cell r="BM10">
            <v>29554</v>
          </cell>
          <cell r="BN10">
            <v>12413</v>
          </cell>
          <cell r="BO10">
            <v>5661</v>
          </cell>
          <cell r="BP10">
            <v>15444</v>
          </cell>
          <cell r="BQ10">
            <v>20612</v>
          </cell>
          <cell r="BR10">
            <v>5359</v>
          </cell>
          <cell r="BS10">
            <v>46167</v>
          </cell>
          <cell r="BT10">
            <v>8581</v>
          </cell>
          <cell r="BU10">
            <v>10651</v>
          </cell>
          <cell r="BV10">
            <v>43679</v>
          </cell>
          <cell r="BW10">
            <v>8439</v>
          </cell>
          <cell r="BX10">
            <v>2570</v>
          </cell>
          <cell r="BY10">
            <v>28820</v>
          </cell>
          <cell r="BZ10">
            <v>27091</v>
          </cell>
          <cell r="CA10">
            <v>1151</v>
          </cell>
          <cell r="CB10">
            <v>578</v>
          </cell>
          <cell r="CC10">
            <v>8071</v>
          </cell>
          <cell r="CD10">
            <v>179658</v>
          </cell>
          <cell r="CE10">
            <v>166230</v>
          </cell>
          <cell r="CF10">
            <v>13428</v>
          </cell>
          <cell r="CG10">
            <v>28709</v>
          </cell>
          <cell r="CH10">
            <v>3471</v>
          </cell>
          <cell r="CI10">
            <v>4860</v>
          </cell>
          <cell r="CJ10">
            <v>2274</v>
          </cell>
          <cell r="CK10">
            <v>12874</v>
          </cell>
          <cell r="CL10">
            <v>44110</v>
          </cell>
          <cell r="CM10">
            <v>5420</v>
          </cell>
          <cell r="CN10">
            <v>590109</v>
          </cell>
          <cell r="CO10">
            <v>89112</v>
          </cell>
          <cell r="CP10">
            <v>82018</v>
          </cell>
          <cell r="CQ10">
            <v>1955</v>
          </cell>
          <cell r="CR10">
            <v>5139</v>
          </cell>
          <cell r="CS10">
            <v>8843</v>
          </cell>
          <cell r="CT10">
            <v>39847</v>
          </cell>
          <cell r="CU10">
            <v>19007</v>
          </cell>
          <cell r="CV10">
            <v>2803</v>
          </cell>
          <cell r="CW10">
            <v>3197</v>
          </cell>
          <cell r="CX10">
            <v>1648</v>
          </cell>
          <cell r="CY10">
            <v>17704</v>
          </cell>
          <cell r="CZ10">
            <v>30910</v>
          </cell>
          <cell r="DA10">
            <v>12497</v>
          </cell>
        </row>
        <row r="11">
          <cell r="A11" t="str">
            <v>Customers - Other</v>
          </cell>
          <cell r="B11" t="str">
            <v>YNO</v>
          </cell>
          <cell r="C11">
            <v>2003</v>
          </cell>
          <cell r="D11">
            <v>276</v>
          </cell>
          <cell r="E11">
            <v>6395</v>
          </cell>
          <cell r="F11">
            <v>4285</v>
          </cell>
          <cell r="G11">
            <v>1482</v>
          </cell>
          <cell r="H11">
            <v>3336</v>
          </cell>
          <cell r="I11">
            <v>5417</v>
          </cell>
          <cell r="J11">
            <v>4970</v>
          </cell>
          <cell r="K11">
            <v>670</v>
          </cell>
          <cell r="L11">
            <v>182</v>
          </cell>
          <cell r="M11">
            <v>3718</v>
          </cell>
          <cell r="N11">
            <v>246</v>
          </cell>
          <cell r="O11">
            <v>1641</v>
          </cell>
          <cell r="P11">
            <v>184</v>
          </cell>
          <cell r="Q11">
            <v>87</v>
          </cell>
          <cell r="R11">
            <v>475</v>
          </cell>
          <cell r="S11">
            <v>1131</v>
          </cell>
          <cell r="T11">
            <v>20130</v>
          </cell>
          <cell r="U11">
            <v>8260</v>
          </cell>
          <cell r="V11">
            <v>1570</v>
          </cell>
          <cell r="W11">
            <v>472</v>
          </cell>
          <cell r="X11">
            <v>2134</v>
          </cell>
          <cell r="Y11">
            <v>2234</v>
          </cell>
          <cell r="Z11">
            <v>1378</v>
          </cell>
          <cell r="AA11">
            <v>466</v>
          </cell>
          <cell r="AB11">
            <v>89</v>
          </cell>
          <cell r="AC11">
            <v>1008</v>
          </cell>
          <cell r="AD11">
            <v>3123</v>
          </cell>
          <cell r="AE11">
            <v>2840</v>
          </cell>
          <cell r="AF11">
            <v>283</v>
          </cell>
          <cell r="AG11">
            <v>813</v>
          </cell>
          <cell r="AH11">
            <v>3944</v>
          </cell>
          <cell r="AI11">
            <v>3817</v>
          </cell>
          <cell r="AJ11">
            <v>127</v>
          </cell>
          <cell r="AK11">
            <v>2527</v>
          </cell>
          <cell r="AL11">
            <v>1578</v>
          </cell>
          <cell r="AM11">
            <v>438</v>
          </cell>
          <cell r="AN11">
            <v>22207</v>
          </cell>
          <cell r="AO11">
            <v>16966</v>
          </cell>
          <cell r="AP11">
            <v>5241</v>
          </cell>
          <cell r="AQ11">
            <v>167</v>
          </cell>
          <cell r="AR11">
            <v>661</v>
          </cell>
          <cell r="AS11">
            <v>8140</v>
          </cell>
          <cell r="AT11">
            <v>106750</v>
          </cell>
          <cell r="AU11">
            <v>106638</v>
          </cell>
          <cell r="AV11">
            <v>112</v>
          </cell>
          <cell r="AW11">
            <v>26821</v>
          </cell>
          <cell r="AX11">
            <v>953</v>
          </cell>
          <cell r="AY11">
            <v>793</v>
          </cell>
          <cell r="AZ11">
            <v>3841</v>
          </cell>
          <cell r="BA11">
            <v>7742</v>
          </cell>
          <cell r="BB11">
            <v>1101</v>
          </cell>
          <cell r="BC11">
            <v>1620</v>
          </cell>
          <cell r="BD11">
            <v>13248</v>
          </cell>
          <cell r="BE11">
            <v>774</v>
          </cell>
          <cell r="BF11">
            <v>830</v>
          </cell>
          <cell r="BG11">
            <v>2118</v>
          </cell>
          <cell r="BH11">
            <v>0</v>
          </cell>
          <cell r="BI11">
            <v>2917</v>
          </cell>
          <cell r="BJ11">
            <v>2630</v>
          </cell>
          <cell r="BK11">
            <v>287</v>
          </cell>
          <cell r="BL11">
            <v>5817</v>
          </cell>
          <cell r="BM11">
            <v>4094</v>
          </cell>
          <cell r="BN11">
            <v>1723</v>
          </cell>
          <cell r="BO11">
            <v>1349</v>
          </cell>
          <cell r="BP11">
            <v>2192</v>
          </cell>
          <cell r="BQ11">
            <v>2991</v>
          </cell>
          <cell r="BR11">
            <v>965</v>
          </cell>
          <cell r="BS11">
            <v>5647</v>
          </cell>
          <cell r="BT11">
            <v>1035</v>
          </cell>
          <cell r="BU11">
            <v>1607</v>
          </cell>
          <cell r="BV11">
            <v>4523</v>
          </cell>
          <cell r="BW11">
            <v>1593</v>
          </cell>
          <cell r="BX11">
            <v>621</v>
          </cell>
          <cell r="BY11">
            <v>4027</v>
          </cell>
          <cell r="BZ11">
            <v>3724</v>
          </cell>
          <cell r="CA11">
            <v>203</v>
          </cell>
          <cell r="CB11">
            <v>100</v>
          </cell>
          <cell r="CC11">
            <v>1200</v>
          </cell>
          <cell r="CD11">
            <v>25367</v>
          </cell>
          <cell r="CE11">
            <v>23971</v>
          </cell>
          <cell r="CF11">
            <v>1396</v>
          </cell>
          <cell r="CG11">
            <v>3734</v>
          </cell>
          <cell r="CH11">
            <v>577</v>
          </cell>
          <cell r="CI11">
            <v>878</v>
          </cell>
          <cell r="CJ11">
            <v>461</v>
          </cell>
          <cell r="CK11">
            <v>1739</v>
          </cell>
          <cell r="CL11">
            <v>5126</v>
          </cell>
          <cell r="CM11">
            <v>745</v>
          </cell>
          <cell r="CN11">
            <v>78516</v>
          </cell>
          <cell r="CO11">
            <v>9910</v>
          </cell>
          <cell r="CP11">
            <v>8849</v>
          </cell>
          <cell r="CQ11">
            <v>363</v>
          </cell>
          <cell r="CR11">
            <v>698</v>
          </cell>
          <cell r="CS11">
            <v>848</v>
          </cell>
          <cell r="CT11">
            <v>5637</v>
          </cell>
          <cell r="CU11">
            <v>2148</v>
          </cell>
          <cell r="CV11">
            <v>511</v>
          </cell>
          <cell r="CW11">
            <v>543</v>
          </cell>
          <cell r="CX11">
            <v>242</v>
          </cell>
          <cell r="CY11">
            <v>2678</v>
          </cell>
          <cell r="CZ11">
            <v>2264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2003</v>
          </cell>
          <cell r="D12">
            <v>43095892</v>
          </cell>
          <cell r="E12">
            <v>1400964679</v>
          </cell>
          <cell r="F12">
            <v>1132704213</v>
          </cell>
          <cell r="G12">
            <v>217523822</v>
          </cell>
          <cell r="H12">
            <v>914155229</v>
          </cell>
          <cell r="I12">
            <v>1621983270</v>
          </cell>
          <cell r="J12">
            <v>1457949580</v>
          </cell>
          <cell r="K12">
            <v>63632595</v>
          </cell>
          <cell r="L12">
            <v>32484068</v>
          </cell>
          <cell r="M12">
            <v>893653654</v>
          </cell>
          <cell r="N12">
            <v>30739470</v>
          </cell>
          <cell r="O12">
            <v>364621938</v>
          </cell>
          <cell r="P12">
            <v>26954399</v>
          </cell>
          <cell r="Q12">
            <v>8421470</v>
          </cell>
          <cell r="R12">
            <v>61908659.299999997</v>
          </cell>
          <cell r="S12">
            <v>182780776</v>
          </cell>
          <cell r="T12">
            <v>7860688083</v>
          </cell>
          <cell r="U12">
            <v>904313775</v>
          </cell>
          <cell r="V12">
            <v>357064704</v>
          </cell>
          <cell r="W12">
            <v>64447371</v>
          </cell>
          <cell r="X12">
            <v>574514918</v>
          </cell>
          <cell r="Y12">
            <v>627031302</v>
          </cell>
          <cell r="Z12">
            <v>284900636</v>
          </cell>
          <cell r="AA12">
            <v>80106927</v>
          </cell>
          <cell r="AB12">
            <v>10062249</v>
          </cell>
          <cell r="AC12">
            <v>411268868.19999999</v>
          </cell>
          <cell r="AD12">
            <v>940082897.10000002</v>
          </cell>
          <cell r="AE12">
            <v>876493833</v>
          </cell>
          <cell r="AF12">
            <v>63589064.100000001</v>
          </cell>
          <cell r="AG12">
            <v>156079163</v>
          </cell>
          <cell r="AH12">
            <v>1478910438</v>
          </cell>
          <cell r="AI12">
            <v>1464302127</v>
          </cell>
          <cell r="AJ12">
            <v>14608311</v>
          </cell>
          <cell r="AK12">
            <v>352419237</v>
          </cell>
          <cell r="AL12">
            <v>446024317</v>
          </cell>
          <cell r="AM12">
            <v>115380947</v>
          </cell>
          <cell r="AN12">
            <v>3097879811</v>
          </cell>
          <cell r="AO12">
            <v>1773144046</v>
          </cell>
          <cell r="AP12">
            <v>1324735765</v>
          </cell>
          <cell r="AQ12">
            <v>26545865</v>
          </cell>
          <cell r="AR12">
            <v>212661300.5</v>
          </cell>
          <cell r="AS12">
            <v>3440644511</v>
          </cell>
          <cell r="AT12">
            <v>22403641725</v>
          </cell>
          <cell r="AU12">
            <v>22383890000</v>
          </cell>
          <cell r="AV12">
            <v>19751725</v>
          </cell>
          <cell r="AW12">
            <v>7483288325</v>
          </cell>
          <cell r="AX12">
            <v>181647218</v>
          </cell>
          <cell r="AY12">
            <v>107599752</v>
          </cell>
          <cell r="AZ12">
            <v>717736043</v>
          </cell>
          <cell r="BA12">
            <v>1950945679</v>
          </cell>
          <cell r="BB12">
            <v>277498686</v>
          </cell>
          <cell r="BC12">
            <v>136446751</v>
          </cell>
          <cell r="BD12">
            <v>3339303820</v>
          </cell>
          <cell r="BE12">
            <v>169452219</v>
          </cell>
          <cell r="BF12">
            <v>228083608</v>
          </cell>
          <cell r="BG12">
            <v>585195347</v>
          </cell>
          <cell r="BH12">
            <v>0</v>
          </cell>
          <cell r="BI12">
            <v>677083143</v>
          </cell>
          <cell r="BJ12">
            <v>630630153</v>
          </cell>
          <cell r="BK12">
            <v>46452990</v>
          </cell>
          <cell r="BL12">
            <v>1141514050</v>
          </cell>
          <cell r="BM12">
            <v>805439736</v>
          </cell>
          <cell r="BN12">
            <v>336074314</v>
          </cell>
          <cell r="BO12">
            <v>166928066</v>
          </cell>
          <cell r="BP12">
            <v>349046084</v>
          </cell>
          <cell r="BQ12">
            <v>587011482</v>
          </cell>
          <cell r="BR12">
            <v>1606770496</v>
          </cell>
          <cell r="BS12">
            <v>1696547681</v>
          </cell>
          <cell r="BT12">
            <v>231212060</v>
          </cell>
          <cell r="BU12">
            <v>320550420</v>
          </cell>
          <cell r="BV12">
            <v>1192940488</v>
          </cell>
          <cell r="BW12">
            <v>205451211</v>
          </cell>
          <cell r="BX12">
            <v>93063317.200000003</v>
          </cell>
          <cell r="BY12">
            <v>805996163</v>
          </cell>
          <cell r="BZ12">
            <v>762746952</v>
          </cell>
          <cell r="CA12">
            <v>30841533</v>
          </cell>
          <cell r="CB12">
            <v>12407678</v>
          </cell>
          <cell r="CC12">
            <v>186758365</v>
          </cell>
          <cell r="CD12">
            <v>6220864456</v>
          </cell>
          <cell r="CE12">
            <v>5820961440</v>
          </cell>
          <cell r="CF12">
            <v>399903016</v>
          </cell>
          <cell r="CG12">
            <v>726783940</v>
          </cell>
          <cell r="CH12">
            <v>90960035</v>
          </cell>
          <cell r="CI12">
            <v>124591891</v>
          </cell>
          <cell r="CJ12">
            <v>91371270</v>
          </cell>
          <cell r="CK12">
            <v>359240700</v>
          </cell>
          <cell r="CL12">
            <v>1051685176</v>
          </cell>
          <cell r="CM12">
            <v>229514052</v>
          </cell>
          <cell r="CN12">
            <v>25604519834</v>
          </cell>
          <cell r="CO12">
            <v>2387224809</v>
          </cell>
          <cell r="CP12">
            <v>2262794351</v>
          </cell>
          <cell r="CQ12">
            <v>31211979</v>
          </cell>
          <cell r="CR12">
            <v>93218479</v>
          </cell>
          <cell r="CS12">
            <v>97838571.099999994</v>
          </cell>
          <cell r="CT12">
            <v>1222390968</v>
          </cell>
          <cell r="CU12">
            <v>469186419</v>
          </cell>
          <cell r="CV12">
            <v>88305059.200000003</v>
          </cell>
          <cell r="CW12">
            <v>145709728.80000001</v>
          </cell>
          <cell r="CX12">
            <v>67077032</v>
          </cell>
          <cell r="CY12">
            <v>441285683</v>
          </cell>
          <cell r="CZ12">
            <v>379870193</v>
          </cell>
          <cell r="DA12">
            <v>414447866</v>
          </cell>
        </row>
        <row r="13">
          <cell r="A13" t="str">
            <v>kWh - Residential</v>
          </cell>
          <cell r="B13" t="str">
            <v>YVR</v>
          </cell>
          <cell r="C13">
            <v>2003</v>
          </cell>
          <cell r="D13">
            <v>11627017</v>
          </cell>
          <cell r="E13">
            <v>502666838</v>
          </cell>
          <cell r="F13">
            <v>254632965</v>
          </cell>
          <cell r="G13">
            <v>72712385</v>
          </cell>
          <cell r="H13">
            <v>272936128</v>
          </cell>
          <cell r="I13">
            <v>512276282</v>
          </cell>
          <cell r="J13">
            <v>388937092</v>
          </cell>
          <cell r="K13">
            <v>42539902</v>
          </cell>
          <cell r="L13">
            <v>16533903</v>
          </cell>
          <cell r="M13">
            <v>248336123</v>
          </cell>
          <cell r="N13">
            <v>12304678</v>
          </cell>
          <cell r="O13">
            <v>110410786</v>
          </cell>
          <cell r="P13">
            <v>17212171</v>
          </cell>
          <cell r="Q13">
            <v>5187625</v>
          </cell>
          <cell r="R13">
            <v>22497821.100000001</v>
          </cell>
          <cell r="S13">
            <v>91843709</v>
          </cell>
          <cell r="T13">
            <v>1580499650</v>
          </cell>
          <cell r="U13">
            <v>654623819</v>
          </cell>
          <cell r="V13">
            <v>113382345</v>
          </cell>
          <cell r="W13">
            <v>33512634</v>
          </cell>
          <cell r="X13">
            <v>273772083</v>
          </cell>
          <cell r="Y13">
            <v>139699816</v>
          </cell>
          <cell r="Z13">
            <v>109924493</v>
          </cell>
          <cell r="AA13">
            <v>38593915</v>
          </cell>
          <cell r="AB13">
            <v>6338391</v>
          </cell>
          <cell r="AC13">
            <v>224343737.19999999</v>
          </cell>
          <cell r="AD13">
            <v>376581084.80000001</v>
          </cell>
          <cell r="AE13">
            <v>346190601</v>
          </cell>
          <cell r="AF13">
            <v>30390483.800000001</v>
          </cell>
          <cell r="AG13">
            <v>82695788</v>
          </cell>
          <cell r="AH13">
            <v>327017054</v>
          </cell>
          <cell r="AI13">
            <v>315749241</v>
          </cell>
          <cell r="AJ13">
            <v>11267813</v>
          </cell>
          <cell r="AK13">
            <v>175090852</v>
          </cell>
          <cell r="AL13">
            <v>193475522</v>
          </cell>
          <cell r="AM13">
            <v>28743822</v>
          </cell>
          <cell r="AN13">
            <v>1655935250</v>
          </cell>
          <cell r="AO13">
            <v>1265241117</v>
          </cell>
          <cell r="AP13">
            <v>390694133</v>
          </cell>
          <cell r="AQ13">
            <v>15460530</v>
          </cell>
          <cell r="AR13">
            <v>55615955.700000003</v>
          </cell>
          <cell r="AS13">
            <v>951203622</v>
          </cell>
          <cell r="AT13">
            <v>12001665099</v>
          </cell>
          <cell r="AU13">
            <v>11990590000</v>
          </cell>
          <cell r="AV13">
            <v>11075099</v>
          </cell>
          <cell r="AW13">
            <v>2241448529</v>
          </cell>
          <cell r="AX13">
            <v>155342162</v>
          </cell>
          <cell r="AY13">
            <v>40297068</v>
          </cell>
          <cell r="AZ13">
            <v>198090295</v>
          </cell>
          <cell r="BA13">
            <v>599398265</v>
          </cell>
          <cell r="BB13">
            <v>69597889</v>
          </cell>
          <cell r="BC13">
            <v>86696349</v>
          </cell>
          <cell r="BD13">
            <v>1117118053</v>
          </cell>
          <cell r="BE13">
            <v>59641045</v>
          </cell>
          <cell r="BF13">
            <v>49133690</v>
          </cell>
          <cell r="BG13">
            <v>158204235</v>
          </cell>
          <cell r="BH13">
            <v>0</v>
          </cell>
          <cell r="BI13">
            <v>255765590</v>
          </cell>
          <cell r="BJ13">
            <v>220723787</v>
          </cell>
          <cell r="BK13">
            <v>35041803</v>
          </cell>
          <cell r="BL13">
            <v>413694546</v>
          </cell>
          <cell r="BM13">
            <v>266116869</v>
          </cell>
          <cell r="BN13">
            <v>147577677</v>
          </cell>
          <cell r="BO13">
            <v>60565249</v>
          </cell>
          <cell r="BP13">
            <v>137538000</v>
          </cell>
          <cell r="BQ13">
            <v>214351021</v>
          </cell>
          <cell r="BR13">
            <v>1460697960</v>
          </cell>
          <cell r="BS13">
            <v>521555853</v>
          </cell>
          <cell r="BT13">
            <v>76392259</v>
          </cell>
          <cell r="BU13">
            <v>110928534</v>
          </cell>
          <cell r="BV13">
            <v>471232312</v>
          </cell>
          <cell r="BW13">
            <v>84423857</v>
          </cell>
          <cell r="BX13">
            <v>39860930.600000001</v>
          </cell>
          <cell r="BY13">
            <v>287513562</v>
          </cell>
          <cell r="BZ13">
            <v>268553821</v>
          </cell>
          <cell r="CA13">
            <v>12184312</v>
          </cell>
          <cell r="CB13">
            <v>6775429</v>
          </cell>
          <cell r="CC13">
            <v>67139016</v>
          </cell>
          <cell r="CD13">
            <v>1831852250</v>
          </cell>
          <cell r="CE13">
            <v>1691987964</v>
          </cell>
          <cell r="CF13">
            <v>139864286</v>
          </cell>
          <cell r="CG13">
            <v>358676526</v>
          </cell>
          <cell r="CH13">
            <v>31953378</v>
          </cell>
          <cell r="CI13">
            <v>45368680</v>
          </cell>
          <cell r="CJ13">
            <v>32459023</v>
          </cell>
          <cell r="CK13">
            <v>109532055</v>
          </cell>
          <cell r="CL13">
            <v>362446556</v>
          </cell>
          <cell r="CM13">
            <v>51828794</v>
          </cell>
          <cell r="CN13">
            <v>5420267739</v>
          </cell>
          <cell r="CO13">
            <v>896999316</v>
          </cell>
          <cell r="CP13">
            <v>827095470</v>
          </cell>
          <cell r="CQ13">
            <v>21111388</v>
          </cell>
          <cell r="CR13">
            <v>48792458</v>
          </cell>
          <cell r="CS13">
            <v>68095713.400000006</v>
          </cell>
          <cell r="CT13">
            <v>381918524</v>
          </cell>
          <cell r="CU13">
            <v>153768767</v>
          </cell>
          <cell r="CV13">
            <v>24614633.800000001</v>
          </cell>
          <cell r="CW13">
            <v>27326993</v>
          </cell>
          <cell r="CX13">
            <v>16293528</v>
          </cell>
          <cell r="CY13">
            <v>203822662</v>
          </cell>
          <cell r="CZ13">
            <v>306213554</v>
          </cell>
          <cell r="DA13">
            <v>90200388</v>
          </cell>
        </row>
        <row r="14">
          <cell r="A14" t="str">
            <v>kWh - Other</v>
          </cell>
          <cell r="B14" t="str">
            <v>YVO</v>
          </cell>
          <cell r="C14">
            <v>2003</v>
          </cell>
          <cell r="D14">
            <v>31468875</v>
          </cell>
          <cell r="E14">
            <v>898297841</v>
          </cell>
          <cell r="F14">
            <v>878071248</v>
          </cell>
          <cell r="G14">
            <v>144811437</v>
          </cell>
          <cell r="H14">
            <v>641219101</v>
          </cell>
          <cell r="I14">
            <v>1109706988</v>
          </cell>
          <cell r="J14">
            <v>1069012488</v>
          </cell>
          <cell r="K14">
            <v>21092693</v>
          </cell>
          <cell r="L14">
            <v>15950165</v>
          </cell>
          <cell r="M14">
            <v>645317531</v>
          </cell>
          <cell r="N14">
            <v>18434792</v>
          </cell>
          <cell r="O14">
            <v>254211152</v>
          </cell>
          <cell r="P14">
            <v>9742228</v>
          </cell>
          <cell r="Q14">
            <v>3233845</v>
          </cell>
          <cell r="R14">
            <v>39410838.199999996</v>
          </cell>
          <cell r="S14">
            <v>90937067</v>
          </cell>
          <cell r="T14">
            <v>6280188433</v>
          </cell>
          <cell r="U14">
            <v>249689956</v>
          </cell>
          <cell r="V14">
            <v>243682359</v>
          </cell>
          <cell r="W14">
            <v>30934737</v>
          </cell>
          <cell r="X14">
            <v>300742835</v>
          </cell>
          <cell r="Y14">
            <v>487331486</v>
          </cell>
          <cell r="Z14">
            <v>174976143</v>
          </cell>
          <cell r="AA14">
            <v>41513012</v>
          </cell>
          <cell r="AB14">
            <v>3723858</v>
          </cell>
          <cell r="AC14">
            <v>186925131</v>
          </cell>
          <cell r="AD14">
            <v>563501812.29999995</v>
          </cell>
          <cell r="AE14">
            <v>530303232</v>
          </cell>
          <cell r="AF14">
            <v>33198580.300000001</v>
          </cell>
          <cell r="AG14">
            <v>73383375</v>
          </cell>
          <cell r="AH14">
            <v>1151893384</v>
          </cell>
          <cell r="AI14">
            <v>1148552886</v>
          </cell>
          <cell r="AJ14">
            <v>3340498</v>
          </cell>
          <cell r="AK14">
            <v>177328385</v>
          </cell>
          <cell r="AL14">
            <v>252548795</v>
          </cell>
          <cell r="AM14">
            <v>86637125</v>
          </cell>
          <cell r="AN14">
            <v>1441944561</v>
          </cell>
          <cell r="AO14">
            <v>507902929</v>
          </cell>
          <cell r="AP14">
            <v>934041632</v>
          </cell>
          <cell r="AQ14">
            <v>11085335</v>
          </cell>
          <cell r="AR14">
            <v>157045344.80000001</v>
          </cell>
          <cell r="AS14">
            <v>2489440889</v>
          </cell>
          <cell r="AT14">
            <v>10401976626</v>
          </cell>
          <cell r="AU14">
            <v>10393300000</v>
          </cell>
          <cell r="AV14">
            <v>8676626</v>
          </cell>
          <cell r="AW14">
            <v>5241839796</v>
          </cell>
          <cell r="AX14">
            <v>26305056</v>
          </cell>
          <cell r="AY14">
            <v>67302684</v>
          </cell>
          <cell r="AZ14">
            <v>519645748</v>
          </cell>
          <cell r="BA14">
            <v>1351547414</v>
          </cell>
          <cell r="BB14">
            <v>207900797</v>
          </cell>
          <cell r="BC14">
            <v>49750402</v>
          </cell>
          <cell r="BD14">
            <v>2222185767</v>
          </cell>
          <cell r="BE14">
            <v>109811174</v>
          </cell>
          <cell r="BF14">
            <v>178949918</v>
          </cell>
          <cell r="BG14">
            <v>426991112</v>
          </cell>
          <cell r="BH14">
            <v>0</v>
          </cell>
          <cell r="BI14">
            <v>421317553</v>
          </cell>
          <cell r="BJ14">
            <v>409906366</v>
          </cell>
          <cell r="BK14">
            <v>11411187</v>
          </cell>
          <cell r="BL14">
            <v>727819504</v>
          </cell>
          <cell r="BM14">
            <v>539322867</v>
          </cell>
          <cell r="BN14">
            <v>188496637</v>
          </cell>
          <cell r="BO14">
            <v>106362817</v>
          </cell>
          <cell r="BP14">
            <v>211508084</v>
          </cell>
          <cell r="BQ14">
            <v>372660461</v>
          </cell>
          <cell r="BR14">
            <v>146072536</v>
          </cell>
          <cell r="BS14">
            <v>1174991828</v>
          </cell>
          <cell r="BT14">
            <v>154819801</v>
          </cell>
          <cell r="BU14">
            <v>209621886</v>
          </cell>
          <cell r="BV14">
            <v>721708176</v>
          </cell>
          <cell r="BW14">
            <v>121027354</v>
          </cell>
          <cell r="BX14">
            <v>53202386.600000001</v>
          </cell>
          <cell r="BY14">
            <v>518482601</v>
          </cell>
          <cell r="BZ14">
            <v>494193131</v>
          </cell>
          <cell r="CA14">
            <v>18657221</v>
          </cell>
          <cell r="CB14">
            <v>5632249</v>
          </cell>
          <cell r="CC14">
            <v>119619349</v>
          </cell>
          <cell r="CD14">
            <v>4389012206</v>
          </cell>
          <cell r="CE14">
            <v>4128973476</v>
          </cell>
          <cell r="CF14">
            <v>260038730</v>
          </cell>
          <cell r="CG14">
            <v>368107414</v>
          </cell>
          <cell r="CH14">
            <v>59006657</v>
          </cell>
          <cell r="CI14">
            <v>79223211</v>
          </cell>
          <cell r="CJ14">
            <v>58912247</v>
          </cell>
          <cell r="CK14">
            <v>249708645</v>
          </cell>
          <cell r="CL14">
            <v>689238620</v>
          </cell>
          <cell r="CM14">
            <v>177685258</v>
          </cell>
          <cell r="CN14">
            <v>20184252095</v>
          </cell>
          <cell r="CO14">
            <v>1490225493</v>
          </cell>
          <cell r="CP14">
            <v>1435698881</v>
          </cell>
          <cell r="CQ14">
            <v>10100591</v>
          </cell>
          <cell r="CR14">
            <v>44426021</v>
          </cell>
          <cell r="CS14">
            <v>29742857.699999988</v>
          </cell>
          <cell r="CT14">
            <v>840472444</v>
          </cell>
          <cell r="CU14">
            <v>315417652</v>
          </cell>
          <cell r="CV14">
            <v>63690425.400000006</v>
          </cell>
          <cell r="CW14">
            <v>118382735.80000001</v>
          </cell>
          <cell r="CX14">
            <v>50783504</v>
          </cell>
          <cell r="CY14">
            <v>237463021</v>
          </cell>
          <cell r="CZ14">
            <v>73656639</v>
          </cell>
          <cell r="DA14">
            <v>324247478</v>
          </cell>
        </row>
        <row r="15">
          <cell r="A15" t="str">
            <v>kW</v>
          </cell>
          <cell r="B15" t="str">
            <v>YD</v>
          </cell>
          <cell r="C15">
            <v>2003</v>
          </cell>
          <cell r="D15">
            <v>58809.4</v>
          </cell>
          <cell r="E15">
            <v>1801649</v>
          </cell>
          <cell r="F15">
            <v>1351160</v>
          </cell>
          <cell r="G15">
            <v>511049.8</v>
          </cell>
          <cell r="H15">
            <v>1420149</v>
          </cell>
          <cell r="I15">
            <v>2383058</v>
          </cell>
          <cell r="J15">
            <v>2394272</v>
          </cell>
          <cell r="K15">
            <v>249475</v>
          </cell>
          <cell r="L15">
            <v>25968.400000000001</v>
          </cell>
          <cell r="M15">
            <v>1409915</v>
          </cell>
          <cell r="N15">
            <v>28991</v>
          </cell>
          <cell r="O15">
            <v>694969</v>
          </cell>
          <cell r="P15">
            <v>14120</v>
          </cell>
          <cell r="Q15">
            <v>16889</v>
          </cell>
          <cell r="R15">
            <v>53879.5</v>
          </cell>
          <cell r="S15">
            <v>0</v>
          </cell>
          <cell r="T15">
            <v>12782616</v>
          </cell>
          <cell r="U15">
            <v>4977340</v>
          </cell>
          <cell r="V15">
            <v>495463</v>
          </cell>
          <cell r="W15">
            <v>0</v>
          </cell>
          <cell r="X15">
            <v>545959</v>
          </cell>
          <cell r="Y15">
            <v>993136</v>
          </cell>
          <cell r="Z15">
            <v>391333</v>
          </cell>
          <cell r="AA15">
            <v>59114.6</v>
          </cell>
          <cell r="AB15">
            <v>7145</v>
          </cell>
          <cell r="AC15">
            <v>202816.1</v>
          </cell>
          <cell r="AD15">
            <v>944749.8</v>
          </cell>
          <cell r="AE15">
            <v>889603</v>
          </cell>
          <cell r="AF15">
            <v>55146.8</v>
          </cell>
          <cell r="AG15">
            <v>175493</v>
          </cell>
          <cell r="AH15">
            <v>2343082</v>
          </cell>
          <cell r="AI15">
            <v>2341668</v>
          </cell>
          <cell r="AJ15">
            <v>1414</v>
          </cell>
          <cell r="AK15">
            <v>379343</v>
          </cell>
          <cell r="AL15">
            <v>743441</v>
          </cell>
          <cell r="AM15">
            <v>164041</v>
          </cell>
          <cell r="AN15">
            <v>9578633</v>
          </cell>
          <cell r="AO15">
            <v>7719371</v>
          </cell>
          <cell r="AP15">
            <v>1859262</v>
          </cell>
          <cell r="AQ15">
            <v>14034</v>
          </cell>
          <cell r="AR15">
            <v>291082.3</v>
          </cell>
          <cell r="AS15">
            <v>5282994</v>
          </cell>
          <cell r="AT15">
            <v>23751129</v>
          </cell>
          <cell r="AU15">
            <v>23734400</v>
          </cell>
          <cell r="AV15">
            <v>16729</v>
          </cell>
          <cell r="AW15">
            <v>9921167</v>
          </cell>
          <cell r="AX15">
            <v>129394</v>
          </cell>
          <cell r="AY15">
            <v>98881</v>
          </cell>
          <cell r="AZ15">
            <v>909871</v>
          </cell>
          <cell r="BA15">
            <v>2762488.6</v>
          </cell>
          <cell r="BB15">
            <v>381000</v>
          </cell>
          <cell r="BC15">
            <v>230551.2</v>
          </cell>
          <cell r="BD15">
            <v>4389396</v>
          </cell>
          <cell r="BE15">
            <v>309569</v>
          </cell>
          <cell r="BF15">
            <v>367853.7</v>
          </cell>
          <cell r="BG15">
            <v>858180</v>
          </cell>
          <cell r="BH15">
            <v>0</v>
          </cell>
          <cell r="BI15">
            <v>711394.6</v>
          </cell>
          <cell r="BJ15">
            <v>697536</v>
          </cell>
          <cell r="BK15">
            <v>13858.6</v>
          </cell>
          <cell r="BL15">
            <v>1849261</v>
          </cell>
          <cell r="BM15">
            <v>1148327</v>
          </cell>
          <cell r="BN15">
            <v>700934</v>
          </cell>
          <cell r="BO15">
            <v>200461</v>
          </cell>
          <cell r="BP15">
            <v>387967</v>
          </cell>
          <cell r="BQ15">
            <v>665975</v>
          </cell>
          <cell r="BR15">
            <v>174081</v>
          </cell>
          <cell r="BS15">
            <v>2457454</v>
          </cell>
          <cell r="BT15">
            <v>252702</v>
          </cell>
          <cell r="BU15">
            <v>433288</v>
          </cell>
          <cell r="BV15">
            <v>1376026</v>
          </cell>
          <cell r="BW15">
            <v>204354</v>
          </cell>
          <cell r="BX15">
            <v>0</v>
          </cell>
          <cell r="BY15">
            <v>927731</v>
          </cell>
          <cell r="BZ15">
            <v>892259</v>
          </cell>
          <cell r="CA15">
            <v>28968</v>
          </cell>
          <cell r="CB15">
            <v>6504</v>
          </cell>
          <cell r="CC15">
            <v>425272</v>
          </cell>
          <cell r="CD15">
            <v>9000740</v>
          </cell>
          <cell r="CE15">
            <v>8444358</v>
          </cell>
          <cell r="CF15">
            <v>556382</v>
          </cell>
          <cell r="CG15">
            <v>684762</v>
          </cell>
          <cell r="CH15">
            <v>126408</v>
          </cell>
          <cell r="CI15">
            <v>139135</v>
          </cell>
          <cell r="CJ15">
            <v>104683</v>
          </cell>
          <cell r="CK15">
            <v>537039</v>
          </cell>
          <cell r="CL15">
            <v>1461722</v>
          </cell>
          <cell r="CM15">
            <v>336511</v>
          </cell>
          <cell r="CN15">
            <v>43364987</v>
          </cell>
          <cell r="CO15">
            <v>2977183</v>
          </cell>
          <cell r="CP15">
            <v>2849630</v>
          </cell>
          <cell r="CQ15">
            <v>42598</v>
          </cell>
          <cell r="CR15">
            <v>84955</v>
          </cell>
          <cell r="CS15">
            <v>44049.599999999999</v>
          </cell>
          <cell r="CT15">
            <v>1725335</v>
          </cell>
          <cell r="CU15">
            <v>737118</v>
          </cell>
          <cell r="CV15">
            <v>121352.4</v>
          </cell>
          <cell r="CW15">
            <v>248016.2</v>
          </cell>
          <cell r="CX15">
            <v>90555</v>
          </cell>
          <cell r="CY15">
            <v>0</v>
          </cell>
          <cell r="CZ15">
            <v>928997</v>
          </cell>
          <cell r="DA15">
            <v>0</v>
          </cell>
        </row>
        <row r="16">
          <cell r="A16" t="str">
            <v>kW - Residential</v>
          </cell>
          <cell r="B16" t="str">
            <v>YDR</v>
          </cell>
          <cell r="C16">
            <v>2003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230237</v>
          </cell>
          <cell r="P16">
            <v>0</v>
          </cell>
          <cell r="Q16">
            <v>9232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369100</v>
          </cell>
          <cell r="AU16">
            <v>369100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2003</v>
          </cell>
          <cell r="D17">
            <v>58809.4</v>
          </cell>
          <cell r="E17">
            <v>1801649</v>
          </cell>
          <cell r="F17">
            <v>1351160</v>
          </cell>
          <cell r="G17">
            <v>511049.8</v>
          </cell>
          <cell r="H17">
            <v>1420149</v>
          </cell>
          <cell r="I17">
            <v>2383058</v>
          </cell>
          <cell r="J17">
            <v>2394272</v>
          </cell>
          <cell r="K17">
            <v>249475</v>
          </cell>
          <cell r="L17">
            <v>25968.400000000001</v>
          </cell>
          <cell r="M17">
            <v>1409915</v>
          </cell>
          <cell r="N17">
            <v>28991</v>
          </cell>
          <cell r="O17">
            <v>464732</v>
          </cell>
          <cell r="P17">
            <v>14120</v>
          </cell>
          <cell r="Q17">
            <v>7657</v>
          </cell>
          <cell r="R17">
            <v>53879.5</v>
          </cell>
          <cell r="S17">
            <v>0</v>
          </cell>
          <cell r="T17">
            <v>12782616</v>
          </cell>
          <cell r="U17">
            <v>4977340</v>
          </cell>
          <cell r="V17">
            <v>495463</v>
          </cell>
          <cell r="W17">
            <v>0</v>
          </cell>
          <cell r="X17">
            <v>545959</v>
          </cell>
          <cell r="Y17">
            <v>993136</v>
          </cell>
          <cell r="Z17">
            <v>391333</v>
          </cell>
          <cell r="AA17">
            <v>59114.6</v>
          </cell>
          <cell r="AB17">
            <v>7145</v>
          </cell>
          <cell r="AC17">
            <v>202816.1</v>
          </cell>
          <cell r="AD17">
            <v>944749.8</v>
          </cell>
          <cell r="AE17">
            <v>889603</v>
          </cell>
          <cell r="AF17">
            <v>55146.8</v>
          </cell>
          <cell r="AG17">
            <v>175493</v>
          </cell>
          <cell r="AH17">
            <v>2343082</v>
          </cell>
          <cell r="AI17">
            <v>2341668</v>
          </cell>
          <cell r="AJ17">
            <v>1414</v>
          </cell>
          <cell r="AK17">
            <v>379343</v>
          </cell>
          <cell r="AL17">
            <v>742939</v>
          </cell>
          <cell r="AM17">
            <v>164041</v>
          </cell>
          <cell r="AN17">
            <v>9578633</v>
          </cell>
          <cell r="AO17">
            <v>7719371</v>
          </cell>
          <cell r="AP17">
            <v>1859262</v>
          </cell>
          <cell r="AQ17">
            <v>14034</v>
          </cell>
          <cell r="AR17">
            <v>291082.3</v>
          </cell>
          <cell r="AS17">
            <v>5282994</v>
          </cell>
          <cell r="AT17">
            <v>23382029</v>
          </cell>
          <cell r="AU17">
            <v>23365300</v>
          </cell>
          <cell r="AV17">
            <v>16729</v>
          </cell>
          <cell r="AW17">
            <v>9921167</v>
          </cell>
          <cell r="AX17">
            <v>129394</v>
          </cell>
          <cell r="AY17">
            <v>98881</v>
          </cell>
          <cell r="AZ17">
            <v>909871</v>
          </cell>
          <cell r="BA17">
            <v>2762488.6</v>
          </cell>
          <cell r="BB17">
            <v>381000</v>
          </cell>
          <cell r="BC17">
            <v>230551.2</v>
          </cell>
          <cell r="BD17">
            <v>4389396</v>
          </cell>
          <cell r="BE17">
            <v>309569</v>
          </cell>
          <cell r="BF17">
            <v>367853.7</v>
          </cell>
          <cell r="BG17">
            <v>858180</v>
          </cell>
          <cell r="BH17">
            <v>0</v>
          </cell>
          <cell r="BI17">
            <v>711394.6</v>
          </cell>
          <cell r="BJ17">
            <v>697536</v>
          </cell>
          <cell r="BK17">
            <v>13858.6</v>
          </cell>
          <cell r="BL17">
            <v>1849261</v>
          </cell>
          <cell r="BM17">
            <v>1148327</v>
          </cell>
          <cell r="BN17">
            <v>700934</v>
          </cell>
          <cell r="BO17">
            <v>200461</v>
          </cell>
          <cell r="BP17">
            <v>387967</v>
          </cell>
          <cell r="BQ17">
            <v>665975</v>
          </cell>
          <cell r="BR17">
            <v>174081</v>
          </cell>
          <cell r="BS17">
            <v>2457454</v>
          </cell>
          <cell r="BT17">
            <v>252702</v>
          </cell>
          <cell r="BU17">
            <v>433288</v>
          </cell>
          <cell r="BV17">
            <v>1376026</v>
          </cell>
          <cell r="BW17">
            <v>204354</v>
          </cell>
          <cell r="BX17">
            <v>0</v>
          </cell>
          <cell r="BY17">
            <v>927731</v>
          </cell>
          <cell r="BZ17">
            <v>892259</v>
          </cell>
          <cell r="CA17">
            <v>28968</v>
          </cell>
          <cell r="CB17">
            <v>6504</v>
          </cell>
          <cell r="CC17">
            <v>425272</v>
          </cell>
          <cell r="CD17">
            <v>9000740</v>
          </cell>
          <cell r="CE17">
            <v>8444358</v>
          </cell>
          <cell r="CF17">
            <v>556382</v>
          </cell>
          <cell r="CG17">
            <v>684762</v>
          </cell>
          <cell r="CH17">
            <v>126408</v>
          </cell>
          <cell r="CI17">
            <v>139135</v>
          </cell>
          <cell r="CJ17">
            <v>104683</v>
          </cell>
          <cell r="CK17">
            <v>537039</v>
          </cell>
          <cell r="CL17">
            <v>1461722</v>
          </cell>
          <cell r="CM17">
            <v>336511</v>
          </cell>
          <cell r="CN17">
            <v>43364987</v>
          </cell>
          <cell r="CO17">
            <v>2977183</v>
          </cell>
          <cell r="CP17">
            <v>2849630</v>
          </cell>
          <cell r="CQ17">
            <v>42598</v>
          </cell>
          <cell r="CR17">
            <v>84955</v>
          </cell>
          <cell r="CS17">
            <v>44049.599999999999</v>
          </cell>
          <cell r="CT17">
            <v>1725335</v>
          </cell>
          <cell r="CU17">
            <v>737118</v>
          </cell>
          <cell r="CV17">
            <v>121352.4</v>
          </cell>
          <cell r="CW17">
            <v>248016.2</v>
          </cell>
          <cell r="CX17">
            <v>90555</v>
          </cell>
          <cell r="CY17">
            <v>0</v>
          </cell>
          <cell r="CZ17">
            <v>928997</v>
          </cell>
          <cell r="DA17">
            <v>0</v>
          </cell>
        </row>
        <row r="18">
          <cell r="A18" t="str">
            <v>Total service area</v>
          </cell>
          <cell r="B18" t="str">
            <v>AREA</v>
          </cell>
          <cell r="C18">
            <v>2003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5.3</v>
          </cell>
          <cell r="Q18">
            <v>2</v>
          </cell>
          <cell r="R18">
            <v>66</v>
          </cell>
          <cell r="S18">
            <v>21.26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13600</v>
          </cell>
          <cell r="AD18">
            <v>411.5</v>
          </cell>
          <cell r="AE18">
            <v>402.5</v>
          </cell>
          <cell r="AF18">
            <v>9</v>
          </cell>
          <cell r="AG18">
            <v>68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0</v>
          </cell>
          <cell r="BI18">
            <v>88</v>
          </cell>
          <cell r="BJ18">
            <v>41</v>
          </cell>
          <cell r="BK18">
            <v>47</v>
          </cell>
          <cell r="BL18">
            <v>774.8</v>
          </cell>
          <cell r="BM18">
            <v>207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26.56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58.61</v>
          </cell>
          <cell r="CA18">
            <v>2.97</v>
          </cell>
          <cell r="CB18">
            <v>2.3199999999999998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381.15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685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2003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12987</v>
          </cell>
          <cell r="AD19">
            <v>120.75</v>
          </cell>
          <cell r="AE19">
            <v>120.75</v>
          </cell>
          <cell r="AF19">
            <v>0</v>
          </cell>
          <cell r="AG19">
            <v>45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255.8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0</v>
          </cell>
          <cell r="BG19">
            <v>372.4</v>
          </cell>
          <cell r="BH19">
            <v>0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15.5</v>
          </cell>
          <cell r="BU19">
            <v>0</v>
          </cell>
          <cell r="BV19">
            <v>74.36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326.14999999999998</v>
          </cell>
          <cell r="CM19">
            <v>1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677.5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2003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5.3</v>
          </cell>
          <cell r="Q20">
            <v>2</v>
          </cell>
          <cell r="R20">
            <v>18</v>
          </cell>
          <cell r="S20">
            <v>21.26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613</v>
          </cell>
          <cell r="AD20">
            <v>290.75</v>
          </cell>
          <cell r="AE20">
            <v>281.75</v>
          </cell>
          <cell r="AF20">
            <v>9</v>
          </cell>
          <cell r="AG20">
            <v>23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24.9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20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263.77999999999997</v>
          </cell>
          <cell r="BM20">
            <v>207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0</v>
          </cell>
          <cell r="BU20">
            <v>26.56</v>
          </cell>
          <cell r="BV20">
            <v>68.64</v>
          </cell>
          <cell r="BW20">
            <v>35.6</v>
          </cell>
          <cell r="BX20">
            <v>15</v>
          </cell>
          <cell r="BY20">
            <v>63.9</v>
          </cell>
          <cell r="BZ20">
            <v>58.61</v>
          </cell>
          <cell r="CA20">
            <v>2.97</v>
          </cell>
          <cell r="CB20">
            <v>2.3199999999999998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8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7.5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2003</v>
          </cell>
          <cell r="D21">
            <v>3000</v>
          </cell>
          <cell r="E21">
            <v>159914</v>
          </cell>
          <cell r="F21">
            <v>83178</v>
          </cell>
          <cell r="G21">
            <v>24000</v>
          </cell>
          <cell r="H21">
            <v>88300</v>
          </cell>
          <cell r="I21">
            <v>156900</v>
          </cell>
          <cell r="J21">
            <v>127000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1425</v>
          </cell>
          <cell r="R21">
            <v>6700</v>
          </cell>
          <cell r="S21">
            <v>23009</v>
          </cell>
          <cell r="T21">
            <v>680000</v>
          </cell>
          <cell r="U21">
            <v>208402</v>
          </cell>
          <cell r="V21">
            <v>32542</v>
          </cell>
          <cell r="W21">
            <v>7138</v>
          </cell>
          <cell r="X21">
            <v>67195</v>
          </cell>
          <cell r="Y21">
            <v>42152</v>
          </cell>
          <cell r="Z21">
            <v>27750</v>
          </cell>
          <cell r="AA21">
            <v>8790</v>
          </cell>
          <cell r="AB21">
            <v>1600</v>
          </cell>
          <cell r="AC21">
            <v>18347</v>
          </cell>
          <cell r="AD21">
            <v>103906</v>
          </cell>
          <cell r="AE21">
            <v>97200</v>
          </cell>
          <cell r="AF21">
            <v>6706</v>
          </cell>
          <cell r="AG21">
            <v>21500</v>
          </cell>
          <cell r="AH21">
            <v>112926</v>
          </cell>
          <cell r="AI21">
            <v>109704</v>
          </cell>
          <cell r="AJ21">
            <v>3222</v>
          </cell>
          <cell r="AK21">
            <v>43728</v>
          </cell>
          <cell r="AL21">
            <v>53000</v>
          </cell>
          <cell r="AM21">
            <v>5825</v>
          </cell>
          <cell r="AN21">
            <v>579258</v>
          </cell>
          <cell r="AO21">
            <v>445000</v>
          </cell>
          <cell r="AP21">
            <v>134258</v>
          </cell>
          <cell r="AQ21">
            <v>2433</v>
          </cell>
          <cell r="AR21">
            <v>10300</v>
          </cell>
          <cell r="AS21">
            <v>360000</v>
          </cell>
          <cell r="AT21">
            <v>2472200</v>
          </cell>
          <cell r="AU21">
            <v>2470000</v>
          </cell>
          <cell r="AV21">
            <v>2200</v>
          </cell>
          <cell r="AW21">
            <v>758500</v>
          </cell>
          <cell r="AX21">
            <v>29698</v>
          </cell>
          <cell r="AY21">
            <v>12000</v>
          </cell>
          <cell r="AZ21">
            <v>58000</v>
          </cell>
          <cell r="BA21">
            <v>216510</v>
          </cell>
          <cell r="BB21">
            <v>22000</v>
          </cell>
          <cell r="BC21">
            <v>21007</v>
          </cell>
          <cell r="BD21">
            <v>334000</v>
          </cell>
          <cell r="BE21">
            <v>19756</v>
          </cell>
          <cell r="BF21">
            <v>15450</v>
          </cell>
          <cell r="BG21">
            <v>47400</v>
          </cell>
          <cell r="BH21">
            <v>0</v>
          </cell>
          <cell r="BI21">
            <v>74967</v>
          </cell>
          <cell r="BJ21">
            <v>70622</v>
          </cell>
          <cell r="BK21">
            <v>4345</v>
          </cell>
          <cell r="BL21">
            <v>121281</v>
          </cell>
          <cell r="BM21">
            <v>81581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152400</v>
          </cell>
          <cell r="BT21">
            <v>26886</v>
          </cell>
          <cell r="BU21">
            <v>30000</v>
          </cell>
          <cell r="BV21">
            <v>148300</v>
          </cell>
          <cell r="BW21">
            <v>20200</v>
          </cell>
          <cell r="BX21">
            <v>6500</v>
          </cell>
          <cell r="BY21">
            <v>78565</v>
          </cell>
          <cell r="BZ21">
            <v>74740</v>
          </cell>
          <cell r="CA21">
            <v>2479</v>
          </cell>
          <cell r="CB21">
            <v>1346</v>
          </cell>
          <cell r="CC21">
            <v>18450</v>
          </cell>
          <cell r="CD21">
            <v>656000</v>
          </cell>
          <cell r="CE21">
            <v>612000</v>
          </cell>
          <cell r="CF21">
            <v>44000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302412</v>
          </cell>
          <cell r="CP21">
            <v>283800</v>
          </cell>
          <cell r="CQ21">
            <v>7500</v>
          </cell>
          <cell r="CR21">
            <v>11112</v>
          </cell>
          <cell r="CS21">
            <v>15000</v>
          </cell>
          <cell r="CT21">
            <v>135430</v>
          </cell>
          <cell r="CU21">
            <v>48405</v>
          </cell>
          <cell r="CV21">
            <v>6400</v>
          </cell>
          <cell r="CW21">
            <v>7411</v>
          </cell>
          <cell r="CX21">
            <v>4000</v>
          </cell>
          <cell r="CY21">
            <v>40800</v>
          </cell>
          <cell r="CZ21">
            <v>100000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2003</v>
          </cell>
          <cell r="D22">
            <v>3000</v>
          </cell>
          <cell r="E22">
            <v>173820</v>
          </cell>
          <cell r="F22">
            <v>85488</v>
          </cell>
          <cell r="G22">
            <v>30000</v>
          </cell>
          <cell r="H22">
            <v>88300</v>
          </cell>
          <cell r="I22">
            <v>156900</v>
          </cell>
          <cell r="J22">
            <v>127000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4300</v>
          </cell>
          <cell r="R22">
            <v>5000</v>
          </cell>
          <cell r="S22">
            <v>65299</v>
          </cell>
          <cell r="T22">
            <v>680000</v>
          </cell>
          <cell r="U22">
            <v>208402</v>
          </cell>
          <cell r="V22">
            <v>62569</v>
          </cell>
          <cell r="W22">
            <v>8700</v>
          </cell>
          <cell r="X22">
            <v>97867</v>
          </cell>
          <cell r="Y22">
            <v>42152</v>
          </cell>
          <cell r="Z22">
            <v>27750</v>
          </cell>
          <cell r="AA22">
            <v>8790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112926</v>
          </cell>
          <cell r="AI22">
            <v>109704</v>
          </cell>
          <cell r="AJ22">
            <v>3222</v>
          </cell>
          <cell r="AK22">
            <v>43728</v>
          </cell>
          <cell r="AL22">
            <v>53000</v>
          </cell>
          <cell r="AM22">
            <v>5825</v>
          </cell>
          <cell r="AN22">
            <v>637258</v>
          </cell>
          <cell r="AO22">
            <v>503000</v>
          </cell>
          <cell r="AP22">
            <v>134258</v>
          </cell>
          <cell r="AQ22">
            <v>2433</v>
          </cell>
          <cell r="AR22">
            <v>10300</v>
          </cell>
          <cell r="AS22">
            <v>360000</v>
          </cell>
          <cell r="AT22">
            <v>2472200</v>
          </cell>
          <cell r="AU22">
            <v>2470000</v>
          </cell>
          <cell r="AV22">
            <v>2200</v>
          </cell>
          <cell r="AW22">
            <v>839200</v>
          </cell>
          <cell r="AX22">
            <v>29698</v>
          </cell>
          <cell r="AY22">
            <v>16500</v>
          </cell>
          <cell r="AZ22">
            <v>120000</v>
          </cell>
          <cell r="BA22">
            <v>216510</v>
          </cell>
          <cell r="BB22">
            <v>22000</v>
          </cell>
          <cell r="BC22">
            <v>34035</v>
          </cell>
          <cell r="BD22">
            <v>334000</v>
          </cell>
          <cell r="BE22">
            <v>24756</v>
          </cell>
          <cell r="BF22">
            <v>16450</v>
          </cell>
          <cell r="BG22">
            <v>47400</v>
          </cell>
          <cell r="BH22">
            <v>0</v>
          </cell>
          <cell r="BI22">
            <v>79831</v>
          </cell>
          <cell r="BJ22">
            <v>70622</v>
          </cell>
          <cell r="BK22">
            <v>9209</v>
          </cell>
          <cell r="BL22">
            <v>128981</v>
          </cell>
          <cell r="BM22">
            <v>81581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152400</v>
          </cell>
          <cell r="BT22">
            <v>26886</v>
          </cell>
          <cell r="BU22">
            <v>30000</v>
          </cell>
          <cell r="BV22">
            <v>148300</v>
          </cell>
          <cell r="BW22">
            <v>20200</v>
          </cell>
          <cell r="BX22">
            <v>6500</v>
          </cell>
          <cell r="BY22">
            <v>78565</v>
          </cell>
          <cell r="BZ22">
            <v>74740</v>
          </cell>
          <cell r="CA22">
            <v>2479</v>
          </cell>
          <cell r="CB22">
            <v>1346</v>
          </cell>
          <cell r="CC22">
            <v>18450</v>
          </cell>
          <cell r="CD22">
            <v>656000</v>
          </cell>
          <cell r="CE22">
            <v>612000</v>
          </cell>
          <cell r="CF22">
            <v>44000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385258</v>
          </cell>
          <cell r="CP22">
            <v>338500</v>
          </cell>
          <cell r="CQ22">
            <v>20600</v>
          </cell>
          <cell r="CR22">
            <v>26158</v>
          </cell>
          <cell r="CS22">
            <v>15000</v>
          </cell>
          <cell r="CT22">
            <v>135430</v>
          </cell>
          <cell r="CU22">
            <v>48405</v>
          </cell>
          <cell r="CV22">
            <v>11000</v>
          </cell>
          <cell r="CW22">
            <v>7411</v>
          </cell>
          <cell r="CX22">
            <v>9129</v>
          </cell>
          <cell r="CY22">
            <v>66000</v>
          </cell>
          <cell r="CZ22">
            <v>100000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2003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176</v>
          </cell>
          <cell r="AE23">
            <v>171</v>
          </cell>
          <cell r="AF23">
            <v>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58</v>
          </cell>
          <cell r="AO23">
            <v>0</v>
          </cell>
          <cell r="AP23">
            <v>58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900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213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48</v>
          </cell>
          <cell r="CE23">
            <v>48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1607</v>
          </cell>
          <cell r="CP23">
            <v>0</v>
          </cell>
          <cell r="CQ23">
            <v>0</v>
          </cell>
          <cell r="CR23">
            <v>1607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445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2003</v>
          </cell>
          <cell r="D24">
            <v>8722</v>
          </cell>
          <cell r="E24">
            <v>247728</v>
          </cell>
          <cell r="F24">
            <v>171280</v>
          </cell>
          <cell r="G24">
            <v>42403</v>
          </cell>
          <cell r="H24">
            <v>150623</v>
          </cell>
          <cell r="I24">
            <v>266915</v>
          </cell>
          <cell r="J24">
            <v>239745</v>
          </cell>
          <cell r="K24">
            <v>39945</v>
          </cell>
          <cell r="L24">
            <v>7754</v>
          </cell>
          <cell r="M24">
            <v>137616</v>
          </cell>
          <cell r="N24">
            <v>6176</v>
          </cell>
          <cell r="O24">
            <v>67393</v>
          </cell>
          <cell r="P24">
            <v>6221</v>
          </cell>
          <cell r="Q24">
            <v>1290</v>
          </cell>
          <cell r="R24">
            <v>14836</v>
          </cell>
          <cell r="S24">
            <v>292489</v>
          </cell>
          <cell r="T24">
            <v>1180533</v>
          </cell>
          <cell r="U24">
            <v>487</v>
          </cell>
          <cell r="V24">
            <v>66636</v>
          </cell>
          <cell r="W24">
            <v>12948</v>
          </cell>
          <cell r="X24">
            <v>86084</v>
          </cell>
          <cell r="Y24">
            <v>94740</v>
          </cell>
          <cell r="Z24">
            <v>50668</v>
          </cell>
          <cell r="AA24">
            <v>17145</v>
          </cell>
          <cell r="AB24">
            <v>12276</v>
          </cell>
          <cell r="AC24">
            <v>39692</v>
          </cell>
          <cell r="AD24">
            <v>91061</v>
          </cell>
          <cell r="AE24">
            <v>78597</v>
          </cell>
          <cell r="AF24">
            <v>12464</v>
          </cell>
          <cell r="AG24">
            <v>27834</v>
          </cell>
          <cell r="AH24">
            <v>239155</v>
          </cell>
          <cell r="AI24">
            <v>235956</v>
          </cell>
          <cell r="AJ24">
            <v>3199</v>
          </cell>
          <cell r="AK24">
            <v>75593</v>
          </cell>
          <cell r="AL24">
            <v>103035</v>
          </cell>
          <cell r="AM24">
            <v>20065</v>
          </cell>
          <cell r="AN24">
            <v>1064121.56</v>
          </cell>
          <cell r="AO24">
            <v>831345.56</v>
          </cell>
          <cell r="AP24">
            <v>232776</v>
          </cell>
          <cell r="AQ24">
            <v>7008</v>
          </cell>
          <cell r="AR24">
            <v>37643</v>
          </cell>
          <cell r="AS24">
            <v>546300</v>
          </cell>
          <cell r="AT24">
            <v>9321</v>
          </cell>
          <cell r="AU24">
            <v>4482</v>
          </cell>
          <cell r="AV24">
            <v>4839</v>
          </cell>
          <cell r="AW24">
            <v>1367738</v>
          </cell>
          <cell r="AX24">
            <v>48745</v>
          </cell>
          <cell r="AY24">
            <v>21645</v>
          </cell>
          <cell r="AZ24">
            <v>141229</v>
          </cell>
          <cell r="BA24">
            <v>322854</v>
          </cell>
          <cell r="BB24">
            <v>50701</v>
          </cell>
          <cell r="BC24">
            <v>44695</v>
          </cell>
          <cell r="BD24">
            <v>513206</v>
          </cell>
          <cell r="BE24">
            <v>32745</v>
          </cell>
          <cell r="BF24">
            <v>37705</v>
          </cell>
          <cell r="BG24">
            <v>94785</v>
          </cell>
          <cell r="BH24">
            <v>0</v>
          </cell>
          <cell r="BI24">
            <v>121170</v>
          </cell>
          <cell r="BJ24">
            <v>111815</v>
          </cell>
          <cell r="BK24">
            <v>9355</v>
          </cell>
          <cell r="BL24">
            <v>183339</v>
          </cell>
          <cell r="BM24">
            <v>124339</v>
          </cell>
          <cell r="BN24">
            <v>59000</v>
          </cell>
          <cell r="BO24">
            <v>29062</v>
          </cell>
          <cell r="BP24">
            <v>62220</v>
          </cell>
          <cell r="BQ24">
            <v>116105</v>
          </cell>
          <cell r="BR24">
            <v>26895</v>
          </cell>
          <cell r="BS24">
            <v>264086</v>
          </cell>
          <cell r="BT24">
            <v>40738</v>
          </cell>
          <cell r="BU24">
            <v>61913</v>
          </cell>
          <cell r="BV24">
            <v>228000</v>
          </cell>
          <cell r="BW24">
            <v>39960</v>
          </cell>
          <cell r="BX24">
            <v>19182</v>
          </cell>
          <cell r="BY24">
            <v>148653</v>
          </cell>
          <cell r="BZ24">
            <v>139532</v>
          </cell>
          <cell r="CA24">
            <v>6259</v>
          </cell>
          <cell r="CB24">
            <v>2862</v>
          </cell>
          <cell r="CC24">
            <v>34000</v>
          </cell>
          <cell r="CD24">
            <v>1041314</v>
          </cell>
          <cell r="CE24">
            <v>975214</v>
          </cell>
          <cell r="CF24">
            <v>66100</v>
          </cell>
          <cell r="CG24">
            <v>147</v>
          </cell>
          <cell r="CH24">
            <v>18946</v>
          </cell>
          <cell r="CI24">
            <v>31849</v>
          </cell>
          <cell r="CJ24">
            <v>20972</v>
          </cell>
          <cell r="CK24">
            <v>57359</v>
          </cell>
          <cell r="CL24">
            <v>195658</v>
          </cell>
          <cell r="CM24">
            <v>37722</v>
          </cell>
          <cell r="CN24">
            <v>4251999</v>
          </cell>
          <cell r="CO24">
            <v>415218</v>
          </cell>
          <cell r="CP24">
            <v>384900</v>
          </cell>
          <cell r="CQ24">
            <v>9374</v>
          </cell>
          <cell r="CR24">
            <v>20944</v>
          </cell>
          <cell r="CS24">
            <v>20863</v>
          </cell>
          <cell r="CT24">
            <v>216500</v>
          </cell>
          <cell r="CU24">
            <v>82946</v>
          </cell>
          <cell r="CV24">
            <v>15708</v>
          </cell>
          <cell r="CW24">
            <v>24</v>
          </cell>
          <cell r="CX24">
            <v>11235</v>
          </cell>
          <cell r="CY24">
            <v>8084203</v>
          </cell>
          <cell r="CZ24">
            <v>134089</v>
          </cell>
          <cell r="DA24">
            <v>64515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2003</v>
          </cell>
          <cell r="D25">
            <v>8045</v>
          </cell>
          <cell r="E25">
            <v>283771</v>
          </cell>
          <cell r="F25">
            <v>207470</v>
          </cell>
          <cell r="G25">
            <v>44756</v>
          </cell>
          <cell r="H25">
            <v>188025</v>
          </cell>
          <cell r="I25">
            <v>334138</v>
          </cell>
          <cell r="J25">
            <v>287386</v>
          </cell>
          <cell r="K25">
            <v>33926</v>
          </cell>
          <cell r="L25">
            <v>7461</v>
          </cell>
          <cell r="M25">
            <v>173485</v>
          </cell>
          <cell r="N25">
            <v>5549</v>
          </cell>
          <cell r="O25">
            <v>57786</v>
          </cell>
          <cell r="P25">
            <v>4528</v>
          </cell>
          <cell r="Q25">
            <v>1570</v>
          </cell>
          <cell r="R25">
            <v>14800</v>
          </cell>
          <cell r="S25">
            <v>355729</v>
          </cell>
          <cell r="T25">
            <v>1497890</v>
          </cell>
          <cell r="U25">
            <v>609</v>
          </cell>
          <cell r="V25">
            <v>64512</v>
          </cell>
          <cell r="W25">
            <v>11992</v>
          </cell>
          <cell r="X25">
            <v>123955</v>
          </cell>
          <cell r="Y25">
            <v>102244</v>
          </cell>
          <cell r="Z25">
            <v>50668</v>
          </cell>
          <cell r="AA25">
            <v>13785</v>
          </cell>
          <cell r="AB25">
            <v>8863</v>
          </cell>
          <cell r="AC25">
            <v>27926</v>
          </cell>
          <cell r="AD25">
            <v>89881</v>
          </cell>
          <cell r="AE25">
            <v>77513</v>
          </cell>
          <cell r="AF25">
            <v>12368</v>
          </cell>
          <cell r="AG25">
            <v>34776</v>
          </cell>
          <cell r="AH25">
            <v>259138</v>
          </cell>
          <cell r="AI25">
            <v>256010</v>
          </cell>
          <cell r="AJ25">
            <v>3128</v>
          </cell>
          <cell r="AK25">
            <v>78443</v>
          </cell>
          <cell r="AL25">
            <v>117773</v>
          </cell>
          <cell r="AM25">
            <v>18452</v>
          </cell>
          <cell r="AN25">
            <v>1240093.78</v>
          </cell>
          <cell r="AO25">
            <v>966363.78</v>
          </cell>
          <cell r="AP25">
            <v>273730</v>
          </cell>
          <cell r="AQ25">
            <v>5009</v>
          </cell>
          <cell r="AR25">
            <v>30948</v>
          </cell>
          <cell r="AS25">
            <v>661800</v>
          </cell>
          <cell r="AT25">
            <v>7170</v>
          </cell>
          <cell r="AU25">
            <v>3393</v>
          </cell>
          <cell r="AV25">
            <v>3777</v>
          </cell>
          <cell r="AW25">
            <v>1420437</v>
          </cell>
          <cell r="AX25">
            <v>40502</v>
          </cell>
          <cell r="AY25">
            <v>18412</v>
          </cell>
          <cell r="AZ25">
            <v>115981</v>
          </cell>
          <cell r="BA25">
            <v>357759</v>
          </cell>
          <cell r="BB25">
            <v>45008</v>
          </cell>
          <cell r="BC25">
            <v>35426</v>
          </cell>
          <cell r="BD25">
            <v>635806</v>
          </cell>
          <cell r="BE25">
            <v>39102</v>
          </cell>
          <cell r="BF25">
            <v>38396</v>
          </cell>
          <cell r="BG25">
            <v>105986</v>
          </cell>
          <cell r="BH25">
            <v>0</v>
          </cell>
          <cell r="BI25">
            <v>144926</v>
          </cell>
          <cell r="BJ25">
            <v>137428</v>
          </cell>
          <cell r="BK25">
            <v>7498</v>
          </cell>
          <cell r="BL25">
            <v>226693</v>
          </cell>
          <cell r="BM25">
            <v>157693</v>
          </cell>
          <cell r="BN25">
            <v>69000</v>
          </cell>
          <cell r="BO25">
            <v>36989</v>
          </cell>
          <cell r="BP25">
            <v>73156</v>
          </cell>
          <cell r="BQ25">
            <v>87633</v>
          </cell>
          <cell r="BR25">
            <v>21480</v>
          </cell>
          <cell r="BS25">
            <v>332574</v>
          </cell>
          <cell r="BT25">
            <v>43569</v>
          </cell>
          <cell r="BU25">
            <v>53830</v>
          </cell>
          <cell r="BV25">
            <v>218000</v>
          </cell>
          <cell r="BW25">
            <v>29942</v>
          </cell>
          <cell r="BX25">
            <v>11497</v>
          </cell>
          <cell r="BY25">
            <v>143722</v>
          </cell>
          <cell r="BZ25">
            <v>136818</v>
          </cell>
          <cell r="CA25">
            <v>4933</v>
          </cell>
          <cell r="CB25">
            <v>1971</v>
          </cell>
          <cell r="CC25">
            <v>38117</v>
          </cell>
          <cell r="CD25">
            <v>1413208</v>
          </cell>
          <cell r="CE25">
            <v>1340908</v>
          </cell>
          <cell r="CF25">
            <v>72300</v>
          </cell>
          <cell r="CG25">
            <v>118</v>
          </cell>
          <cell r="CH25">
            <v>16608</v>
          </cell>
          <cell r="CI25">
            <v>29127</v>
          </cell>
          <cell r="CJ25">
            <v>15713</v>
          </cell>
          <cell r="CK25">
            <v>66301</v>
          </cell>
          <cell r="CL25">
            <v>166343</v>
          </cell>
          <cell r="CM25">
            <v>41306</v>
          </cell>
          <cell r="CN25">
            <v>4820891</v>
          </cell>
          <cell r="CO25">
            <v>447099</v>
          </cell>
          <cell r="CP25">
            <v>422200</v>
          </cell>
          <cell r="CQ25">
            <v>9640</v>
          </cell>
          <cell r="CR25">
            <v>15259</v>
          </cell>
          <cell r="CS25">
            <v>19449</v>
          </cell>
          <cell r="CT25">
            <v>232507</v>
          </cell>
          <cell r="CU25">
            <v>101388</v>
          </cell>
          <cell r="CV25">
            <v>13827</v>
          </cell>
          <cell r="CW25">
            <v>25</v>
          </cell>
          <cell r="CX25">
            <v>11863</v>
          </cell>
          <cell r="CY25">
            <v>621763</v>
          </cell>
          <cell r="CZ25">
            <v>156866</v>
          </cell>
          <cell r="DA25">
            <v>71552</v>
          </cell>
        </row>
        <row r="26">
          <cell r="A26" t="str">
            <v>Utility average peak load</v>
          </cell>
          <cell r="B26" t="str">
            <v>PEAKA</v>
          </cell>
          <cell r="C26">
            <v>2003</v>
          </cell>
          <cell r="D26">
            <v>6304</v>
          </cell>
          <cell r="E26">
            <v>238526</v>
          </cell>
          <cell r="F26">
            <v>170365</v>
          </cell>
          <cell r="G26">
            <v>40768</v>
          </cell>
          <cell r="H26">
            <v>149800</v>
          </cell>
          <cell r="I26">
            <v>225000</v>
          </cell>
          <cell r="J26">
            <v>242596</v>
          </cell>
          <cell r="K26">
            <v>27047</v>
          </cell>
          <cell r="L26">
            <v>5329</v>
          </cell>
          <cell r="M26">
            <v>141818</v>
          </cell>
          <cell r="N26">
            <v>5422</v>
          </cell>
          <cell r="O26">
            <v>57914</v>
          </cell>
          <cell r="P26">
            <v>4768</v>
          </cell>
          <cell r="Q26">
            <v>1398</v>
          </cell>
          <cell r="R26">
            <v>13800</v>
          </cell>
          <cell r="S26">
            <v>324109</v>
          </cell>
          <cell r="T26">
            <v>1186525</v>
          </cell>
          <cell r="U26">
            <v>498</v>
          </cell>
          <cell r="V26">
            <v>61065</v>
          </cell>
          <cell r="W26">
            <v>10769</v>
          </cell>
          <cell r="X26">
            <v>91690</v>
          </cell>
          <cell r="Y26">
            <v>93338</v>
          </cell>
          <cell r="Z26">
            <v>46362</v>
          </cell>
          <cell r="AA26">
            <v>13683</v>
          </cell>
          <cell r="AB26">
            <v>1762</v>
          </cell>
          <cell r="AC26">
            <v>33809</v>
          </cell>
          <cell r="AD26">
            <v>88825</v>
          </cell>
          <cell r="AE26">
            <v>78055</v>
          </cell>
          <cell r="AF26">
            <v>10770</v>
          </cell>
          <cell r="AG26">
            <v>27019</v>
          </cell>
          <cell r="AH26">
            <v>232266</v>
          </cell>
          <cell r="AI26">
            <v>229447</v>
          </cell>
          <cell r="AJ26">
            <v>2819</v>
          </cell>
          <cell r="AK26">
            <v>69013</v>
          </cell>
          <cell r="AL26">
            <v>94612</v>
          </cell>
          <cell r="AM26">
            <v>17325</v>
          </cell>
          <cell r="AN26">
            <v>1042308.92</v>
          </cell>
          <cell r="AO26">
            <v>813210.92</v>
          </cell>
          <cell r="AP26">
            <v>229098</v>
          </cell>
          <cell r="AQ26">
            <v>4605</v>
          </cell>
          <cell r="AR26">
            <v>32206</v>
          </cell>
          <cell r="AS26">
            <v>539800</v>
          </cell>
          <cell r="AT26">
            <v>6948</v>
          </cell>
          <cell r="AU26">
            <v>3539</v>
          </cell>
          <cell r="AV26">
            <v>3409</v>
          </cell>
          <cell r="AW26">
            <v>1223486</v>
          </cell>
          <cell r="AX26">
            <v>43441</v>
          </cell>
          <cell r="AY26">
            <v>18077</v>
          </cell>
          <cell r="AZ26">
            <v>114871</v>
          </cell>
          <cell r="BA26">
            <v>311281</v>
          </cell>
          <cell r="BB26">
            <v>43903</v>
          </cell>
          <cell r="BC26">
            <v>35701</v>
          </cell>
          <cell r="BD26">
            <v>522519</v>
          </cell>
          <cell r="BE26">
            <v>34370</v>
          </cell>
          <cell r="BF26">
            <v>30000</v>
          </cell>
          <cell r="BG26">
            <v>91714</v>
          </cell>
          <cell r="BH26">
            <v>0</v>
          </cell>
          <cell r="BI26">
            <v>117360</v>
          </cell>
          <cell r="BJ26">
            <v>109803</v>
          </cell>
          <cell r="BK26">
            <v>7557</v>
          </cell>
          <cell r="BL26">
            <v>184463</v>
          </cell>
          <cell r="BM26">
            <v>126463</v>
          </cell>
          <cell r="BN26">
            <v>58000</v>
          </cell>
          <cell r="BO26">
            <v>28346</v>
          </cell>
          <cell r="BP26">
            <v>59925</v>
          </cell>
          <cell r="BQ26">
            <v>91100</v>
          </cell>
          <cell r="BR26">
            <v>21837</v>
          </cell>
          <cell r="BS26">
            <v>265619</v>
          </cell>
          <cell r="BT26">
            <v>38357</v>
          </cell>
          <cell r="BU26">
            <v>51120</v>
          </cell>
          <cell r="BV26">
            <v>198000</v>
          </cell>
          <cell r="BW26">
            <v>30488</v>
          </cell>
          <cell r="BX26">
            <v>14483</v>
          </cell>
          <cell r="BY26">
            <v>131276</v>
          </cell>
          <cell r="BZ26">
            <v>123931</v>
          </cell>
          <cell r="CA26">
            <v>5189</v>
          </cell>
          <cell r="CB26">
            <v>2156</v>
          </cell>
          <cell r="CC26">
            <v>32995</v>
          </cell>
          <cell r="CD26">
            <v>1080411</v>
          </cell>
          <cell r="CE26">
            <v>1017511</v>
          </cell>
          <cell r="CF26">
            <v>62900</v>
          </cell>
          <cell r="CG26">
            <v>114</v>
          </cell>
          <cell r="CH26">
            <v>15664</v>
          </cell>
          <cell r="CI26">
            <v>22694</v>
          </cell>
          <cell r="CJ26">
            <v>15737</v>
          </cell>
          <cell r="CK26">
            <v>56602</v>
          </cell>
          <cell r="CL26">
            <v>167524</v>
          </cell>
          <cell r="CM26">
            <v>36251</v>
          </cell>
          <cell r="CN26">
            <v>4081585</v>
          </cell>
          <cell r="CO26">
            <v>395114</v>
          </cell>
          <cell r="CP26">
            <v>371185</v>
          </cell>
          <cell r="CQ26">
            <v>8318</v>
          </cell>
          <cell r="CR26">
            <v>15611</v>
          </cell>
          <cell r="CS26">
            <v>17721</v>
          </cell>
          <cell r="CT26">
            <v>207133</v>
          </cell>
          <cell r="CU26">
            <v>80575</v>
          </cell>
          <cell r="CV26">
            <v>14274</v>
          </cell>
          <cell r="CW26">
            <v>24</v>
          </cell>
          <cell r="CX26">
            <v>10704</v>
          </cell>
          <cell r="CY26">
            <v>7043886</v>
          </cell>
          <cell r="CZ26">
            <v>129409</v>
          </cell>
          <cell r="DA26">
            <v>64051</v>
          </cell>
        </row>
        <row r="27">
          <cell r="A27" t="str">
            <v>Total circuit kms of line</v>
          </cell>
          <cell r="B27" t="str">
            <v>KMC</v>
          </cell>
          <cell r="C27">
            <v>2003</v>
          </cell>
          <cell r="D27">
            <v>92.5</v>
          </cell>
          <cell r="E27">
            <v>1317</v>
          </cell>
          <cell r="F27">
            <v>776.4</v>
          </cell>
          <cell r="G27">
            <v>432</v>
          </cell>
          <cell r="H27">
            <v>471</v>
          </cell>
          <cell r="I27">
            <v>1363.9</v>
          </cell>
          <cell r="J27">
            <v>1078.7</v>
          </cell>
          <cell r="K27">
            <v>138.80000000000001</v>
          </cell>
          <cell r="L27">
            <v>27.5</v>
          </cell>
          <cell r="M27">
            <v>743.9</v>
          </cell>
          <cell r="N27">
            <v>21</v>
          </cell>
          <cell r="O27">
            <v>283</v>
          </cell>
          <cell r="P27">
            <v>28</v>
          </cell>
          <cell r="Q27">
            <v>7.6</v>
          </cell>
          <cell r="R27">
            <v>140</v>
          </cell>
          <cell r="S27">
            <v>132.19999999999999</v>
          </cell>
          <cell r="T27">
            <v>4937</v>
          </cell>
          <cell r="U27">
            <v>1167.3</v>
          </cell>
          <cell r="V27">
            <v>254</v>
          </cell>
          <cell r="W27">
            <v>133.19999999999999</v>
          </cell>
          <cell r="X27">
            <v>445.3</v>
          </cell>
          <cell r="Y27">
            <v>274.89999999999998</v>
          </cell>
          <cell r="Z27">
            <v>473.1</v>
          </cell>
          <cell r="AA27">
            <v>84.6</v>
          </cell>
          <cell r="AB27">
            <v>8.1</v>
          </cell>
          <cell r="AC27">
            <v>1828.6</v>
          </cell>
          <cell r="AD27">
            <v>870.6</v>
          </cell>
          <cell r="AE27">
            <v>833.6</v>
          </cell>
          <cell r="AF27">
            <v>37</v>
          </cell>
          <cell r="AG27">
            <v>232</v>
          </cell>
          <cell r="AH27">
            <v>921.1</v>
          </cell>
          <cell r="AI27">
            <v>890</v>
          </cell>
          <cell r="AJ27">
            <v>31.1</v>
          </cell>
          <cell r="AK27">
            <v>1631</v>
          </cell>
          <cell r="AL27">
            <v>1229.5999999999999</v>
          </cell>
          <cell r="AM27">
            <v>68.400000000000006</v>
          </cell>
          <cell r="AN27">
            <v>3180</v>
          </cell>
          <cell r="AO27">
            <v>2458</v>
          </cell>
          <cell r="AP27">
            <v>722</v>
          </cell>
          <cell r="AQ27">
            <v>22.6</v>
          </cell>
          <cell r="AR27">
            <v>65.2</v>
          </cell>
          <cell r="AS27">
            <v>2286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4830</v>
          </cell>
          <cell r="AX27">
            <v>590</v>
          </cell>
          <cell r="AY27">
            <v>98</v>
          </cell>
          <cell r="AZ27">
            <v>348</v>
          </cell>
          <cell r="BA27">
            <v>1719</v>
          </cell>
          <cell r="BB27">
            <v>100</v>
          </cell>
          <cell r="BC27">
            <v>652</v>
          </cell>
          <cell r="BD27">
            <v>2481</v>
          </cell>
          <cell r="BE27">
            <v>108</v>
          </cell>
          <cell r="BF27">
            <v>105.6</v>
          </cell>
          <cell r="BG27">
            <v>711</v>
          </cell>
          <cell r="BH27">
            <v>0</v>
          </cell>
          <cell r="BI27">
            <v>976.3</v>
          </cell>
          <cell r="BJ27">
            <v>619</v>
          </cell>
          <cell r="BK27">
            <v>357.3</v>
          </cell>
          <cell r="BL27">
            <v>2050</v>
          </cell>
          <cell r="BM27">
            <v>777</v>
          </cell>
          <cell r="BN27">
            <v>1273</v>
          </cell>
          <cell r="BO27">
            <v>315</v>
          </cell>
          <cell r="BP27">
            <v>749</v>
          </cell>
          <cell r="BQ27">
            <v>560</v>
          </cell>
          <cell r="BR27">
            <v>370</v>
          </cell>
          <cell r="BS27">
            <v>1285</v>
          </cell>
          <cell r="BT27">
            <v>147.5</v>
          </cell>
          <cell r="BU27">
            <v>286.3</v>
          </cell>
          <cell r="BV27">
            <v>1538</v>
          </cell>
          <cell r="BW27">
            <v>147.4</v>
          </cell>
          <cell r="BX27">
            <v>128</v>
          </cell>
          <cell r="BY27">
            <v>529.1</v>
          </cell>
          <cell r="BZ27">
            <v>495</v>
          </cell>
          <cell r="CA27">
            <v>23.3</v>
          </cell>
          <cell r="CB27">
            <v>10.8</v>
          </cell>
          <cell r="CC27">
            <v>268</v>
          </cell>
          <cell r="CD27">
            <v>6488.4</v>
          </cell>
          <cell r="CE27">
            <v>6112</v>
          </cell>
          <cell r="CF27">
            <v>376.4</v>
          </cell>
          <cell r="CG27">
            <v>710</v>
          </cell>
          <cell r="CH27">
            <v>70</v>
          </cell>
          <cell r="CI27">
            <v>85</v>
          </cell>
          <cell r="CJ27">
            <v>210.5</v>
          </cell>
          <cell r="CK27">
            <v>232</v>
          </cell>
          <cell r="CL27">
            <v>1349.3</v>
          </cell>
          <cell r="CM27">
            <v>135.1</v>
          </cell>
          <cell r="CN27">
            <v>16781</v>
          </cell>
          <cell r="CO27">
            <v>1675.4</v>
          </cell>
          <cell r="CP27">
            <v>1401</v>
          </cell>
          <cell r="CQ27">
            <v>30.5</v>
          </cell>
          <cell r="CR27">
            <v>243.9</v>
          </cell>
          <cell r="CS27">
            <v>201.8</v>
          </cell>
          <cell r="CT27">
            <v>1306</v>
          </cell>
          <cell r="CU27">
            <v>417.7</v>
          </cell>
          <cell r="CV27">
            <v>122</v>
          </cell>
          <cell r="CW27">
            <v>65.2</v>
          </cell>
          <cell r="CX27">
            <v>34.700000000000003</v>
          </cell>
          <cell r="CY27">
            <v>415.2</v>
          </cell>
          <cell r="CZ27">
            <v>928.1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2003</v>
          </cell>
          <cell r="D28">
            <v>92</v>
          </cell>
          <cell r="E28">
            <v>615</v>
          </cell>
          <cell r="F28">
            <v>607.5</v>
          </cell>
          <cell r="G28">
            <v>405</v>
          </cell>
          <cell r="H28">
            <v>274</v>
          </cell>
          <cell r="I28">
            <v>808.8</v>
          </cell>
          <cell r="J28">
            <v>727.2</v>
          </cell>
          <cell r="K28">
            <v>77.3</v>
          </cell>
          <cell r="L28">
            <v>26</v>
          </cell>
          <cell r="M28">
            <v>525</v>
          </cell>
          <cell r="N28">
            <v>17</v>
          </cell>
          <cell r="O28">
            <v>210</v>
          </cell>
          <cell r="P28">
            <v>15.6</v>
          </cell>
          <cell r="Q28">
            <v>6.4</v>
          </cell>
          <cell r="R28">
            <v>135</v>
          </cell>
          <cell r="S28">
            <v>86.6</v>
          </cell>
          <cell r="T28">
            <v>1684</v>
          </cell>
          <cell r="U28">
            <v>819.6</v>
          </cell>
          <cell r="V28">
            <v>202.9</v>
          </cell>
          <cell r="W28">
            <v>122.6</v>
          </cell>
          <cell r="X28">
            <v>234</v>
          </cell>
          <cell r="Y28">
            <v>184.8</v>
          </cell>
          <cell r="Z28">
            <v>18.399999999999999</v>
          </cell>
          <cell r="AA28">
            <v>76.599999999999994</v>
          </cell>
          <cell r="AB28">
            <v>6.3</v>
          </cell>
          <cell r="AC28">
            <v>1827.5</v>
          </cell>
          <cell r="AD28">
            <v>695.6</v>
          </cell>
          <cell r="AE28">
            <v>660.6</v>
          </cell>
          <cell r="AF28">
            <v>35</v>
          </cell>
          <cell r="AG28">
            <v>177.4</v>
          </cell>
          <cell r="AH28">
            <v>411.7</v>
          </cell>
          <cell r="AI28">
            <v>401</v>
          </cell>
          <cell r="AJ28">
            <v>10.7</v>
          </cell>
          <cell r="AK28">
            <v>1553</v>
          </cell>
          <cell r="AL28">
            <v>871.5</v>
          </cell>
          <cell r="AM28">
            <v>57.4</v>
          </cell>
          <cell r="AN28">
            <v>1612</v>
          </cell>
          <cell r="AO28">
            <v>1100</v>
          </cell>
          <cell r="AP28">
            <v>512</v>
          </cell>
          <cell r="AQ28">
            <v>20.100000000000001</v>
          </cell>
          <cell r="AR28">
            <v>56.6</v>
          </cell>
          <cell r="AS28">
            <v>737</v>
          </cell>
          <cell r="AT28">
            <v>114860</v>
          </cell>
          <cell r="AU28">
            <v>114840</v>
          </cell>
          <cell r="AV28">
            <v>20</v>
          </cell>
          <cell r="AW28">
            <v>3040</v>
          </cell>
          <cell r="AX28">
            <v>495</v>
          </cell>
          <cell r="AY28">
            <v>88</v>
          </cell>
          <cell r="AZ28">
            <v>242</v>
          </cell>
          <cell r="BA28">
            <v>974</v>
          </cell>
          <cell r="BB28">
            <v>93</v>
          </cell>
          <cell r="BC28">
            <v>579</v>
          </cell>
          <cell r="BD28">
            <v>1260</v>
          </cell>
          <cell r="BE28">
            <v>85</v>
          </cell>
          <cell r="BF28">
            <v>75.5</v>
          </cell>
          <cell r="BG28">
            <v>521</v>
          </cell>
          <cell r="BH28">
            <v>0</v>
          </cell>
          <cell r="BI28">
            <v>577.70000000000005</v>
          </cell>
          <cell r="BJ28">
            <v>235</v>
          </cell>
          <cell r="BK28">
            <v>342.7</v>
          </cell>
          <cell r="BL28">
            <v>1563</v>
          </cell>
          <cell r="BM28">
            <v>463</v>
          </cell>
          <cell r="BN28">
            <v>1100</v>
          </cell>
          <cell r="BO28">
            <v>252</v>
          </cell>
          <cell r="BP28">
            <v>678</v>
          </cell>
          <cell r="BQ28">
            <v>500</v>
          </cell>
          <cell r="BR28">
            <v>365</v>
          </cell>
          <cell r="BS28">
            <v>525</v>
          </cell>
          <cell r="BT28">
            <v>86.5</v>
          </cell>
          <cell r="BU28">
            <v>240.8</v>
          </cell>
          <cell r="BV28">
            <v>813</v>
          </cell>
          <cell r="BW28">
            <v>127.5</v>
          </cell>
          <cell r="BX28">
            <v>117</v>
          </cell>
          <cell r="BY28">
            <v>377.7</v>
          </cell>
          <cell r="BZ28">
            <v>349</v>
          </cell>
          <cell r="CA28">
            <v>17.899999999999999</v>
          </cell>
          <cell r="CB28">
            <v>10.8</v>
          </cell>
          <cell r="CC28">
            <v>259.8</v>
          </cell>
          <cell r="CD28">
            <v>2224.4</v>
          </cell>
          <cell r="CE28">
            <v>2085</v>
          </cell>
          <cell r="CF28">
            <v>139.4</v>
          </cell>
          <cell r="CG28">
            <v>604</v>
          </cell>
          <cell r="CH28">
            <v>68</v>
          </cell>
          <cell r="CI28">
            <v>76</v>
          </cell>
          <cell r="CJ28">
            <v>204.5</v>
          </cell>
          <cell r="CK28">
            <v>174</v>
          </cell>
          <cell r="CL28">
            <v>895.2</v>
          </cell>
          <cell r="CM28">
            <v>95.9</v>
          </cell>
          <cell r="CN28">
            <v>9120</v>
          </cell>
          <cell r="CO28">
            <v>1186.2</v>
          </cell>
          <cell r="CP28">
            <v>954</v>
          </cell>
          <cell r="CQ28">
            <v>19.5</v>
          </cell>
          <cell r="CR28">
            <v>212.7</v>
          </cell>
          <cell r="CS28">
            <v>118.1</v>
          </cell>
          <cell r="CT28">
            <v>926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28.4</v>
          </cell>
          <cell r="CY28">
            <v>334.8</v>
          </cell>
          <cell r="CZ28">
            <v>463.3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2003</v>
          </cell>
          <cell r="D29">
            <v>0.5</v>
          </cell>
          <cell r="E29">
            <v>702</v>
          </cell>
          <cell r="F29">
            <v>168.9</v>
          </cell>
          <cell r="G29">
            <v>27</v>
          </cell>
          <cell r="H29">
            <v>197</v>
          </cell>
          <cell r="I29">
            <v>555.1</v>
          </cell>
          <cell r="J29">
            <v>351.5</v>
          </cell>
          <cell r="K29">
            <v>61.5</v>
          </cell>
          <cell r="L29">
            <v>1.5</v>
          </cell>
          <cell r="M29">
            <v>218.9</v>
          </cell>
          <cell r="N29">
            <v>4</v>
          </cell>
          <cell r="O29">
            <v>73</v>
          </cell>
          <cell r="P29">
            <v>12.4</v>
          </cell>
          <cell r="Q29">
            <v>1.2</v>
          </cell>
          <cell r="R29">
            <v>5</v>
          </cell>
          <cell r="S29">
            <v>45.6</v>
          </cell>
          <cell r="T29">
            <v>3253</v>
          </cell>
          <cell r="U29">
            <v>347.7</v>
          </cell>
          <cell r="V29">
            <v>51.1</v>
          </cell>
          <cell r="W29">
            <v>10.6</v>
          </cell>
          <cell r="X29">
            <v>211.3</v>
          </cell>
          <cell r="Y29">
            <v>90.1</v>
          </cell>
          <cell r="Z29">
            <v>454.7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54.6</v>
          </cell>
          <cell r="AH29">
            <v>509.4</v>
          </cell>
          <cell r="AI29">
            <v>489</v>
          </cell>
          <cell r="AJ29">
            <v>20.399999999999999</v>
          </cell>
          <cell r="AK29">
            <v>78</v>
          </cell>
          <cell r="AL29">
            <v>358.1</v>
          </cell>
          <cell r="AM29">
            <v>11</v>
          </cell>
          <cell r="AN29">
            <v>1568</v>
          </cell>
          <cell r="AO29">
            <v>1358</v>
          </cell>
          <cell r="AP29">
            <v>210</v>
          </cell>
          <cell r="AQ29">
            <v>2.5</v>
          </cell>
          <cell r="AR29">
            <v>8.6</v>
          </cell>
          <cell r="AS29">
            <v>1549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1790</v>
          </cell>
          <cell r="AX29">
            <v>95</v>
          </cell>
          <cell r="AY29">
            <v>10</v>
          </cell>
          <cell r="AZ29">
            <v>106</v>
          </cell>
          <cell r="BA29">
            <v>745</v>
          </cell>
          <cell r="BB29">
            <v>7</v>
          </cell>
          <cell r="BC29">
            <v>73</v>
          </cell>
          <cell r="BD29">
            <v>1221</v>
          </cell>
          <cell r="BE29">
            <v>23</v>
          </cell>
          <cell r="BF29">
            <v>30.1</v>
          </cell>
          <cell r="BG29">
            <v>190</v>
          </cell>
          <cell r="BH29">
            <v>0</v>
          </cell>
          <cell r="BI29">
            <v>398.6</v>
          </cell>
          <cell r="BJ29">
            <v>384</v>
          </cell>
          <cell r="BK29">
            <v>14.6</v>
          </cell>
          <cell r="BL29">
            <v>487</v>
          </cell>
          <cell r="BM29">
            <v>314</v>
          </cell>
          <cell r="BN29">
            <v>173</v>
          </cell>
          <cell r="BO29">
            <v>63</v>
          </cell>
          <cell r="BP29">
            <v>71</v>
          </cell>
          <cell r="BQ29">
            <v>60</v>
          </cell>
          <cell r="BR29">
            <v>5</v>
          </cell>
          <cell r="BS29">
            <v>760</v>
          </cell>
          <cell r="BT29">
            <v>61</v>
          </cell>
          <cell r="BU29">
            <v>45.5</v>
          </cell>
          <cell r="BV29">
            <v>725</v>
          </cell>
          <cell r="BW29">
            <v>19.899999999999999</v>
          </cell>
          <cell r="BX29">
            <v>11</v>
          </cell>
          <cell r="BY29">
            <v>151.4</v>
          </cell>
          <cell r="BZ29">
            <v>146</v>
          </cell>
          <cell r="CA29">
            <v>5.4</v>
          </cell>
          <cell r="CB29">
            <v>0</v>
          </cell>
          <cell r="CC29">
            <v>8.1999999999999993</v>
          </cell>
          <cell r="CD29">
            <v>4264</v>
          </cell>
          <cell r="CE29">
            <v>4027</v>
          </cell>
          <cell r="CF29">
            <v>237</v>
          </cell>
          <cell r="CG29">
            <v>106</v>
          </cell>
          <cell r="CH29">
            <v>2</v>
          </cell>
          <cell r="CI29">
            <v>9</v>
          </cell>
          <cell r="CJ29">
            <v>6</v>
          </cell>
          <cell r="CK29">
            <v>58</v>
          </cell>
          <cell r="CL29">
            <v>454.1</v>
          </cell>
          <cell r="CM29">
            <v>39.200000000000003</v>
          </cell>
          <cell r="CN29">
            <v>7661</v>
          </cell>
          <cell r="CO29">
            <v>489.2</v>
          </cell>
          <cell r="CP29">
            <v>447</v>
          </cell>
          <cell r="CQ29">
            <v>11</v>
          </cell>
          <cell r="CR29">
            <v>31.2</v>
          </cell>
          <cell r="CS29">
            <v>83.7</v>
          </cell>
          <cell r="CT29">
            <v>380</v>
          </cell>
          <cell r="CU29">
            <v>93.8</v>
          </cell>
          <cell r="CV29">
            <v>8</v>
          </cell>
          <cell r="CW29">
            <v>12</v>
          </cell>
          <cell r="CX29">
            <v>6.3</v>
          </cell>
          <cell r="CY29">
            <v>80.400000000000006</v>
          </cell>
          <cell r="CZ29">
            <v>464.8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2003</v>
          </cell>
          <cell r="D30">
            <v>47</v>
          </cell>
          <cell r="E30">
            <v>647</v>
          </cell>
          <cell r="F30">
            <v>450.2</v>
          </cell>
          <cell r="G30">
            <v>202</v>
          </cell>
          <cell r="H30">
            <v>232</v>
          </cell>
          <cell r="I30">
            <v>661.2</v>
          </cell>
          <cell r="J30">
            <v>460.7</v>
          </cell>
          <cell r="K30">
            <v>67.5</v>
          </cell>
          <cell r="L30">
            <v>15.9</v>
          </cell>
          <cell r="M30">
            <v>467.3</v>
          </cell>
          <cell r="N30">
            <v>10</v>
          </cell>
          <cell r="O30">
            <v>91</v>
          </cell>
          <cell r="P30">
            <v>10.6</v>
          </cell>
          <cell r="Q30">
            <v>5.2</v>
          </cell>
          <cell r="R30">
            <v>0</v>
          </cell>
          <cell r="S30">
            <v>64.3</v>
          </cell>
          <cell r="T30">
            <v>2976</v>
          </cell>
          <cell r="U30">
            <v>680.9</v>
          </cell>
          <cell r="V30">
            <v>145</v>
          </cell>
          <cell r="W30">
            <v>30.8</v>
          </cell>
          <cell r="X30">
            <v>166.2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19.399999999999999</v>
          </cell>
          <cell r="AE30">
            <v>0</v>
          </cell>
          <cell r="AF30">
            <v>19.399999999999999</v>
          </cell>
          <cell r="AG30">
            <v>106.7</v>
          </cell>
          <cell r="AH30">
            <v>426.6</v>
          </cell>
          <cell r="AI30">
            <v>420</v>
          </cell>
          <cell r="AJ30">
            <v>6.6</v>
          </cell>
          <cell r="AK30">
            <v>592</v>
          </cell>
          <cell r="AL30">
            <v>380.7</v>
          </cell>
          <cell r="AM30">
            <v>27.3</v>
          </cell>
          <cell r="AN30">
            <v>1860</v>
          </cell>
          <cell r="AO30">
            <v>1510</v>
          </cell>
          <cell r="AP30">
            <v>350</v>
          </cell>
          <cell r="AQ30">
            <v>8</v>
          </cell>
          <cell r="AR30">
            <v>42.8</v>
          </cell>
          <cell r="AS30">
            <v>993</v>
          </cell>
          <cell r="AT30">
            <v>44929</v>
          </cell>
          <cell r="AU30">
            <v>44920</v>
          </cell>
          <cell r="AV30">
            <v>9</v>
          </cell>
          <cell r="AW30">
            <v>2660</v>
          </cell>
          <cell r="AX30">
            <v>290</v>
          </cell>
          <cell r="AY30">
            <v>61</v>
          </cell>
          <cell r="AZ30">
            <v>252</v>
          </cell>
          <cell r="BA30">
            <v>738</v>
          </cell>
          <cell r="BB30">
            <v>58</v>
          </cell>
          <cell r="BC30">
            <v>149</v>
          </cell>
          <cell r="BD30">
            <v>1168</v>
          </cell>
          <cell r="BE30">
            <v>64.5</v>
          </cell>
          <cell r="BF30">
            <v>69</v>
          </cell>
          <cell r="BG30">
            <v>368</v>
          </cell>
          <cell r="BH30">
            <v>0</v>
          </cell>
          <cell r="BI30">
            <v>290.3</v>
          </cell>
          <cell r="BJ30">
            <v>259</v>
          </cell>
          <cell r="BK30">
            <v>31.3</v>
          </cell>
          <cell r="BL30">
            <v>854</v>
          </cell>
          <cell r="BM30">
            <v>404</v>
          </cell>
          <cell r="BN30">
            <v>450</v>
          </cell>
          <cell r="BO30">
            <v>170</v>
          </cell>
          <cell r="BP30">
            <v>369</v>
          </cell>
          <cell r="BQ30">
            <v>373</v>
          </cell>
          <cell r="BR30">
            <v>230</v>
          </cell>
          <cell r="BS30">
            <v>688</v>
          </cell>
          <cell r="BT30">
            <v>83</v>
          </cell>
          <cell r="BU30">
            <v>209</v>
          </cell>
          <cell r="BV30">
            <v>295</v>
          </cell>
          <cell r="BW30">
            <v>94.1</v>
          </cell>
          <cell r="BX30">
            <v>84</v>
          </cell>
          <cell r="BY30">
            <v>343.1</v>
          </cell>
          <cell r="BZ30">
            <v>323</v>
          </cell>
          <cell r="CA30">
            <v>13.4</v>
          </cell>
          <cell r="CB30">
            <v>6.7</v>
          </cell>
          <cell r="CC30">
            <v>174.9</v>
          </cell>
          <cell r="CD30">
            <v>2539.1999999999998</v>
          </cell>
          <cell r="CE30">
            <v>2409</v>
          </cell>
          <cell r="CF30">
            <v>130.19999999999999</v>
          </cell>
          <cell r="CG30">
            <v>446</v>
          </cell>
          <cell r="CH30">
            <v>49</v>
          </cell>
          <cell r="CI30">
            <v>42</v>
          </cell>
          <cell r="CJ30">
            <v>71.8</v>
          </cell>
          <cell r="CK30">
            <v>158</v>
          </cell>
          <cell r="CL30">
            <v>767.6</v>
          </cell>
          <cell r="CM30">
            <v>77.900000000000006</v>
          </cell>
          <cell r="CN30">
            <v>0</v>
          </cell>
          <cell r="CO30">
            <v>887</v>
          </cell>
          <cell r="CP30">
            <v>799</v>
          </cell>
          <cell r="CQ30">
            <v>16.2</v>
          </cell>
          <cell r="CR30">
            <v>71.8</v>
          </cell>
          <cell r="CS30">
            <v>85.4</v>
          </cell>
          <cell r="CT30">
            <v>868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258.39999999999998</v>
          </cell>
          <cell r="CZ30">
            <v>419</v>
          </cell>
          <cell r="DA30">
            <v>139.69999999999999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2003</v>
          </cell>
          <cell r="D31">
            <v>0</v>
          </cell>
          <cell r="E31">
            <v>0</v>
          </cell>
          <cell r="F31">
            <v>3.5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1.6</v>
          </cell>
          <cell r="Q31">
            <v>0</v>
          </cell>
          <cell r="R31">
            <v>0</v>
          </cell>
          <cell r="S31">
            <v>1.3</v>
          </cell>
          <cell r="T31">
            <v>91</v>
          </cell>
          <cell r="U31">
            <v>26.2</v>
          </cell>
          <cell r="V31">
            <v>4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0.3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</v>
          </cell>
          <cell r="AT31">
            <v>3560</v>
          </cell>
          <cell r="AU31">
            <v>3560</v>
          </cell>
          <cell r="AV31">
            <v>0</v>
          </cell>
          <cell r="AW31">
            <v>200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</v>
          </cell>
          <cell r="BD31">
            <v>0</v>
          </cell>
          <cell r="BE31">
            <v>0</v>
          </cell>
          <cell r="BF31">
            <v>12</v>
          </cell>
          <cell r="BG31">
            <v>26</v>
          </cell>
          <cell r="BH31">
            <v>0</v>
          </cell>
          <cell r="BI31">
            <v>367.1</v>
          </cell>
          <cell r="BJ31">
            <v>360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0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20.2</v>
          </cell>
          <cell r="BZ31">
            <v>19</v>
          </cell>
          <cell r="CA31">
            <v>1.2</v>
          </cell>
          <cell r="CB31">
            <v>0</v>
          </cell>
          <cell r="CC31">
            <v>0</v>
          </cell>
          <cell r="CD31">
            <v>50</v>
          </cell>
          <cell r="CE31">
            <v>50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6.6</v>
          </cell>
          <cell r="CT31">
            <v>39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0.5</v>
          </cell>
          <cell r="CZ31">
            <v>7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2003</v>
          </cell>
          <cell r="D32">
            <v>45.5</v>
          </cell>
          <cell r="E32">
            <v>670</v>
          </cell>
          <cell r="F32">
            <v>322.7</v>
          </cell>
          <cell r="G32">
            <v>211</v>
          </cell>
          <cell r="H32">
            <v>236</v>
          </cell>
          <cell r="I32">
            <v>702.8</v>
          </cell>
          <cell r="J32">
            <v>616</v>
          </cell>
          <cell r="K32">
            <v>71.3</v>
          </cell>
          <cell r="L32">
            <v>9.4</v>
          </cell>
          <cell r="M32">
            <v>273.5</v>
          </cell>
          <cell r="N32">
            <v>10</v>
          </cell>
          <cell r="O32">
            <v>192</v>
          </cell>
          <cell r="P32">
            <v>15.8</v>
          </cell>
          <cell r="Q32">
            <v>2.4</v>
          </cell>
          <cell r="R32">
            <v>0</v>
          </cell>
          <cell r="S32">
            <v>116.5</v>
          </cell>
          <cell r="T32">
            <v>1870</v>
          </cell>
          <cell r="U32">
            <v>459.9</v>
          </cell>
          <cell r="V32">
            <v>105</v>
          </cell>
          <cell r="W32">
            <v>101.7</v>
          </cell>
          <cell r="X32">
            <v>279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15.5</v>
          </cell>
          <cell r="AE32">
            <v>0</v>
          </cell>
          <cell r="AF32">
            <v>15.5</v>
          </cell>
          <cell r="AG32">
            <v>125</v>
          </cell>
          <cell r="AH32">
            <v>494.5</v>
          </cell>
          <cell r="AI32">
            <v>470</v>
          </cell>
          <cell r="AJ32">
            <v>24.5</v>
          </cell>
          <cell r="AK32">
            <v>980</v>
          </cell>
          <cell r="AL32">
            <v>848.9</v>
          </cell>
          <cell r="AM32">
            <v>41.1</v>
          </cell>
          <cell r="AN32">
            <v>1239</v>
          </cell>
          <cell r="AO32">
            <v>868</v>
          </cell>
          <cell r="AP32">
            <v>371</v>
          </cell>
          <cell r="AQ32">
            <v>10.6</v>
          </cell>
          <cell r="AR32">
            <v>20.9</v>
          </cell>
          <cell r="AS32">
            <v>1276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1970</v>
          </cell>
          <cell r="AX32">
            <v>296</v>
          </cell>
          <cell r="AY32">
            <v>37</v>
          </cell>
          <cell r="AZ32">
            <v>96</v>
          </cell>
          <cell r="BA32">
            <v>987</v>
          </cell>
          <cell r="BB32">
            <v>42</v>
          </cell>
          <cell r="BC32">
            <v>107</v>
          </cell>
          <cell r="BD32">
            <v>1313</v>
          </cell>
          <cell r="BE32">
            <v>43</v>
          </cell>
          <cell r="BF32">
            <v>24.6</v>
          </cell>
          <cell r="BG32">
            <v>318</v>
          </cell>
          <cell r="BH32">
            <v>0</v>
          </cell>
          <cell r="BI32">
            <v>304.3</v>
          </cell>
          <cell r="BJ32">
            <v>0</v>
          </cell>
          <cell r="BK32">
            <v>304.3</v>
          </cell>
          <cell r="BL32">
            <v>1194</v>
          </cell>
          <cell r="BM32">
            <v>371</v>
          </cell>
          <cell r="BN32">
            <v>823</v>
          </cell>
          <cell r="BO32">
            <v>139</v>
          </cell>
          <cell r="BP32">
            <v>380</v>
          </cell>
          <cell r="BQ32">
            <v>180</v>
          </cell>
          <cell r="BR32">
            <v>170</v>
          </cell>
          <cell r="BS32">
            <v>597</v>
          </cell>
          <cell r="BT32">
            <v>64.5</v>
          </cell>
          <cell r="BU32">
            <v>71.599999999999994</v>
          </cell>
          <cell r="BV32">
            <v>206.7</v>
          </cell>
          <cell r="BW32">
            <v>51.8</v>
          </cell>
          <cell r="BX32">
            <v>44</v>
          </cell>
          <cell r="BY32">
            <v>165.8</v>
          </cell>
          <cell r="BZ32">
            <v>153</v>
          </cell>
          <cell r="CA32">
            <v>8.6999999999999993</v>
          </cell>
          <cell r="CB32">
            <v>4.0999999999999996</v>
          </cell>
          <cell r="CC32">
            <v>93.1</v>
          </cell>
          <cell r="CD32">
            <v>3042.2</v>
          </cell>
          <cell r="CE32">
            <v>2796</v>
          </cell>
          <cell r="CF32">
            <v>246.2</v>
          </cell>
          <cell r="CG32">
            <v>254</v>
          </cell>
          <cell r="CH32">
            <v>20</v>
          </cell>
          <cell r="CI32">
            <v>43</v>
          </cell>
          <cell r="CJ32">
            <v>138.69999999999999</v>
          </cell>
          <cell r="CK32">
            <v>58</v>
          </cell>
          <cell r="CL32">
            <v>581.6</v>
          </cell>
          <cell r="CM32">
            <v>57.2</v>
          </cell>
          <cell r="CN32">
            <v>0</v>
          </cell>
          <cell r="CO32">
            <v>320.10000000000002</v>
          </cell>
          <cell r="CP32">
            <v>135</v>
          </cell>
          <cell r="CQ32">
            <v>14</v>
          </cell>
          <cell r="CR32">
            <v>171.1</v>
          </cell>
          <cell r="CS32">
            <v>109.8</v>
          </cell>
          <cell r="CT32">
            <v>398</v>
          </cell>
          <cell r="CU32">
            <v>148.9</v>
          </cell>
          <cell r="CV32">
            <v>36</v>
          </cell>
          <cell r="CW32">
            <v>19.8</v>
          </cell>
          <cell r="CX32">
            <v>15.3</v>
          </cell>
          <cell r="CY32">
            <v>156.19999999999999</v>
          </cell>
          <cell r="CZ32">
            <v>502.1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1471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23</v>
          </cell>
          <cell r="AX33">
            <v>0</v>
          </cell>
          <cell r="AY33">
            <v>0</v>
          </cell>
          <cell r="AZ33">
            <v>0</v>
          </cell>
          <cell r="BA33">
            <v>14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16</v>
          </cell>
          <cell r="CE33">
            <v>16</v>
          </cell>
          <cell r="CF33">
            <v>0</v>
          </cell>
          <cell r="CG33">
            <v>8</v>
          </cell>
          <cell r="CH33">
            <v>0</v>
          </cell>
          <cell r="CI33">
            <v>9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2003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20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108</v>
          </cell>
          <cell r="U34">
            <v>30</v>
          </cell>
          <cell r="V34">
            <v>10</v>
          </cell>
          <cell r="W34">
            <v>0</v>
          </cell>
          <cell r="X34">
            <v>7</v>
          </cell>
          <cell r="Y34">
            <v>11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70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26</v>
          </cell>
          <cell r="AT34">
            <v>1682</v>
          </cell>
          <cell r="AU34">
            <v>1682</v>
          </cell>
          <cell r="AV34">
            <v>0</v>
          </cell>
          <cell r="AW34">
            <v>137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46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100</v>
          </cell>
          <cell r="BJ34">
            <v>100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5</v>
          </cell>
          <cell r="BY34">
            <v>39</v>
          </cell>
          <cell r="BZ34">
            <v>37</v>
          </cell>
          <cell r="CA34">
            <v>2</v>
          </cell>
          <cell r="CB34">
            <v>0</v>
          </cell>
          <cell r="CC34">
            <v>7</v>
          </cell>
          <cell r="CD34">
            <v>25</v>
          </cell>
          <cell r="CE34">
            <v>16</v>
          </cell>
          <cell r="CF34">
            <v>9</v>
          </cell>
          <cell r="CG34">
            <v>33</v>
          </cell>
          <cell r="CH34">
            <v>5</v>
          </cell>
          <cell r="CI34">
            <v>0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65</v>
          </cell>
          <cell r="CP34">
            <v>58</v>
          </cell>
          <cell r="CQ34">
            <v>3</v>
          </cell>
          <cell r="CR34">
            <v>4</v>
          </cell>
          <cell r="CS34">
            <v>3</v>
          </cell>
          <cell r="CT34">
            <v>32</v>
          </cell>
          <cell r="CU34">
            <v>522</v>
          </cell>
          <cell r="CV34">
            <v>6</v>
          </cell>
          <cell r="CW34">
            <v>4</v>
          </cell>
          <cell r="CX34">
            <v>0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2003</v>
          </cell>
          <cell r="D35">
            <v>324</v>
          </cell>
          <cell r="E35">
            <v>8306</v>
          </cell>
          <cell r="F35">
            <v>4706</v>
          </cell>
          <cell r="G35">
            <v>2631</v>
          </cell>
          <cell r="H35">
            <v>3034</v>
          </cell>
          <cell r="I35">
            <v>8507</v>
          </cell>
          <cell r="J35">
            <v>6657</v>
          </cell>
          <cell r="K35">
            <v>787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263</v>
          </cell>
          <cell r="Q35">
            <v>66</v>
          </cell>
          <cell r="R35">
            <v>600</v>
          </cell>
          <cell r="S35">
            <v>1453</v>
          </cell>
          <cell r="T35">
            <v>24635</v>
          </cell>
          <cell r="U35">
            <v>7846</v>
          </cell>
          <cell r="V35">
            <v>1563</v>
          </cell>
          <cell r="W35">
            <v>608</v>
          </cell>
          <cell r="X35">
            <v>2971</v>
          </cell>
          <cell r="Y35">
            <v>2418</v>
          </cell>
          <cell r="Z35">
            <v>2491</v>
          </cell>
          <cell r="AA35">
            <v>788</v>
          </cell>
          <cell r="AB35">
            <v>113</v>
          </cell>
          <cell r="AC35">
            <v>5238</v>
          </cell>
          <cell r="AD35">
            <v>5484</v>
          </cell>
          <cell r="AE35">
            <v>5066</v>
          </cell>
          <cell r="AF35">
            <v>418</v>
          </cell>
          <cell r="AG35">
            <v>1499</v>
          </cell>
          <cell r="AH35">
            <v>5006</v>
          </cell>
          <cell r="AI35">
            <v>4758</v>
          </cell>
          <cell r="AJ35">
            <v>248</v>
          </cell>
          <cell r="AK35">
            <v>6344</v>
          </cell>
          <cell r="AL35">
            <v>3478</v>
          </cell>
          <cell r="AM35">
            <v>592</v>
          </cell>
          <cell r="AN35">
            <v>23227</v>
          </cell>
          <cell r="AO35">
            <v>17295</v>
          </cell>
          <cell r="AP35">
            <v>5932</v>
          </cell>
          <cell r="AQ35">
            <v>173</v>
          </cell>
          <cell r="AR35">
            <v>732</v>
          </cell>
          <cell r="AS35">
            <v>12671</v>
          </cell>
          <cell r="AT35">
            <v>505790</v>
          </cell>
          <cell r="AU35">
            <v>505619</v>
          </cell>
          <cell r="AV35">
            <v>171</v>
          </cell>
          <cell r="AW35">
            <v>38377</v>
          </cell>
          <cell r="AX35">
            <v>3016</v>
          </cell>
          <cell r="AY35">
            <v>690</v>
          </cell>
          <cell r="AZ35">
            <v>2200</v>
          </cell>
          <cell r="BA35">
            <v>9204</v>
          </cell>
          <cell r="BB35">
            <v>590</v>
          </cell>
          <cell r="BC35">
            <v>1703</v>
          </cell>
          <cell r="BD35">
            <v>14311</v>
          </cell>
          <cell r="BE35">
            <v>1102</v>
          </cell>
          <cell r="BF35">
            <v>1070</v>
          </cell>
          <cell r="BG35">
            <v>3863</v>
          </cell>
          <cell r="BH35">
            <v>0</v>
          </cell>
          <cell r="BI35">
            <v>3725</v>
          </cell>
          <cell r="BJ35">
            <v>3075</v>
          </cell>
          <cell r="BK35">
            <v>650</v>
          </cell>
          <cell r="BL35">
            <v>8102</v>
          </cell>
          <cell r="BM35">
            <v>4060</v>
          </cell>
          <cell r="BN35">
            <v>4042</v>
          </cell>
          <cell r="BO35">
            <v>1603</v>
          </cell>
          <cell r="BP35">
            <v>4950</v>
          </cell>
          <cell r="BQ35">
            <v>3890</v>
          </cell>
          <cell r="BR35">
            <v>725</v>
          </cell>
          <cell r="BS35">
            <v>7500</v>
          </cell>
          <cell r="BT35">
            <v>1225</v>
          </cell>
          <cell r="BU35">
            <v>1673</v>
          </cell>
          <cell r="BV35">
            <v>5687</v>
          </cell>
          <cell r="BW35">
            <v>1592</v>
          </cell>
          <cell r="BX35">
            <v>688</v>
          </cell>
          <cell r="BY35">
            <v>3548</v>
          </cell>
          <cell r="BZ35">
            <v>3112</v>
          </cell>
          <cell r="CA35">
            <v>298</v>
          </cell>
          <cell r="CB35">
            <v>138</v>
          </cell>
          <cell r="CC35">
            <v>2030</v>
          </cell>
          <cell r="CD35">
            <v>31565</v>
          </cell>
          <cell r="CE35">
            <v>29344</v>
          </cell>
          <cell r="CF35">
            <v>2221</v>
          </cell>
          <cell r="CG35">
            <v>5500</v>
          </cell>
          <cell r="CH35">
            <v>425</v>
          </cell>
          <cell r="CI35">
            <v>960</v>
          </cell>
          <cell r="CJ35">
            <v>901</v>
          </cell>
          <cell r="CK35">
            <v>1231</v>
          </cell>
          <cell r="CL35">
            <v>6743</v>
          </cell>
          <cell r="CM35">
            <v>865</v>
          </cell>
          <cell r="CN35">
            <v>59055</v>
          </cell>
          <cell r="CO35">
            <v>14385</v>
          </cell>
          <cell r="CP35">
            <v>12400</v>
          </cell>
          <cell r="CQ35">
            <v>328</v>
          </cell>
          <cell r="CR35">
            <v>1657</v>
          </cell>
          <cell r="CS35">
            <v>1210</v>
          </cell>
          <cell r="CT35">
            <v>8693</v>
          </cell>
          <cell r="CU35">
            <v>1959</v>
          </cell>
          <cell r="CV35">
            <v>671</v>
          </cell>
          <cell r="CW35">
            <v>417</v>
          </cell>
          <cell r="CX35">
            <v>300</v>
          </cell>
          <cell r="CY35">
            <v>2885</v>
          </cell>
          <cell r="CZ35">
            <v>4751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2003</v>
          </cell>
          <cell r="D36">
            <v>68.180000000000007</v>
          </cell>
          <cell r="E36" t="str">
            <v>0.58</v>
          </cell>
          <cell r="F36">
            <v>79.010000000000005</v>
          </cell>
          <cell r="G36">
            <v>65</v>
          </cell>
          <cell r="H36">
            <v>63</v>
          </cell>
          <cell r="I36">
            <v>72.7</v>
          </cell>
          <cell r="J36">
            <v>72.27</v>
          </cell>
          <cell r="K36">
            <v>65.67</v>
          </cell>
          <cell r="L36">
            <v>0</v>
          </cell>
          <cell r="M36">
            <v>72.599999999999994</v>
          </cell>
          <cell r="N36">
            <v>70.2</v>
          </cell>
          <cell r="O36">
            <v>75.52</v>
          </cell>
          <cell r="P36">
            <v>0</v>
          </cell>
          <cell r="Q36" t="str">
            <v>0.25</v>
          </cell>
          <cell r="R36">
            <v>64</v>
          </cell>
          <cell r="S36">
            <v>0</v>
          </cell>
          <cell r="T36">
            <v>0</v>
          </cell>
          <cell r="U36">
            <v>81.8</v>
          </cell>
          <cell r="V36">
            <v>73.13</v>
          </cell>
          <cell r="W36">
            <v>71</v>
          </cell>
          <cell r="X36">
            <v>67.7</v>
          </cell>
          <cell r="Y36">
            <v>91.3</v>
          </cell>
          <cell r="Z36">
            <v>64.2</v>
          </cell>
          <cell r="AA36">
            <v>69.87</v>
          </cell>
          <cell r="AB36" t="str">
            <v>0.05</v>
          </cell>
          <cell r="AC36">
            <v>0</v>
          </cell>
          <cell r="AD36">
            <v>0</v>
          </cell>
          <cell r="AE36">
            <v>0</v>
          </cell>
          <cell r="AF36">
            <v>60.58</v>
          </cell>
          <cell r="AG36">
            <v>66.599999999999994</v>
          </cell>
          <cell r="AH36">
            <v>0</v>
          </cell>
          <cell r="AI36">
            <v>0</v>
          </cell>
          <cell r="AJ36">
            <v>0</v>
          </cell>
          <cell r="AK36">
            <v>61.48</v>
          </cell>
          <cell r="AL36">
            <v>80.33</v>
          </cell>
          <cell r="AM36">
            <v>0</v>
          </cell>
          <cell r="AN36">
            <v>0</v>
          </cell>
          <cell r="AO36">
            <v>71.77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0.68</v>
          </cell>
          <cell r="AW36" t="str">
            <v>0.72</v>
          </cell>
          <cell r="AX36">
            <v>55</v>
          </cell>
          <cell r="AY36">
            <v>72.2</v>
          </cell>
          <cell r="AZ36" t="str">
            <v>0.74</v>
          </cell>
          <cell r="BA36">
            <v>73.3</v>
          </cell>
          <cell r="BB36" t="str">
            <v>0.68</v>
          </cell>
          <cell r="BC36">
            <v>72.88</v>
          </cell>
          <cell r="BD36">
            <v>72.900000000000006</v>
          </cell>
          <cell r="BE36">
            <v>68</v>
          </cell>
          <cell r="BF36">
            <v>86.5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69.819999999999993</v>
          </cell>
          <cell r="BL36">
            <v>0</v>
          </cell>
          <cell r="BM36">
            <v>0</v>
          </cell>
          <cell r="BN36">
            <v>88</v>
          </cell>
          <cell r="BO36">
            <v>76.599999999999994</v>
          </cell>
          <cell r="BP36" t="str">
            <v>0.71</v>
          </cell>
          <cell r="BQ36" t="str">
            <v>0.58</v>
          </cell>
          <cell r="BR36">
            <v>0</v>
          </cell>
          <cell r="BS36">
            <v>74.2</v>
          </cell>
          <cell r="BT36">
            <v>70.75</v>
          </cell>
          <cell r="BU36">
            <v>73</v>
          </cell>
          <cell r="BV36">
            <v>76.459999999999994</v>
          </cell>
          <cell r="BW36">
            <v>60</v>
          </cell>
          <cell r="BX36">
            <v>68.06</v>
          </cell>
          <cell r="BY36">
            <v>0</v>
          </cell>
          <cell r="BZ36">
            <v>71.72</v>
          </cell>
          <cell r="CA36">
            <v>70.55</v>
          </cell>
          <cell r="CB36">
            <v>70.11</v>
          </cell>
          <cell r="CC36">
            <v>56</v>
          </cell>
          <cell r="CD36">
            <v>0</v>
          </cell>
          <cell r="CE36">
            <v>68.73</v>
          </cell>
          <cell r="CF36">
            <v>0.69</v>
          </cell>
          <cell r="CG36">
            <v>75.400000000000006</v>
          </cell>
          <cell r="CH36">
            <v>70</v>
          </cell>
          <cell r="CI36">
            <v>0</v>
          </cell>
          <cell r="CJ36">
            <v>8.64</v>
          </cell>
          <cell r="CK36">
            <v>0</v>
          </cell>
          <cell r="CL36">
            <v>73.209999999999994</v>
          </cell>
          <cell r="CM36">
            <v>0</v>
          </cell>
          <cell r="CN36">
            <v>74.16</v>
          </cell>
          <cell r="CO36">
            <v>0</v>
          </cell>
          <cell r="CP36">
            <v>73.319999999999993</v>
          </cell>
          <cell r="CQ36">
            <v>71.099999999999994</v>
          </cell>
          <cell r="CR36">
            <v>74.61</v>
          </cell>
          <cell r="CS36">
            <v>0</v>
          </cell>
          <cell r="CT36">
            <v>0</v>
          </cell>
          <cell r="CU36" t="str">
            <v>0.70</v>
          </cell>
          <cell r="CV36">
            <v>72.8</v>
          </cell>
          <cell r="CW36">
            <v>67</v>
          </cell>
          <cell r="CX36">
            <v>0</v>
          </cell>
          <cell r="CY36">
            <v>0</v>
          </cell>
          <cell r="CZ36">
            <v>70.599999999999994</v>
          </cell>
          <cell r="DA36">
            <v>72</v>
          </cell>
        </row>
      </sheetData>
      <sheetData sheetId="22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128247378.09</v>
          </cell>
          <cell r="AE4">
            <v>5210414.88</v>
          </cell>
          <cell r="AF4">
            <v>18341073.300000001</v>
          </cell>
          <cell r="AG4">
            <v>92136149.489999995</v>
          </cell>
          <cell r="AH4">
            <v>90788012.999999985</v>
          </cell>
          <cell r="AI4">
            <v>1348136.49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4644618000</v>
          </cell>
          <cell r="AU4">
            <v>2389838.62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200285577</v>
          </cell>
          <cell r="CO4">
            <v>3897204.44</v>
          </cell>
          <cell r="CP4">
            <v>12432684.479999999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-63888789.700000003</v>
          </cell>
          <cell r="AE5">
            <v>-3073611.64</v>
          </cell>
          <cell r="AF5">
            <v>-7253937.5700000003</v>
          </cell>
          <cell r="AG5">
            <v>-10879939.520000001</v>
          </cell>
          <cell r="AH5">
            <v>-10685833.970000001</v>
          </cell>
          <cell r="AI5">
            <v>-194105.55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-1787747000</v>
          </cell>
          <cell r="AU5">
            <v>-1002833.55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-84849796</v>
          </cell>
          <cell r="CO5">
            <v>-1995548.25</v>
          </cell>
          <cell r="CP5">
            <v>-3920291.4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Plant Additions</v>
          </cell>
          <cell r="B6" t="str">
            <v>PADD</v>
          </cell>
          <cell r="C6">
            <v>2002</v>
          </cell>
          <cell r="D6">
            <v>101324</v>
          </cell>
          <cell r="E6">
            <v>11780010</v>
          </cell>
          <cell r="F6">
            <v>2573778</v>
          </cell>
          <cell r="G6">
            <v>973769.74</v>
          </cell>
          <cell r="H6">
            <v>2484370</v>
          </cell>
          <cell r="I6">
            <v>4257060.33</v>
          </cell>
          <cell r="J6">
            <v>15814852</v>
          </cell>
          <cell r="K6">
            <v>596695.59</v>
          </cell>
          <cell r="L6">
            <v>1702</v>
          </cell>
          <cell r="M6">
            <v>3134430</v>
          </cell>
          <cell r="N6">
            <v>25192</v>
          </cell>
          <cell r="O6">
            <v>637632.23</v>
          </cell>
          <cell r="P6">
            <v>159051</v>
          </cell>
          <cell r="Q6">
            <v>6920</v>
          </cell>
          <cell r="R6">
            <v>467078.64</v>
          </cell>
          <cell r="S6">
            <v>40305532</v>
          </cell>
          <cell r="T6">
            <v>17134598</v>
          </cell>
          <cell r="U6">
            <v>1418047.2</v>
          </cell>
          <cell r="V6">
            <v>211818</v>
          </cell>
          <cell r="W6">
            <v>1294943.07</v>
          </cell>
          <cell r="X6">
            <v>2518786.13</v>
          </cell>
          <cell r="Y6">
            <v>4296122.4400000004</v>
          </cell>
          <cell r="Z6">
            <v>87334.399999999994</v>
          </cell>
          <cell r="AA6" t="str">
            <v>0.00</v>
          </cell>
          <cell r="AB6" t="str">
            <v>0.00</v>
          </cell>
          <cell r="AC6">
            <v>4588505.3600000003</v>
          </cell>
          <cell r="AD6">
            <v>4588505.3600000003</v>
          </cell>
          <cell r="AE6" t="str">
            <v>0.00</v>
          </cell>
          <cell r="AF6">
            <v>952778.5</v>
          </cell>
          <cell r="AG6">
            <v>6779151</v>
          </cell>
          <cell r="AH6">
            <v>6759151</v>
          </cell>
          <cell r="AI6">
            <v>20000</v>
          </cell>
          <cell r="AJ6">
            <v>586071.74</v>
          </cell>
          <cell r="AK6">
            <v>2228019</v>
          </cell>
          <cell r="AL6">
            <v>135450.07</v>
          </cell>
          <cell r="AM6">
            <v>23503157.240000002</v>
          </cell>
          <cell r="AN6">
            <v>17594576</v>
          </cell>
          <cell r="AO6">
            <v>5908581.2400000002</v>
          </cell>
          <cell r="AP6">
            <v>122707.49</v>
          </cell>
          <cell r="AQ6">
            <v>23636.25</v>
          </cell>
          <cell r="AR6">
            <v>18344338</v>
          </cell>
          <cell r="AS6">
            <v>268093253.31</v>
          </cell>
          <cell r="AT6">
            <v>268000000</v>
          </cell>
          <cell r="AU6">
            <v>93253.31</v>
          </cell>
          <cell r="AV6">
            <v>31500913</v>
          </cell>
          <cell r="AW6">
            <v>831533.95</v>
          </cell>
          <cell r="AX6">
            <v>331580</v>
          </cell>
          <cell r="AY6">
            <v>3628553.13</v>
          </cell>
          <cell r="AZ6">
            <v>12325157</v>
          </cell>
          <cell r="BA6">
            <v>262133</v>
          </cell>
          <cell r="BB6">
            <v>1502046.92</v>
          </cell>
          <cell r="BC6">
            <v>19046343</v>
          </cell>
          <cell r="BD6">
            <v>273591</v>
          </cell>
          <cell r="BE6">
            <v>291411.56</v>
          </cell>
          <cell r="BF6">
            <v>4810757</v>
          </cell>
          <cell r="BG6">
            <v>1942999.39</v>
          </cell>
          <cell r="BH6">
            <v>1793159.46</v>
          </cell>
          <cell r="BI6">
            <v>149839.93</v>
          </cell>
          <cell r="BJ6">
            <v>6791920</v>
          </cell>
          <cell r="BK6">
            <v>4477491</v>
          </cell>
          <cell r="BL6">
            <v>2314429</v>
          </cell>
          <cell r="BM6">
            <v>1652856.35</v>
          </cell>
          <cell r="BN6">
            <v>5917050</v>
          </cell>
          <cell r="BO6">
            <v>1835771</v>
          </cell>
          <cell r="BP6">
            <v>55726.3</v>
          </cell>
          <cell r="BQ6">
            <v>8530376</v>
          </cell>
          <cell r="BR6">
            <v>942854.81</v>
          </cell>
          <cell r="BS6">
            <v>974127</v>
          </cell>
          <cell r="BT6">
            <v>4029764.02</v>
          </cell>
          <cell r="BU6">
            <v>642931.51</v>
          </cell>
          <cell r="BV6">
            <v>191526.27</v>
          </cell>
          <cell r="BW6">
            <v>2698415</v>
          </cell>
          <cell r="BX6">
            <v>2419543</v>
          </cell>
          <cell r="BY6">
            <v>241415</v>
          </cell>
          <cell r="BZ6">
            <v>37457</v>
          </cell>
          <cell r="CA6">
            <v>360687.5</v>
          </cell>
          <cell r="CB6">
            <v>33509945.039999999</v>
          </cell>
          <cell r="CC6">
            <v>32018576</v>
          </cell>
          <cell r="CD6">
            <v>1491369.04</v>
          </cell>
          <cell r="CE6">
            <v>2228519</v>
          </cell>
          <cell r="CF6">
            <v>508993</v>
          </cell>
          <cell r="CG6">
            <v>233282</v>
          </cell>
          <cell r="CH6">
            <v>422550.42</v>
          </cell>
          <cell r="CI6">
            <v>2211503.5299999998</v>
          </cell>
          <cell r="CJ6">
            <v>6793028</v>
          </cell>
          <cell r="CK6">
            <v>425329</v>
          </cell>
          <cell r="CL6">
            <v>166919710</v>
          </cell>
          <cell r="CM6">
            <v>9409207.870000001</v>
          </cell>
          <cell r="CN6">
            <v>8196563</v>
          </cell>
          <cell r="CO6">
            <v>91712</v>
          </cell>
          <cell r="CP6">
            <v>1120932.8700000001</v>
          </cell>
          <cell r="CQ6">
            <v>505052</v>
          </cell>
          <cell r="CR6">
            <v>10844093</v>
          </cell>
          <cell r="CS6">
            <v>1242403</v>
          </cell>
          <cell r="CT6">
            <v>168808.79</v>
          </cell>
          <cell r="CU6" t="str">
            <v>0.00</v>
          </cell>
          <cell r="CV6" t="str">
            <v>0.00</v>
          </cell>
          <cell r="CW6">
            <v>1111288</v>
          </cell>
          <cell r="CX6">
            <v>3074375</v>
          </cell>
          <cell r="CY6">
            <v>1462953.82</v>
          </cell>
        </row>
        <row r="7">
          <cell r="A7" t="str">
            <v>OM&amp;A Expense</v>
          </cell>
          <cell r="B7" t="str">
            <v>COMA</v>
          </cell>
          <cell r="C7">
            <v>2002</v>
          </cell>
          <cell r="D7">
            <v>627378</v>
          </cell>
          <cell r="E7">
            <v>6995261</v>
          </cell>
          <cell r="F7">
            <v>7982031</v>
          </cell>
          <cell r="G7">
            <v>2552047.48</v>
          </cell>
          <cell r="H7">
            <v>5392481.6299999999</v>
          </cell>
          <cell r="I7">
            <v>9010484.3100000005</v>
          </cell>
          <cell r="J7">
            <v>6811784</v>
          </cell>
          <cell r="K7">
            <v>1513849.8500000003</v>
          </cell>
          <cell r="L7">
            <v>472455.39000000007</v>
          </cell>
          <cell r="M7">
            <v>4833018</v>
          </cell>
          <cell r="N7">
            <v>325066.23</v>
          </cell>
          <cell r="O7">
            <v>2399857.44</v>
          </cell>
          <cell r="P7">
            <v>260912.21</v>
          </cell>
          <cell r="Q7">
            <v>117996.4</v>
          </cell>
          <cell r="R7">
            <v>1725770.0899999999</v>
          </cell>
          <cell r="S7">
            <v>31549841.899999999</v>
          </cell>
          <cell r="T7">
            <v>23992398</v>
          </cell>
          <cell r="U7">
            <v>3082267.32</v>
          </cell>
          <cell r="V7">
            <v>939906.02000000025</v>
          </cell>
          <cell r="W7">
            <v>5412123.7300000004</v>
          </cell>
          <cell r="X7">
            <v>3153317.12</v>
          </cell>
          <cell r="Y7">
            <v>4060685.01</v>
          </cell>
          <cell r="Z7">
            <v>914216.28</v>
          </cell>
          <cell r="AA7">
            <v>159470.93000000002</v>
          </cell>
          <cell r="AB7">
            <v>5416074.7799999993</v>
          </cell>
          <cell r="AC7">
            <v>8696007.8000000007</v>
          </cell>
          <cell r="AD7">
            <v>7959817.5399999991</v>
          </cell>
          <cell r="AE7">
            <v>736190.26</v>
          </cell>
          <cell r="AF7">
            <v>1177143.3800000001</v>
          </cell>
          <cell r="AG7">
            <v>7889931.7700000005</v>
          </cell>
          <cell r="AH7">
            <v>7650318.3700000001</v>
          </cell>
          <cell r="AI7">
            <v>239613.4</v>
          </cell>
          <cell r="AJ7">
            <v>4922430.32</v>
          </cell>
          <cell r="AK7">
            <v>3892053</v>
          </cell>
          <cell r="AL7">
            <v>495817.33</v>
          </cell>
          <cell r="AM7">
            <v>29948878.370000001</v>
          </cell>
          <cell r="AN7">
            <v>22594436.690000001</v>
          </cell>
          <cell r="AO7">
            <v>7354441.6799999997</v>
          </cell>
          <cell r="AP7">
            <v>131482.53</v>
          </cell>
          <cell r="AQ7">
            <v>626792.38</v>
          </cell>
          <cell r="AR7">
            <v>13195671.59</v>
          </cell>
          <cell r="AS7">
            <v>311752504.14000005</v>
          </cell>
          <cell r="AT7">
            <v>311449000</v>
          </cell>
          <cell r="AU7">
            <v>303504.14</v>
          </cell>
          <cell r="AV7">
            <v>45151285.140000001</v>
          </cell>
          <cell r="AW7">
            <v>2276218.2600000002</v>
          </cell>
          <cell r="AX7">
            <v>1195133</v>
          </cell>
          <cell r="AY7">
            <v>5093842.7299999995</v>
          </cell>
          <cell r="AZ7">
            <v>9251297.6099999994</v>
          </cell>
          <cell r="BA7">
            <v>1161887.1200000001</v>
          </cell>
          <cell r="BB7">
            <v>1776498.0499999998</v>
          </cell>
          <cell r="BC7">
            <v>19907861.130000003</v>
          </cell>
          <cell r="BD7">
            <v>1355156.1199999999</v>
          </cell>
          <cell r="BE7">
            <v>1711263.49</v>
          </cell>
          <cell r="BF7">
            <v>3394457.3</v>
          </cell>
          <cell r="BG7">
            <v>5127573.88</v>
          </cell>
          <cell r="BH7">
            <v>4521562.0100000007</v>
          </cell>
          <cell r="BI7">
            <v>606011.87</v>
          </cell>
          <cell r="BJ7">
            <v>10127140.710000001</v>
          </cell>
          <cell r="BK7">
            <v>6688238.709999999</v>
          </cell>
          <cell r="BL7">
            <v>3438902</v>
          </cell>
          <cell r="BM7">
            <v>1307699.6399999997</v>
          </cell>
          <cell r="BN7">
            <v>4102918.6999999997</v>
          </cell>
          <cell r="BO7">
            <v>4836284.43</v>
          </cell>
          <cell r="BP7">
            <v>1848159.8399999999</v>
          </cell>
          <cell r="BQ7">
            <v>8948605.0999999996</v>
          </cell>
          <cell r="BR7">
            <v>1589337.4</v>
          </cell>
          <cell r="BS7">
            <v>2251213.73</v>
          </cell>
          <cell r="BT7">
            <v>8874750.0299999993</v>
          </cell>
          <cell r="BU7">
            <v>1700850.74</v>
          </cell>
          <cell r="BV7">
            <v>712803.57000000007</v>
          </cell>
          <cell r="BW7">
            <v>5179551.09</v>
          </cell>
          <cell r="BX7">
            <v>4633087.21</v>
          </cell>
          <cell r="BY7">
            <v>400114.91</v>
          </cell>
          <cell r="BZ7">
            <v>146348.97000000003</v>
          </cell>
          <cell r="CA7">
            <v>1196228.69</v>
          </cell>
          <cell r="CB7">
            <v>28247676.120000001</v>
          </cell>
          <cell r="CC7">
            <v>25605795.16</v>
          </cell>
          <cell r="CD7">
            <v>2641880.96</v>
          </cell>
          <cell r="CE7">
            <v>5484374.1600000011</v>
          </cell>
          <cell r="CF7">
            <v>749735.20000000007</v>
          </cell>
          <cell r="CG7">
            <v>1100210.21</v>
          </cell>
          <cell r="CH7">
            <v>771004.31</v>
          </cell>
          <cell r="CI7">
            <v>2246650.3899999997</v>
          </cell>
          <cell r="CJ7">
            <v>10187237</v>
          </cell>
          <cell r="CK7">
            <v>1243228.0199999998</v>
          </cell>
          <cell r="CL7">
            <v>130764755.88</v>
          </cell>
          <cell r="CM7">
            <v>18914125.129999999</v>
          </cell>
          <cell r="CN7">
            <v>17002859</v>
          </cell>
          <cell r="CO7">
            <v>494024.19</v>
          </cell>
          <cell r="CP7">
            <v>1417241.9400000002</v>
          </cell>
          <cell r="CQ7">
            <v>1078552.19</v>
          </cell>
          <cell r="CR7">
            <v>8323890.4900000002</v>
          </cell>
          <cell r="CS7">
            <v>3471683.8</v>
          </cell>
          <cell r="CT7">
            <v>787015.35000000009</v>
          </cell>
          <cell r="CU7">
            <v>963562.64</v>
          </cell>
          <cell r="CV7">
            <v>500009.19</v>
          </cell>
          <cell r="CW7">
            <v>3774982</v>
          </cell>
          <cell r="CX7">
            <v>6197524</v>
          </cell>
          <cell r="CY7">
            <v>2557532.96</v>
          </cell>
        </row>
        <row r="8">
          <cell r="A8" t="str">
            <v>Income Taxes</v>
          </cell>
          <cell r="B8" t="str">
            <v>CTAXINC</v>
          </cell>
          <cell r="C8">
            <v>2002</v>
          </cell>
          <cell r="D8">
            <v>0</v>
          </cell>
          <cell r="E8">
            <v>929279</v>
          </cell>
          <cell r="F8">
            <v>987000</v>
          </cell>
          <cell r="G8">
            <v>23788</v>
          </cell>
          <cell r="H8">
            <v>83550</v>
          </cell>
          <cell r="I8">
            <v>1288000</v>
          </cell>
          <cell r="J8">
            <v>-391781</v>
          </cell>
          <cell r="K8">
            <v>47514</v>
          </cell>
          <cell r="L8">
            <v>0</v>
          </cell>
          <cell r="M8">
            <v>309684</v>
          </cell>
          <cell r="N8">
            <v>0</v>
          </cell>
          <cell r="O8">
            <v>59831</v>
          </cell>
          <cell r="P8">
            <v>12786</v>
          </cell>
          <cell r="Q8">
            <v>0</v>
          </cell>
          <cell r="R8">
            <v>0</v>
          </cell>
          <cell r="S8">
            <v>0</v>
          </cell>
          <cell r="T8">
            <v>410852</v>
          </cell>
          <cell r="U8">
            <v>47469.53</v>
          </cell>
          <cell r="V8">
            <v>0</v>
          </cell>
          <cell r="W8">
            <v>270161.03000000003</v>
          </cell>
          <cell r="X8">
            <v>895680</v>
          </cell>
          <cell r="Y8">
            <v>176791.58</v>
          </cell>
          <cell r="Z8">
            <v>634</v>
          </cell>
          <cell r="AA8">
            <v>1548</v>
          </cell>
          <cell r="AB8">
            <v>1557108.22</v>
          </cell>
          <cell r="AC8">
            <v>-303429</v>
          </cell>
          <cell r="AD8">
            <v>-303429</v>
          </cell>
          <cell r="AE8">
            <v>0</v>
          </cell>
          <cell r="AF8">
            <v>166639.24</v>
          </cell>
          <cell r="AG8">
            <v>2173000.33</v>
          </cell>
          <cell r="AH8">
            <v>2113000</v>
          </cell>
          <cell r="AI8">
            <v>60000.33</v>
          </cell>
          <cell r="AJ8">
            <v>110403</v>
          </cell>
          <cell r="AK8">
            <v>305000</v>
          </cell>
          <cell r="AL8">
            <v>6177.05</v>
          </cell>
          <cell r="AM8">
            <v>4471430.5599999996</v>
          </cell>
          <cell r="AN8">
            <v>3097155.56</v>
          </cell>
          <cell r="AO8">
            <v>1374275</v>
          </cell>
          <cell r="AP8">
            <v>45913</v>
          </cell>
          <cell r="AQ8">
            <v>-73248</v>
          </cell>
          <cell r="AR8">
            <v>4891900.3099999996</v>
          </cell>
          <cell r="AS8">
            <v>47292000</v>
          </cell>
          <cell r="AT8">
            <v>47292000</v>
          </cell>
          <cell r="AU8">
            <v>0</v>
          </cell>
          <cell r="AV8">
            <v>0</v>
          </cell>
          <cell r="AW8">
            <v>0</v>
          </cell>
          <cell r="AX8">
            <v>5769</v>
          </cell>
          <cell r="AY8">
            <v>0</v>
          </cell>
          <cell r="AZ8">
            <v>2754900</v>
          </cell>
          <cell r="BA8">
            <v>62702.83</v>
          </cell>
          <cell r="BB8">
            <v>0</v>
          </cell>
          <cell r="BC8">
            <v>3815800</v>
          </cell>
          <cell r="BD8">
            <v>0</v>
          </cell>
          <cell r="BE8">
            <v>21222</v>
          </cell>
          <cell r="BF8">
            <v>344503</v>
          </cell>
          <cell r="BG8">
            <v>306053.44</v>
          </cell>
          <cell r="BH8">
            <v>261053.44</v>
          </cell>
          <cell r="BI8">
            <v>45000</v>
          </cell>
          <cell r="BJ8">
            <v>95998</v>
          </cell>
          <cell r="BK8">
            <v>205998</v>
          </cell>
          <cell r="BL8">
            <v>-110000</v>
          </cell>
          <cell r="BM8">
            <v>104617</v>
          </cell>
          <cell r="BN8">
            <v>190549.53</v>
          </cell>
          <cell r="BO8">
            <v>193629</v>
          </cell>
          <cell r="BP8">
            <v>4567</v>
          </cell>
          <cell r="BQ8">
            <v>-964000</v>
          </cell>
          <cell r="BR8">
            <v>102151.97</v>
          </cell>
          <cell r="BS8">
            <v>773949</v>
          </cell>
          <cell r="BT8">
            <v>0</v>
          </cell>
          <cell r="BU8">
            <v>115897</v>
          </cell>
          <cell r="BV8">
            <v>0</v>
          </cell>
          <cell r="BW8">
            <v>464043.19</v>
          </cell>
          <cell r="BX8">
            <v>448415.86</v>
          </cell>
          <cell r="BY8">
            <v>15487.15</v>
          </cell>
          <cell r="BZ8">
            <v>140.18</v>
          </cell>
          <cell r="CA8">
            <v>7900.83</v>
          </cell>
          <cell r="CB8">
            <v>7691592.71</v>
          </cell>
          <cell r="CC8">
            <v>7691592.71</v>
          </cell>
          <cell r="CD8">
            <v>0</v>
          </cell>
          <cell r="CE8">
            <v>0</v>
          </cell>
          <cell r="CF8">
            <v>22406</v>
          </cell>
          <cell r="CG8">
            <v>2401.2600000000002</v>
          </cell>
          <cell r="CH8">
            <v>1201</v>
          </cell>
          <cell r="CI8">
            <v>428385</v>
          </cell>
          <cell r="CJ8">
            <v>0</v>
          </cell>
          <cell r="CK8">
            <v>0</v>
          </cell>
          <cell r="CL8">
            <v>4352880.47</v>
          </cell>
          <cell r="CM8">
            <v>1220046.06</v>
          </cell>
          <cell r="CN8">
            <v>1154500</v>
          </cell>
          <cell r="CO8">
            <v>0</v>
          </cell>
          <cell r="CP8">
            <v>65546.06</v>
          </cell>
          <cell r="CQ8">
            <v>215038</v>
          </cell>
          <cell r="CR8">
            <v>1304664</v>
          </cell>
          <cell r="CS8">
            <v>0</v>
          </cell>
          <cell r="CT8">
            <v>0</v>
          </cell>
          <cell r="CU8">
            <v>42159</v>
          </cell>
          <cell r="CV8">
            <v>0</v>
          </cell>
          <cell r="CW8">
            <v>952590</v>
          </cell>
          <cell r="CX8">
            <v>291957</v>
          </cell>
          <cell r="CY8">
            <v>631028</v>
          </cell>
        </row>
        <row r="9">
          <cell r="A9" t="str">
            <v>Customers</v>
          </cell>
          <cell r="B9" t="str">
            <v>YN</v>
          </cell>
          <cell r="C9">
            <v>2002</v>
          </cell>
          <cell r="D9">
            <v>1814</v>
          </cell>
          <cell r="E9">
            <v>59220</v>
          </cell>
          <cell r="F9">
            <v>34402</v>
          </cell>
          <cell r="G9">
            <v>8432</v>
          </cell>
          <cell r="H9">
            <v>34375</v>
          </cell>
          <cell r="I9">
            <v>55423</v>
          </cell>
          <cell r="J9">
            <v>44373</v>
          </cell>
          <cell r="K9">
            <v>5662</v>
          </cell>
          <cell r="L9">
            <v>1371</v>
          </cell>
          <cell r="M9">
            <v>31823</v>
          </cell>
          <cell r="N9">
            <v>1611</v>
          </cell>
          <cell r="O9">
            <v>13162</v>
          </cell>
          <cell r="P9">
            <v>1485</v>
          </cell>
          <cell r="Q9">
            <v>557</v>
          </cell>
          <cell r="R9">
            <v>10266</v>
          </cell>
          <cell r="S9">
            <v>166622</v>
          </cell>
          <cell r="T9">
            <v>80733</v>
          </cell>
          <cell r="U9">
            <v>13404</v>
          </cell>
          <cell r="V9">
            <v>3325</v>
          </cell>
          <cell r="W9">
            <v>26285</v>
          </cell>
          <cell r="X9">
            <v>18367</v>
          </cell>
          <cell r="Y9">
            <v>15162</v>
          </cell>
          <cell r="Z9">
            <v>3818</v>
          </cell>
          <cell r="AA9">
            <v>672</v>
          </cell>
          <cell r="AB9">
            <v>11372</v>
          </cell>
          <cell r="AC9">
            <v>45975</v>
          </cell>
          <cell r="AD9">
            <v>42871</v>
          </cell>
          <cell r="AE9">
            <v>3104</v>
          </cell>
          <cell r="AF9">
            <v>8665</v>
          </cell>
          <cell r="AG9">
            <v>41817</v>
          </cell>
          <cell r="AH9">
            <v>40616</v>
          </cell>
          <cell r="AI9">
            <v>1201</v>
          </cell>
          <cell r="AJ9">
            <v>19936</v>
          </cell>
          <cell r="AK9">
            <v>17686</v>
          </cell>
          <cell r="AL9">
            <v>2742</v>
          </cell>
          <cell r="AM9">
            <v>224566</v>
          </cell>
          <cell r="AN9">
            <v>173257</v>
          </cell>
          <cell r="AO9">
            <v>51309</v>
          </cell>
          <cell r="AP9">
            <v>1119</v>
          </cell>
          <cell r="AQ9">
            <v>5154</v>
          </cell>
          <cell r="AR9">
            <v>96402</v>
          </cell>
          <cell r="AS9">
            <v>1113463</v>
          </cell>
          <cell r="AT9">
            <v>1112515</v>
          </cell>
          <cell r="AU9">
            <v>948</v>
          </cell>
          <cell r="AV9">
            <v>264520</v>
          </cell>
          <cell r="AW9">
            <v>13145</v>
          </cell>
          <cell r="AX9">
            <v>5991</v>
          </cell>
          <cell r="AY9">
            <v>26458</v>
          </cell>
          <cell r="AZ9">
            <v>73324</v>
          </cell>
          <cell r="BA9">
            <v>8439</v>
          </cell>
          <cell r="BB9">
            <v>8778</v>
          </cell>
          <cell r="BC9">
            <v>132670</v>
          </cell>
          <cell r="BD9">
            <v>6602</v>
          </cell>
          <cell r="BE9">
            <v>6133</v>
          </cell>
          <cell r="BF9">
            <v>14092</v>
          </cell>
          <cell r="BG9">
            <v>27713</v>
          </cell>
          <cell r="BH9">
            <v>23809</v>
          </cell>
          <cell r="BI9">
            <v>3904</v>
          </cell>
          <cell r="BJ9">
            <v>46887</v>
          </cell>
          <cell r="BK9">
            <v>32699</v>
          </cell>
          <cell r="BL9">
            <v>14188</v>
          </cell>
          <cell r="BM9">
            <v>6854</v>
          </cell>
          <cell r="BN9">
            <v>17516</v>
          </cell>
          <cell r="BO9">
            <v>23268</v>
          </cell>
          <cell r="BP9">
            <v>6373</v>
          </cell>
          <cell r="BQ9">
            <v>49860</v>
          </cell>
          <cell r="BR9">
            <v>9414</v>
          </cell>
          <cell r="BS9">
            <v>12106</v>
          </cell>
          <cell r="BT9">
            <v>47533</v>
          </cell>
          <cell r="BU9">
            <v>10011</v>
          </cell>
          <cell r="BV9">
            <v>3227</v>
          </cell>
          <cell r="BW9">
            <v>32850</v>
          </cell>
          <cell r="BX9">
            <v>30796</v>
          </cell>
          <cell r="BY9">
            <v>1375</v>
          </cell>
          <cell r="BZ9">
            <v>679</v>
          </cell>
          <cell r="CA9">
            <v>9199</v>
          </cell>
          <cell r="CB9">
            <v>195151</v>
          </cell>
          <cell r="CC9">
            <v>180964</v>
          </cell>
          <cell r="CD9">
            <v>14187</v>
          </cell>
          <cell r="CE9">
            <v>32240</v>
          </cell>
          <cell r="CF9">
            <v>3984</v>
          </cell>
          <cell r="CG9">
            <v>5713</v>
          </cell>
          <cell r="CH9">
            <v>2729</v>
          </cell>
          <cell r="CI9">
            <v>14395</v>
          </cell>
          <cell r="CJ9">
            <v>48820</v>
          </cell>
          <cell r="CK9">
            <v>6075</v>
          </cell>
          <cell r="CL9">
            <v>665043</v>
          </cell>
          <cell r="CM9">
            <v>97128</v>
          </cell>
          <cell r="CN9">
            <v>89047</v>
          </cell>
          <cell r="CO9">
            <v>2294</v>
          </cell>
          <cell r="CP9">
            <v>5787</v>
          </cell>
          <cell r="CQ9">
            <v>9379</v>
          </cell>
          <cell r="CR9">
            <v>44258</v>
          </cell>
          <cell r="CS9">
            <v>20985</v>
          </cell>
          <cell r="CT9">
            <v>3279</v>
          </cell>
          <cell r="CU9">
            <v>3702</v>
          </cell>
          <cell r="CV9">
            <v>1906</v>
          </cell>
          <cell r="CW9">
            <v>20113</v>
          </cell>
          <cell r="CX9">
            <v>30710</v>
          </cell>
          <cell r="CY9">
            <v>13882</v>
          </cell>
        </row>
        <row r="10">
          <cell r="A10" t="str">
            <v>Customers - Residential</v>
          </cell>
          <cell r="B10" t="str">
            <v>YNR</v>
          </cell>
          <cell r="C10">
            <v>2002</v>
          </cell>
          <cell r="D10">
            <v>1514</v>
          </cell>
          <cell r="E10">
            <v>52941</v>
          </cell>
          <cell r="F10">
            <v>30200</v>
          </cell>
          <cell r="G10">
            <v>6972</v>
          </cell>
          <cell r="H10">
            <v>31042</v>
          </cell>
          <cell r="I10">
            <v>50113</v>
          </cell>
          <cell r="J10">
            <v>39494</v>
          </cell>
          <cell r="K10">
            <v>4986</v>
          </cell>
          <cell r="L10">
            <v>1175</v>
          </cell>
          <cell r="M10">
            <v>28087</v>
          </cell>
          <cell r="N10">
            <v>1366</v>
          </cell>
          <cell r="O10">
            <v>11420</v>
          </cell>
          <cell r="P10">
            <v>1301</v>
          </cell>
          <cell r="Q10">
            <v>469</v>
          </cell>
          <cell r="R10">
            <v>9132</v>
          </cell>
          <cell r="S10">
            <v>146914</v>
          </cell>
          <cell r="T10">
            <v>72501</v>
          </cell>
          <cell r="U10">
            <v>11856</v>
          </cell>
          <cell r="V10">
            <v>2853</v>
          </cell>
          <cell r="W10">
            <v>24213</v>
          </cell>
          <cell r="X10">
            <v>16064</v>
          </cell>
          <cell r="Y10">
            <v>13846</v>
          </cell>
          <cell r="Z10">
            <v>3319</v>
          </cell>
          <cell r="AA10">
            <v>583</v>
          </cell>
          <cell r="AB10">
            <v>10378</v>
          </cell>
          <cell r="AC10">
            <v>41459</v>
          </cell>
          <cell r="AD10">
            <v>38643</v>
          </cell>
          <cell r="AE10">
            <v>2816</v>
          </cell>
          <cell r="AF10">
            <v>7848</v>
          </cell>
          <cell r="AG10">
            <v>37963</v>
          </cell>
          <cell r="AH10">
            <v>36892</v>
          </cell>
          <cell r="AI10">
            <v>1071</v>
          </cell>
          <cell r="AJ10">
            <v>17407</v>
          </cell>
          <cell r="AK10">
            <v>16312</v>
          </cell>
          <cell r="AL10">
            <v>2308</v>
          </cell>
          <cell r="AM10">
            <v>204319</v>
          </cell>
          <cell r="AN10">
            <v>158221</v>
          </cell>
          <cell r="AO10">
            <v>46098</v>
          </cell>
          <cell r="AP10">
            <v>955</v>
          </cell>
          <cell r="AQ10">
            <v>4521</v>
          </cell>
          <cell r="AR10">
            <v>88414</v>
          </cell>
          <cell r="AS10">
            <v>1006748</v>
          </cell>
          <cell r="AT10">
            <v>1005912</v>
          </cell>
          <cell r="AU10">
            <v>836</v>
          </cell>
          <cell r="AV10">
            <v>237755</v>
          </cell>
          <cell r="AW10">
            <v>12227</v>
          </cell>
          <cell r="AX10">
            <v>5186</v>
          </cell>
          <cell r="AY10">
            <v>22574</v>
          </cell>
          <cell r="AZ10">
            <v>65683</v>
          </cell>
          <cell r="BA10">
            <v>7339</v>
          </cell>
          <cell r="BB10">
            <v>7147</v>
          </cell>
          <cell r="BC10">
            <v>119454</v>
          </cell>
          <cell r="BD10">
            <v>5823</v>
          </cell>
          <cell r="BE10">
            <v>5358</v>
          </cell>
          <cell r="BF10">
            <v>12043</v>
          </cell>
          <cell r="BG10">
            <v>24561</v>
          </cell>
          <cell r="BH10">
            <v>20963</v>
          </cell>
          <cell r="BI10">
            <v>3598</v>
          </cell>
          <cell r="BJ10">
            <v>41602</v>
          </cell>
          <cell r="BK10">
            <v>29126</v>
          </cell>
          <cell r="BL10">
            <v>12476</v>
          </cell>
          <cell r="BM10">
            <v>5507</v>
          </cell>
          <cell r="BN10">
            <v>15187</v>
          </cell>
          <cell r="BO10">
            <v>20193</v>
          </cell>
          <cell r="BP10">
            <v>5403</v>
          </cell>
          <cell r="BQ10">
            <v>44251</v>
          </cell>
          <cell r="BR10">
            <v>8398</v>
          </cell>
          <cell r="BS10">
            <v>10538</v>
          </cell>
          <cell r="BT10">
            <v>42960</v>
          </cell>
          <cell r="BU10">
            <v>8421</v>
          </cell>
          <cell r="BV10">
            <v>2607</v>
          </cell>
          <cell r="BW10">
            <v>28354</v>
          </cell>
          <cell r="BX10">
            <v>26633</v>
          </cell>
          <cell r="BY10">
            <v>1146</v>
          </cell>
          <cell r="BZ10">
            <v>575</v>
          </cell>
          <cell r="CA10">
            <v>8066</v>
          </cell>
          <cell r="CB10">
            <v>170321</v>
          </cell>
          <cell r="CC10">
            <v>157514</v>
          </cell>
          <cell r="CD10">
            <v>12807</v>
          </cell>
          <cell r="CE10">
            <v>28526</v>
          </cell>
          <cell r="CF10">
            <v>3440</v>
          </cell>
          <cell r="CG10">
            <v>4856</v>
          </cell>
          <cell r="CH10">
            <v>2279</v>
          </cell>
          <cell r="CI10">
            <v>12666</v>
          </cell>
          <cell r="CJ10">
            <v>43688</v>
          </cell>
          <cell r="CK10">
            <v>5338</v>
          </cell>
          <cell r="CL10">
            <v>586714</v>
          </cell>
          <cell r="CM10">
            <v>87310</v>
          </cell>
          <cell r="CN10">
            <v>80271</v>
          </cell>
          <cell r="CO10">
            <v>1942</v>
          </cell>
          <cell r="CP10">
            <v>5097</v>
          </cell>
          <cell r="CQ10">
            <v>8534</v>
          </cell>
          <cell r="CR10">
            <v>38624</v>
          </cell>
          <cell r="CS10">
            <v>18768</v>
          </cell>
          <cell r="CT10">
            <v>2768</v>
          </cell>
          <cell r="CU10">
            <v>3166</v>
          </cell>
          <cell r="CV10">
            <v>1637</v>
          </cell>
          <cell r="CW10">
            <v>17521</v>
          </cell>
          <cell r="CX10">
            <v>28526</v>
          </cell>
          <cell r="CY10">
            <v>12429</v>
          </cell>
        </row>
        <row r="11">
          <cell r="A11" t="str">
            <v>Customers - Other</v>
          </cell>
          <cell r="B11" t="str">
            <v>YNO</v>
          </cell>
          <cell r="C11">
            <v>2002</v>
          </cell>
          <cell r="D11">
            <v>300</v>
          </cell>
          <cell r="E11">
            <v>6279</v>
          </cell>
          <cell r="F11">
            <v>4202</v>
          </cell>
          <cell r="G11">
            <v>1460</v>
          </cell>
          <cell r="H11">
            <v>3333</v>
          </cell>
          <cell r="I11">
            <v>5310</v>
          </cell>
          <cell r="J11">
            <v>4879</v>
          </cell>
          <cell r="K11">
            <v>676</v>
          </cell>
          <cell r="L11">
            <v>196</v>
          </cell>
          <cell r="M11">
            <v>3736</v>
          </cell>
          <cell r="N11">
            <v>245</v>
          </cell>
          <cell r="O11">
            <v>1742</v>
          </cell>
          <cell r="P11">
            <v>184</v>
          </cell>
          <cell r="Q11">
            <v>88</v>
          </cell>
          <cell r="R11">
            <v>1134</v>
          </cell>
          <cell r="S11">
            <v>19708</v>
          </cell>
          <cell r="T11">
            <v>8232</v>
          </cell>
          <cell r="U11">
            <v>1548</v>
          </cell>
          <cell r="V11">
            <v>472</v>
          </cell>
          <cell r="W11">
            <v>2072</v>
          </cell>
          <cell r="X11">
            <v>2303</v>
          </cell>
          <cell r="Y11">
            <v>1316</v>
          </cell>
          <cell r="Z11">
            <v>499</v>
          </cell>
          <cell r="AA11">
            <v>89</v>
          </cell>
          <cell r="AB11">
            <v>994</v>
          </cell>
          <cell r="AC11">
            <v>4516</v>
          </cell>
          <cell r="AD11">
            <v>4228</v>
          </cell>
          <cell r="AE11">
            <v>288</v>
          </cell>
          <cell r="AF11">
            <v>817</v>
          </cell>
          <cell r="AG11">
            <v>3854</v>
          </cell>
          <cell r="AH11">
            <v>3724</v>
          </cell>
          <cell r="AI11">
            <v>130</v>
          </cell>
          <cell r="AJ11">
            <v>2529</v>
          </cell>
          <cell r="AK11">
            <v>1374</v>
          </cell>
          <cell r="AL11">
            <v>434</v>
          </cell>
          <cell r="AM11">
            <v>20247</v>
          </cell>
          <cell r="AN11">
            <v>15036</v>
          </cell>
          <cell r="AO11">
            <v>5211</v>
          </cell>
          <cell r="AP11">
            <v>164</v>
          </cell>
          <cell r="AQ11">
            <v>633</v>
          </cell>
          <cell r="AR11">
            <v>7988</v>
          </cell>
          <cell r="AS11">
            <v>106715</v>
          </cell>
          <cell r="AT11">
            <v>106603</v>
          </cell>
          <cell r="AU11">
            <v>112</v>
          </cell>
          <cell r="AV11">
            <v>26765</v>
          </cell>
          <cell r="AW11">
            <v>918</v>
          </cell>
          <cell r="AX11">
            <v>805</v>
          </cell>
          <cell r="AY11">
            <v>3884</v>
          </cell>
          <cell r="AZ11">
            <v>7641</v>
          </cell>
          <cell r="BA11">
            <v>1100</v>
          </cell>
          <cell r="BB11">
            <v>1631</v>
          </cell>
          <cell r="BC11">
            <v>13216</v>
          </cell>
          <cell r="BD11">
            <v>779</v>
          </cell>
          <cell r="BE11">
            <v>775</v>
          </cell>
          <cell r="BF11">
            <v>2049</v>
          </cell>
          <cell r="BG11">
            <v>3152</v>
          </cell>
          <cell r="BH11">
            <v>2846</v>
          </cell>
          <cell r="BI11">
            <v>306</v>
          </cell>
          <cell r="BJ11">
            <v>5285</v>
          </cell>
          <cell r="BK11">
            <v>3573</v>
          </cell>
          <cell r="BL11">
            <v>1712</v>
          </cell>
          <cell r="BM11">
            <v>1347</v>
          </cell>
          <cell r="BN11">
            <v>2329</v>
          </cell>
          <cell r="BO11">
            <v>3075</v>
          </cell>
          <cell r="BP11">
            <v>970</v>
          </cell>
          <cell r="BQ11">
            <v>5609</v>
          </cell>
          <cell r="BR11">
            <v>1016</v>
          </cell>
          <cell r="BS11">
            <v>1568</v>
          </cell>
          <cell r="BT11">
            <v>4573</v>
          </cell>
          <cell r="BU11">
            <v>1590</v>
          </cell>
          <cell r="BV11">
            <v>620</v>
          </cell>
          <cell r="BW11">
            <v>4496</v>
          </cell>
          <cell r="BX11">
            <v>4163</v>
          </cell>
          <cell r="BY11">
            <v>229</v>
          </cell>
          <cell r="BZ11">
            <v>104</v>
          </cell>
          <cell r="CA11">
            <v>1133</v>
          </cell>
          <cell r="CB11">
            <v>24830</v>
          </cell>
          <cell r="CC11">
            <v>23450</v>
          </cell>
          <cell r="CD11">
            <v>1380</v>
          </cell>
          <cell r="CE11">
            <v>3714</v>
          </cell>
          <cell r="CF11">
            <v>544</v>
          </cell>
          <cell r="CG11">
            <v>857</v>
          </cell>
          <cell r="CH11">
            <v>450</v>
          </cell>
          <cell r="CI11">
            <v>1729</v>
          </cell>
          <cell r="CJ11">
            <v>5132</v>
          </cell>
          <cell r="CK11">
            <v>737</v>
          </cell>
          <cell r="CL11">
            <v>78329</v>
          </cell>
          <cell r="CM11">
            <v>9818</v>
          </cell>
          <cell r="CN11">
            <v>8776</v>
          </cell>
          <cell r="CO11">
            <v>352</v>
          </cell>
          <cell r="CP11">
            <v>690</v>
          </cell>
          <cell r="CQ11">
            <v>845</v>
          </cell>
          <cell r="CR11">
            <v>5634</v>
          </cell>
          <cell r="CS11">
            <v>2217</v>
          </cell>
          <cell r="CT11">
            <v>511</v>
          </cell>
          <cell r="CU11">
            <v>536</v>
          </cell>
          <cell r="CV11">
            <v>269</v>
          </cell>
          <cell r="CW11">
            <v>2592</v>
          </cell>
          <cell r="CX11">
            <v>2184</v>
          </cell>
          <cell r="CY11">
            <v>1453</v>
          </cell>
        </row>
        <row r="12">
          <cell r="A12" t="str">
            <v>kWh</v>
          </cell>
          <cell r="B12" t="str">
            <v>YV</v>
          </cell>
          <cell r="C12">
            <v>2002</v>
          </cell>
          <cell r="D12">
            <v>48452299</v>
          </cell>
          <cell r="E12">
            <v>1223152247</v>
          </cell>
          <cell r="F12">
            <v>1142049563</v>
          </cell>
          <cell r="G12">
            <v>247453181</v>
          </cell>
          <cell r="H12">
            <v>907624411</v>
          </cell>
          <cell r="I12">
            <v>1648001699</v>
          </cell>
          <cell r="J12">
            <v>1450044760</v>
          </cell>
          <cell r="K12">
            <v>68742121</v>
          </cell>
          <cell r="L12">
            <v>33581386</v>
          </cell>
          <cell r="M12">
            <v>933320390</v>
          </cell>
          <cell r="N12">
            <v>30918632</v>
          </cell>
          <cell r="O12">
            <v>354595877</v>
          </cell>
          <cell r="P12">
            <v>25472898</v>
          </cell>
          <cell r="Q12">
            <v>8131816</v>
          </cell>
          <cell r="R12">
            <v>186236990</v>
          </cell>
          <cell r="S12">
            <v>7582464083</v>
          </cell>
          <cell r="T12">
            <v>936089556</v>
          </cell>
          <cell r="U12">
            <v>366079169</v>
          </cell>
          <cell r="V12">
            <v>63927147</v>
          </cell>
          <cell r="W12">
            <v>538507764</v>
          </cell>
          <cell r="X12">
            <v>624925472</v>
          </cell>
          <cell r="Y12">
            <v>286898594</v>
          </cell>
          <cell r="Z12">
            <v>76689691</v>
          </cell>
          <cell r="AA12">
            <v>9113032</v>
          </cell>
          <cell r="AB12">
            <v>92650990.900000006</v>
          </cell>
          <cell r="AC12">
            <v>905209929.5</v>
          </cell>
          <cell r="AD12">
            <v>841690782</v>
          </cell>
          <cell r="AE12">
            <v>63519147.5</v>
          </cell>
          <cell r="AF12">
            <v>151859107</v>
          </cell>
          <cell r="AG12">
            <v>1482923145</v>
          </cell>
          <cell r="AH12">
            <v>1468479032</v>
          </cell>
          <cell r="AI12">
            <v>14444113</v>
          </cell>
          <cell r="AJ12">
            <v>350911723</v>
          </cell>
          <cell r="AK12">
            <v>413942278</v>
          </cell>
          <cell r="AL12">
            <v>119108138</v>
          </cell>
          <cell r="AM12">
            <v>3313495227</v>
          </cell>
          <cell r="AN12">
            <v>1901045613</v>
          </cell>
          <cell r="AO12">
            <v>1412449614</v>
          </cell>
          <cell r="AP12">
            <v>25609211</v>
          </cell>
          <cell r="AQ12">
            <v>198637486</v>
          </cell>
          <cell r="AR12">
            <v>3418980431</v>
          </cell>
          <cell r="AS12">
            <v>21556707252</v>
          </cell>
          <cell r="AT12">
            <v>21536250000</v>
          </cell>
          <cell r="AU12">
            <v>20457252</v>
          </cell>
          <cell r="AV12">
            <v>7470558035</v>
          </cell>
          <cell r="AW12">
            <v>169658537</v>
          </cell>
          <cell r="AX12">
            <v>111208080</v>
          </cell>
          <cell r="AY12">
            <v>733454032</v>
          </cell>
          <cell r="AZ12">
            <v>1915214161</v>
          </cell>
          <cell r="BA12">
            <v>290072203</v>
          </cell>
          <cell r="BB12">
            <v>126736273</v>
          </cell>
          <cell r="BC12">
            <v>3338203398</v>
          </cell>
          <cell r="BD12">
            <v>173255586</v>
          </cell>
          <cell r="BE12">
            <v>183909651.19999999</v>
          </cell>
          <cell r="BF12">
            <v>563564723</v>
          </cell>
          <cell r="BG12">
            <v>677272067</v>
          </cell>
          <cell r="BH12">
            <v>638133931</v>
          </cell>
          <cell r="BI12">
            <v>39138136</v>
          </cell>
          <cell r="BJ12">
            <v>1098901709</v>
          </cell>
          <cell r="BK12">
            <v>793012818</v>
          </cell>
          <cell r="BL12">
            <v>305888891</v>
          </cell>
          <cell r="BM12">
            <v>169174548</v>
          </cell>
          <cell r="BN12">
            <v>352729950</v>
          </cell>
          <cell r="BO12">
            <v>583444622</v>
          </cell>
          <cell r="BP12">
            <v>142682627</v>
          </cell>
          <cell r="BQ12">
            <v>1739077845</v>
          </cell>
          <cell r="BR12">
            <v>215589062</v>
          </cell>
          <cell r="BS12">
            <v>286884558</v>
          </cell>
          <cell r="BT12">
            <v>1163441783</v>
          </cell>
          <cell r="BU12">
            <v>191317428</v>
          </cell>
          <cell r="BV12">
            <v>78937017.299999997</v>
          </cell>
          <cell r="BW12">
            <v>808921986</v>
          </cell>
          <cell r="BX12">
            <v>764480212</v>
          </cell>
          <cell r="BY12">
            <v>31750150</v>
          </cell>
          <cell r="BZ12">
            <v>12691624</v>
          </cell>
          <cell r="CA12">
            <v>145862400</v>
          </cell>
          <cell r="CB12">
            <v>4891367835</v>
          </cell>
          <cell r="CC12">
            <v>4486786862</v>
          </cell>
          <cell r="CD12">
            <v>404580973</v>
          </cell>
          <cell r="CE12">
            <v>714673992</v>
          </cell>
          <cell r="CF12">
            <v>90391062</v>
          </cell>
          <cell r="CG12">
            <v>122481365</v>
          </cell>
          <cell r="CH12">
            <v>86260326</v>
          </cell>
          <cell r="CI12">
            <v>362208340</v>
          </cell>
          <cell r="CJ12">
            <v>1015641442</v>
          </cell>
          <cell r="CK12">
            <v>217790206</v>
          </cell>
          <cell r="CL12">
            <v>26177019147</v>
          </cell>
          <cell r="CM12">
            <v>2404558622</v>
          </cell>
          <cell r="CN12">
            <v>2281971131</v>
          </cell>
          <cell r="CO12">
            <v>30760339</v>
          </cell>
          <cell r="CP12">
            <v>91827152</v>
          </cell>
          <cell r="CQ12">
            <v>93651360.400000006</v>
          </cell>
          <cell r="CR12">
            <v>1251191402</v>
          </cell>
          <cell r="CS12">
            <v>472785317</v>
          </cell>
          <cell r="CT12">
            <v>89683500.799999997</v>
          </cell>
          <cell r="CU12">
            <v>132708672</v>
          </cell>
          <cell r="CV12">
            <v>19703882</v>
          </cell>
          <cell r="CW12">
            <v>428242940</v>
          </cell>
          <cell r="CX12">
            <v>756869340</v>
          </cell>
          <cell r="CY12">
            <v>377796305</v>
          </cell>
        </row>
        <row r="13">
          <cell r="A13" t="str">
            <v>kWh - Residential</v>
          </cell>
          <cell r="B13" t="str">
            <v>YVR</v>
          </cell>
          <cell r="C13">
            <v>2002</v>
          </cell>
          <cell r="D13">
            <v>11354867</v>
          </cell>
          <cell r="E13">
            <v>442416080</v>
          </cell>
          <cell r="F13">
            <v>286227229</v>
          </cell>
          <cell r="G13">
            <v>76963527</v>
          </cell>
          <cell r="H13">
            <v>282124517</v>
          </cell>
          <cell r="I13">
            <v>534809584</v>
          </cell>
          <cell r="J13">
            <v>357841995</v>
          </cell>
          <cell r="K13">
            <v>45213723</v>
          </cell>
          <cell r="L13">
            <v>16842271</v>
          </cell>
          <cell r="M13">
            <v>253649524</v>
          </cell>
          <cell r="N13">
            <v>12306142</v>
          </cell>
          <cell r="O13">
            <v>115516315</v>
          </cell>
          <cell r="P13">
            <v>15996835</v>
          </cell>
          <cell r="Q13">
            <v>4341362</v>
          </cell>
          <cell r="R13">
            <v>91843709</v>
          </cell>
          <cell r="S13">
            <v>1584798809</v>
          </cell>
          <cell r="T13">
            <v>684811661</v>
          </cell>
          <cell r="U13">
            <v>106162959</v>
          </cell>
          <cell r="V13">
            <v>32562746</v>
          </cell>
          <cell r="W13">
            <v>268250194</v>
          </cell>
          <cell r="X13">
            <v>140876233</v>
          </cell>
          <cell r="Y13">
            <v>112090846</v>
          </cell>
          <cell r="Z13">
            <v>37033883</v>
          </cell>
          <cell r="AA13">
            <v>5852818</v>
          </cell>
          <cell r="AB13">
            <v>40340400</v>
          </cell>
          <cell r="AC13">
            <v>378665428.89999998</v>
          </cell>
          <cell r="AD13">
            <v>352862668</v>
          </cell>
          <cell r="AE13">
            <v>25802760.899999999</v>
          </cell>
          <cell r="AF13">
            <v>83172330</v>
          </cell>
          <cell r="AG13">
            <v>337866377</v>
          </cell>
          <cell r="AH13">
            <v>326813916</v>
          </cell>
          <cell r="AI13">
            <v>11052461</v>
          </cell>
          <cell r="AJ13">
            <v>177417293</v>
          </cell>
          <cell r="AK13">
            <v>195544773</v>
          </cell>
          <cell r="AL13">
            <v>27216899</v>
          </cell>
          <cell r="AM13">
            <v>1802567143</v>
          </cell>
          <cell r="AN13">
            <v>1386158911</v>
          </cell>
          <cell r="AO13">
            <v>416408232</v>
          </cell>
          <cell r="AP13">
            <v>14810717</v>
          </cell>
          <cell r="AQ13">
            <v>39345946</v>
          </cell>
          <cell r="AR13">
            <v>942367912</v>
          </cell>
          <cell r="AS13">
            <v>11691112100</v>
          </cell>
          <cell r="AT13">
            <v>11679450000</v>
          </cell>
          <cell r="AU13">
            <v>11662100</v>
          </cell>
          <cell r="AV13">
            <v>2255325713</v>
          </cell>
          <cell r="AW13">
            <v>146170316</v>
          </cell>
          <cell r="AX13">
            <v>40435653</v>
          </cell>
          <cell r="AY13">
            <v>207937574</v>
          </cell>
          <cell r="AZ13">
            <v>592397236</v>
          </cell>
          <cell r="BA13">
            <v>86367988</v>
          </cell>
          <cell r="BB13">
            <v>79090352</v>
          </cell>
          <cell r="BC13">
            <v>1126683291</v>
          </cell>
          <cell r="BD13">
            <v>56688715</v>
          </cell>
          <cell r="BE13">
            <v>37213253.5</v>
          </cell>
          <cell r="BF13">
            <v>150455870</v>
          </cell>
          <cell r="BG13">
            <v>255569423</v>
          </cell>
          <cell r="BH13">
            <v>226842406</v>
          </cell>
          <cell r="BI13">
            <v>28727017</v>
          </cell>
          <cell r="BJ13">
            <v>402872888</v>
          </cell>
          <cell r="BK13">
            <v>248661554</v>
          </cell>
          <cell r="BL13">
            <v>154211334</v>
          </cell>
          <cell r="BM13">
            <v>63940313</v>
          </cell>
          <cell r="BN13">
            <v>139103756</v>
          </cell>
          <cell r="BO13">
            <v>211788238</v>
          </cell>
          <cell r="BP13">
            <v>47840309</v>
          </cell>
          <cell r="BQ13">
            <v>516094957</v>
          </cell>
          <cell r="BR13">
            <v>75060870</v>
          </cell>
          <cell r="BS13">
            <v>100616157</v>
          </cell>
          <cell r="BT13">
            <v>480135066</v>
          </cell>
          <cell r="BU13">
            <v>76563860</v>
          </cell>
          <cell r="BV13">
            <v>34515324.399999999</v>
          </cell>
          <cell r="BW13">
            <v>301118299</v>
          </cell>
          <cell r="BX13">
            <v>281474786</v>
          </cell>
          <cell r="BY13">
            <v>13050466</v>
          </cell>
          <cell r="BZ13">
            <v>6593047</v>
          </cell>
          <cell r="CA13">
            <v>43644936</v>
          </cell>
          <cell r="CB13">
            <v>1909581281</v>
          </cell>
          <cell r="CC13">
            <v>1765172709</v>
          </cell>
          <cell r="CD13">
            <v>144408572</v>
          </cell>
          <cell r="CE13">
            <v>353515082</v>
          </cell>
          <cell r="CF13">
            <v>30951632</v>
          </cell>
          <cell r="CG13">
            <v>44348020</v>
          </cell>
          <cell r="CH13">
            <v>31422729</v>
          </cell>
          <cell r="CI13">
            <v>111303194</v>
          </cell>
          <cell r="CJ13">
            <v>348898285</v>
          </cell>
          <cell r="CK13">
            <v>50972655</v>
          </cell>
          <cell r="CL13">
            <v>5641748572</v>
          </cell>
          <cell r="CM13">
            <v>932961731</v>
          </cell>
          <cell r="CN13">
            <v>865645756</v>
          </cell>
          <cell r="CO13">
            <v>20159682</v>
          </cell>
          <cell r="CP13">
            <v>47156293</v>
          </cell>
          <cell r="CQ13">
            <v>65472676.299999997</v>
          </cell>
          <cell r="CR13">
            <v>386933262</v>
          </cell>
          <cell r="CS13">
            <v>145785623</v>
          </cell>
          <cell r="CT13">
            <v>24585867.5</v>
          </cell>
          <cell r="CU13">
            <v>26784344</v>
          </cell>
          <cell r="CV13">
            <v>13788429</v>
          </cell>
          <cell r="CW13">
            <v>204755002</v>
          </cell>
          <cell r="CX13">
            <v>297965004</v>
          </cell>
          <cell r="CY13">
            <v>107536736</v>
          </cell>
        </row>
        <row r="14">
          <cell r="A14" t="str">
            <v>kWh - Other</v>
          </cell>
          <cell r="B14" t="str">
            <v>YVO</v>
          </cell>
          <cell r="C14">
            <v>2002</v>
          </cell>
          <cell r="D14">
            <v>37097432</v>
          </cell>
          <cell r="E14">
            <v>780736167</v>
          </cell>
          <cell r="F14">
            <v>855822334</v>
          </cell>
          <cell r="G14">
            <v>170489654</v>
          </cell>
          <cell r="H14">
            <v>625499894</v>
          </cell>
          <cell r="I14">
            <v>1113192115</v>
          </cell>
          <cell r="J14">
            <v>1092202765</v>
          </cell>
          <cell r="K14">
            <v>23528398</v>
          </cell>
          <cell r="L14">
            <v>16739115</v>
          </cell>
          <cell r="M14">
            <v>679670866</v>
          </cell>
          <cell r="N14">
            <v>18612490</v>
          </cell>
          <cell r="O14">
            <v>239079562</v>
          </cell>
          <cell r="P14">
            <v>9476063</v>
          </cell>
          <cell r="Q14">
            <v>3790454</v>
          </cell>
          <cell r="R14">
            <v>94393281</v>
          </cell>
          <cell r="S14">
            <v>5997665274</v>
          </cell>
          <cell r="T14">
            <v>251277895</v>
          </cell>
          <cell r="U14">
            <v>259916210</v>
          </cell>
          <cell r="V14">
            <v>31364401</v>
          </cell>
          <cell r="W14">
            <v>270257570</v>
          </cell>
          <cell r="X14">
            <v>484049239</v>
          </cell>
          <cell r="Y14">
            <v>174807748</v>
          </cell>
          <cell r="Z14">
            <v>39655808</v>
          </cell>
          <cell r="AA14">
            <v>3260214</v>
          </cell>
          <cell r="AB14">
            <v>52310590.900000006</v>
          </cell>
          <cell r="AC14">
            <v>526544500.60000002</v>
          </cell>
          <cell r="AD14">
            <v>488828114</v>
          </cell>
          <cell r="AE14">
            <v>37716386.600000001</v>
          </cell>
          <cell r="AF14">
            <v>68686777</v>
          </cell>
          <cell r="AG14">
            <v>1145056768</v>
          </cell>
          <cell r="AH14">
            <v>1141665116</v>
          </cell>
          <cell r="AI14">
            <v>3391652</v>
          </cell>
          <cell r="AJ14">
            <v>173494430</v>
          </cell>
          <cell r="AK14">
            <v>218397505</v>
          </cell>
          <cell r="AL14">
            <v>91891239</v>
          </cell>
          <cell r="AM14">
            <v>1510928084</v>
          </cell>
          <cell r="AN14">
            <v>514886702</v>
          </cell>
          <cell r="AO14">
            <v>996041382</v>
          </cell>
          <cell r="AP14">
            <v>10798494</v>
          </cell>
          <cell r="AQ14">
            <v>159291540</v>
          </cell>
          <cell r="AR14">
            <v>2476612519</v>
          </cell>
          <cell r="AS14">
            <v>9865595152</v>
          </cell>
          <cell r="AT14">
            <v>9856800000</v>
          </cell>
          <cell r="AU14">
            <v>8795152</v>
          </cell>
          <cell r="AV14">
            <v>5215232322</v>
          </cell>
          <cell r="AW14">
            <v>23488221</v>
          </cell>
          <cell r="AX14">
            <v>70772427</v>
          </cell>
          <cell r="AY14">
            <v>525516458</v>
          </cell>
          <cell r="AZ14">
            <v>1322816925</v>
          </cell>
          <cell r="BA14">
            <v>203704215</v>
          </cell>
          <cell r="BB14">
            <v>47645921</v>
          </cell>
          <cell r="BC14">
            <v>2211520107</v>
          </cell>
          <cell r="BD14">
            <v>116566871</v>
          </cell>
          <cell r="BE14">
            <v>146696397.69999999</v>
          </cell>
          <cell r="BF14">
            <v>413108853</v>
          </cell>
          <cell r="BG14">
            <v>421702644</v>
          </cell>
          <cell r="BH14">
            <v>411291525</v>
          </cell>
          <cell r="BI14">
            <v>10411119</v>
          </cell>
          <cell r="BJ14">
            <v>696028821</v>
          </cell>
          <cell r="BK14">
            <v>544351264</v>
          </cell>
          <cell r="BL14">
            <v>151677557</v>
          </cell>
          <cell r="BM14">
            <v>105234235</v>
          </cell>
          <cell r="BN14">
            <v>213626194</v>
          </cell>
          <cell r="BO14">
            <v>371656384</v>
          </cell>
          <cell r="BP14">
            <v>94842318</v>
          </cell>
          <cell r="BQ14">
            <v>1222982888</v>
          </cell>
          <cell r="BR14">
            <v>140528192</v>
          </cell>
          <cell r="BS14">
            <v>186268401</v>
          </cell>
          <cell r="BT14">
            <v>683306717</v>
          </cell>
          <cell r="BU14">
            <v>114753568</v>
          </cell>
          <cell r="BV14">
            <v>44421692.899999999</v>
          </cell>
          <cell r="BW14">
            <v>507803687</v>
          </cell>
          <cell r="BX14">
            <v>483005426</v>
          </cell>
          <cell r="BY14">
            <v>18699684</v>
          </cell>
          <cell r="BZ14">
            <v>6098577</v>
          </cell>
          <cell r="CA14">
            <v>102217464</v>
          </cell>
          <cell r="CB14">
            <v>2981786554</v>
          </cell>
          <cell r="CC14">
            <v>2721614153</v>
          </cell>
          <cell r="CD14">
            <v>260172401</v>
          </cell>
          <cell r="CE14">
            <v>361158910</v>
          </cell>
          <cell r="CF14">
            <v>59439430</v>
          </cell>
          <cell r="CG14">
            <v>78133345</v>
          </cell>
          <cell r="CH14">
            <v>54837597</v>
          </cell>
          <cell r="CI14">
            <v>250905146</v>
          </cell>
          <cell r="CJ14">
            <v>666743157</v>
          </cell>
          <cell r="CK14">
            <v>166817551</v>
          </cell>
          <cell r="CL14">
            <v>20535270575</v>
          </cell>
          <cell r="CM14">
            <v>1471596891</v>
          </cell>
          <cell r="CN14">
            <v>1416325375</v>
          </cell>
          <cell r="CO14">
            <v>10600657</v>
          </cell>
          <cell r="CP14">
            <v>44670859</v>
          </cell>
          <cell r="CQ14">
            <v>28178684.100000009</v>
          </cell>
          <cell r="CR14">
            <v>864258140</v>
          </cell>
          <cell r="CS14">
            <v>326999694</v>
          </cell>
          <cell r="CT14">
            <v>65097633.299999997</v>
          </cell>
          <cell r="CU14">
            <v>105924328</v>
          </cell>
          <cell r="CV14">
            <v>5915453</v>
          </cell>
          <cell r="CW14">
            <v>223487938</v>
          </cell>
          <cell r="CX14">
            <v>458904336</v>
          </cell>
          <cell r="CY14">
            <v>270259569</v>
          </cell>
        </row>
        <row r="15">
          <cell r="A15" t="str">
            <v>kW</v>
          </cell>
          <cell r="B15" t="str">
            <v>YD</v>
          </cell>
          <cell r="C15">
            <v>2002</v>
          </cell>
          <cell r="D15">
            <v>63091.3</v>
          </cell>
          <cell r="E15">
            <v>1515941</v>
          </cell>
          <cell r="F15">
            <v>1170270</v>
          </cell>
          <cell r="G15">
            <v>460108</v>
          </cell>
          <cell r="H15">
            <v>1367555</v>
          </cell>
          <cell r="I15">
            <v>2383672</v>
          </cell>
          <cell r="J15">
            <v>3118426</v>
          </cell>
          <cell r="K15">
            <v>226875.9</v>
          </cell>
          <cell r="L15">
            <v>23502</v>
          </cell>
          <cell r="M15">
            <v>1417879</v>
          </cell>
          <cell r="N15">
            <v>29091</v>
          </cell>
          <cell r="O15">
            <v>685000</v>
          </cell>
          <cell r="P15">
            <v>8066.1</v>
          </cell>
          <cell r="Q15">
            <v>2989</v>
          </cell>
          <cell r="R15">
            <v>0</v>
          </cell>
          <cell r="S15">
            <v>13543050</v>
          </cell>
          <cell r="T15">
            <v>5167186</v>
          </cell>
          <cell r="U15">
            <v>477886</v>
          </cell>
          <cell r="V15">
            <v>0</v>
          </cell>
          <cell r="W15">
            <v>531155</v>
          </cell>
          <cell r="X15">
            <v>1012308</v>
          </cell>
          <cell r="Y15">
            <v>303387</v>
          </cell>
          <cell r="Z15">
            <v>34727</v>
          </cell>
          <cell r="AA15">
            <v>6731</v>
          </cell>
          <cell r="AB15">
            <v>86690.2</v>
          </cell>
          <cell r="AC15">
            <v>938274.5</v>
          </cell>
          <cell r="AD15">
            <v>887147.3</v>
          </cell>
          <cell r="AE15">
            <v>51127.199999999997</v>
          </cell>
          <cell r="AF15">
            <v>159107.79999999999</v>
          </cell>
          <cell r="AG15">
            <v>2214584</v>
          </cell>
          <cell r="AH15">
            <v>2213345</v>
          </cell>
          <cell r="AI15">
            <v>1239</v>
          </cell>
          <cell r="AJ15">
            <v>534513</v>
          </cell>
          <cell r="AK15">
            <v>0</v>
          </cell>
          <cell r="AL15">
            <v>132872.70000000001</v>
          </cell>
          <cell r="AM15">
            <v>9647662</v>
          </cell>
          <cell r="AN15">
            <v>7664796</v>
          </cell>
          <cell r="AO15">
            <v>1982866</v>
          </cell>
          <cell r="AP15">
            <v>14500</v>
          </cell>
          <cell r="AQ15">
            <v>0</v>
          </cell>
          <cell r="AR15">
            <v>5165248</v>
          </cell>
          <cell r="AS15">
            <v>27724462</v>
          </cell>
          <cell r="AT15">
            <v>27712700</v>
          </cell>
          <cell r="AU15">
            <v>11762</v>
          </cell>
          <cell r="AV15">
            <v>10794022</v>
          </cell>
          <cell r="AW15">
            <v>97496</v>
          </cell>
          <cell r="AX15">
            <v>80384</v>
          </cell>
          <cell r="AY15">
            <v>906017</v>
          </cell>
          <cell r="AZ15">
            <v>2761466</v>
          </cell>
          <cell r="BA15">
            <v>380000</v>
          </cell>
          <cell r="BB15">
            <v>234574.8</v>
          </cell>
          <cell r="BC15">
            <v>4275856</v>
          </cell>
          <cell r="BD15">
            <v>290710</v>
          </cell>
          <cell r="BE15">
            <v>312707.59999999998</v>
          </cell>
          <cell r="BF15">
            <v>880101</v>
          </cell>
          <cell r="BG15">
            <v>733847</v>
          </cell>
          <cell r="BH15">
            <v>721672</v>
          </cell>
          <cell r="BI15">
            <v>12175</v>
          </cell>
          <cell r="BJ15">
            <v>2238803</v>
          </cell>
          <cell r="BK15">
            <v>1775029</v>
          </cell>
          <cell r="BL15">
            <v>463774</v>
          </cell>
          <cell r="BM15">
            <v>198904</v>
          </cell>
          <cell r="BN15">
            <v>356580</v>
          </cell>
          <cell r="BO15">
            <v>691273</v>
          </cell>
          <cell r="BP15">
            <v>754897</v>
          </cell>
          <cell r="BQ15">
            <v>2543873</v>
          </cell>
          <cell r="BR15">
            <v>284024</v>
          </cell>
          <cell r="BS15">
            <v>313102</v>
          </cell>
          <cell r="BT15">
            <v>1581826</v>
          </cell>
          <cell r="BU15">
            <v>195834</v>
          </cell>
          <cell r="BV15">
            <v>0</v>
          </cell>
          <cell r="BW15">
            <v>898619</v>
          </cell>
          <cell r="BX15">
            <v>860844</v>
          </cell>
          <cell r="BY15">
            <v>33029</v>
          </cell>
          <cell r="BZ15">
            <v>4746</v>
          </cell>
          <cell r="CA15">
            <v>258336.6</v>
          </cell>
          <cell r="CB15">
            <v>9185825</v>
          </cell>
          <cell r="CC15">
            <v>8702745</v>
          </cell>
          <cell r="CD15">
            <v>483080</v>
          </cell>
          <cell r="CE15">
            <v>673677</v>
          </cell>
          <cell r="CF15">
            <v>124674</v>
          </cell>
          <cell r="CG15">
            <v>148083.29999999999</v>
          </cell>
          <cell r="CH15">
            <v>72507</v>
          </cell>
          <cell r="CI15">
            <v>537127</v>
          </cell>
          <cell r="CJ15">
            <v>463537</v>
          </cell>
          <cell r="CK15">
            <v>339211</v>
          </cell>
          <cell r="CL15">
            <v>43696886</v>
          </cell>
          <cell r="CM15">
            <v>2861868</v>
          </cell>
          <cell r="CN15">
            <v>2723610</v>
          </cell>
          <cell r="CO15">
            <v>39346</v>
          </cell>
          <cell r="CP15">
            <v>98912</v>
          </cell>
          <cell r="CQ15">
            <v>56478.6</v>
          </cell>
          <cell r="CR15">
            <v>1831005</v>
          </cell>
          <cell r="CS15">
            <v>723728</v>
          </cell>
          <cell r="CT15">
            <v>130012</v>
          </cell>
          <cell r="CU15">
            <v>229361.8</v>
          </cell>
          <cell r="CV15">
            <v>82903</v>
          </cell>
          <cell r="CW15">
            <v>0</v>
          </cell>
          <cell r="CX15">
            <v>0</v>
          </cell>
          <cell r="CY15">
            <v>491674</v>
          </cell>
        </row>
        <row r="16">
          <cell r="A16" t="str">
            <v>kW - Residential</v>
          </cell>
          <cell r="B16" t="str">
            <v>YDR</v>
          </cell>
          <cell r="C16">
            <v>2002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213439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946200</v>
          </cell>
          <cell r="AT16">
            <v>946200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1601337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</row>
        <row r="17">
          <cell r="A17" t="str">
            <v>kW - Other</v>
          </cell>
          <cell r="B17" t="str">
            <v>YDO</v>
          </cell>
          <cell r="C17">
            <v>2002</v>
          </cell>
          <cell r="D17">
            <v>63091.3</v>
          </cell>
          <cell r="E17">
            <v>1515941</v>
          </cell>
          <cell r="F17">
            <v>1170270</v>
          </cell>
          <cell r="G17">
            <v>460108</v>
          </cell>
          <cell r="H17">
            <v>1367555</v>
          </cell>
          <cell r="I17">
            <v>2383672</v>
          </cell>
          <cell r="J17">
            <v>3118426</v>
          </cell>
          <cell r="K17">
            <v>226875.9</v>
          </cell>
          <cell r="L17">
            <v>23502</v>
          </cell>
          <cell r="M17">
            <v>1417879</v>
          </cell>
          <cell r="N17">
            <v>29091</v>
          </cell>
          <cell r="O17">
            <v>471561</v>
          </cell>
          <cell r="P17">
            <v>8066.1</v>
          </cell>
          <cell r="Q17">
            <v>2989</v>
          </cell>
          <cell r="R17">
            <v>0</v>
          </cell>
          <cell r="S17">
            <v>13543050</v>
          </cell>
          <cell r="T17">
            <v>5167186</v>
          </cell>
          <cell r="U17">
            <v>477886</v>
          </cell>
          <cell r="V17">
            <v>0</v>
          </cell>
          <cell r="W17">
            <v>531155</v>
          </cell>
          <cell r="X17">
            <v>1012308</v>
          </cell>
          <cell r="Y17">
            <v>303387</v>
          </cell>
          <cell r="Z17">
            <v>34727</v>
          </cell>
          <cell r="AA17">
            <v>6731</v>
          </cell>
          <cell r="AB17">
            <v>86690.2</v>
          </cell>
          <cell r="AC17">
            <v>938274.5</v>
          </cell>
          <cell r="AD17">
            <v>887147.3</v>
          </cell>
          <cell r="AE17">
            <v>51127.199999999997</v>
          </cell>
          <cell r="AF17">
            <v>159107.79999999999</v>
          </cell>
          <cell r="AG17">
            <v>2214584</v>
          </cell>
          <cell r="AH17">
            <v>2213345</v>
          </cell>
          <cell r="AI17">
            <v>1239</v>
          </cell>
          <cell r="AJ17">
            <v>534513</v>
          </cell>
          <cell r="AK17">
            <v>0</v>
          </cell>
          <cell r="AL17">
            <v>132872.70000000001</v>
          </cell>
          <cell r="AM17">
            <v>9647662</v>
          </cell>
          <cell r="AN17">
            <v>7664796</v>
          </cell>
          <cell r="AO17">
            <v>1982866</v>
          </cell>
          <cell r="AP17">
            <v>14500</v>
          </cell>
          <cell r="AQ17">
            <v>0</v>
          </cell>
          <cell r="AR17">
            <v>5165248</v>
          </cell>
          <cell r="AS17">
            <v>26778262</v>
          </cell>
          <cell r="AT17">
            <v>26766500</v>
          </cell>
          <cell r="AU17">
            <v>11762</v>
          </cell>
          <cell r="AV17">
            <v>10794022</v>
          </cell>
          <cell r="AW17">
            <v>97496</v>
          </cell>
          <cell r="AX17">
            <v>80384</v>
          </cell>
          <cell r="AY17">
            <v>906017</v>
          </cell>
          <cell r="AZ17">
            <v>2761466</v>
          </cell>
          <cell r="BA17">
            <v>380000</v>
          </cell>
          <cell r="BB17">
            <v>234574.8</v>
          </cell>
          <cell r="BC17">
            <v>4275856</v>
          </cell>
          <cell r="BD17">
            <v>290710</v>
          </cell>
          <cell r="BE17">
            <v>312707.59999999998</v>
          </cell>
          <cell r="BF17">
            <v>880101</v>
          </cell>
          <cell r="BG17">
            <v>733847</v>
          </cell>
          <cell r="BH17">
            <v>721672</v>
          </cell>
          <cell r="BI17">
            <v>12175</v>
          </cell>
          <cell r="BJ17">
            <v>2238803</v>
          </cell>
          <cell r="BK17">
            <v>1775029</v>
          </cell>
          <cell r="BL17">
            <v>463774</v>
          </cell>
          <cell r="BM17">
            <v>198904</v>
          </cell>
          <cell r="BN17">
            <v>356580</v>
          </cell>
          <cell r="BO17">
            <v>691273</v>
          </cell>
          <cell r="BP17">
            <v>754897</v>
          </cell>
          <cell r="BQ17">
            <v>2543873</v>
          </cell>
          <cell r="BR17">
            <v>284024</v>
          </cell>
          <cell r="BS17">
            <v>313102</v>
          </cell>
          <cell r="BT17">
            <v>1581826</v>
          </cell>
          <cell r="BU17">
            <v>195834</v>
          </cell>
          <cell r="BV17">
            <v>0</v>
          </cell>
          <cell r="BW17">
            <v>898619</v>
          </cell>
          <cell r="BX17">
            <v>860844</v>
          </cell>
          <cell r="BY17">
            <v>33029</v>
          </cell>
          <cell r="BZ17">
            <v>4746</v>
          </cell>
          <cell r="CA17">
            <v>258336.6</v>
          </cell>
          <cell r="CB17">
            <v>9185825</v>
          </cell>
          <cell r="CC17">
            <v>8702745</v>
          </cell>
          <cell r="CD17">
            <v>483080</v>
          </cell>
          <cell r="CE17">
            <v>673677</v>
          </cell>
          <cell r="CF17">
            <v>124674</v>
          </cell>
          <cell r="CG17">
            <v>148083.29999999999</v>
          </cell>
          <cell r="CH17">
            <v>72507</v>
          </cell>
          <cell r="CI17">
            <v>537127</v>
          </cell>
          <cell r="CJ17">
            <v>463537</v>
          </cell>
          <cell r="CK17">
            <v>339211</v>
          </cell>
          <cell r="CL17">
            <v>43696886</v>
          </cell>
          <cell r="CM17">
            <v>2861868</v>
          </cell>
          <cell r="CN17">
            <v>2723610</v>
          </cell>
          <cell r="CO17">
            <v>39346</v>
          </cell>
          <cell r="CP17">
            <v>98912</v>
          </cell>
          <cell r="CQ17">
            <v>56478.6</v>
          </cell>
          <cell r="CR17">
            <v>229668</v>
          </cell>
          <cell r="CS17">
            <v>723728</v>
          </cell>
          <cell r="CT17">
            <v>130012</v>
          </cell>
          <cell r="CU17">
            <v>229361.8</v>
          </cell>
          <cell r="CV17">
            <v>82903</v>
          </cell>
          <cell r="CW17">
            <v>0</v>
          </cell>
          <cell r="CX17">
            <v>0</v>
          </cell>
          <cell r="CY17">
            <v>491674</v>
          </cell>
        </row>
        <row r="18">
          <cell r="A18" t="str">
            <v>Total service area</v>
          </cell>
          <cell r="B18" t="str">
            <v>AREA</v>
          </cell>
          <cell r="C18">
            <v>2002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</v>
          </cell>
          <cell r="Q18">
            <v>2</v>
          </cell>
          <cell r="R18">
            <v>21.26</v>
          </cell>
          <cell r="S18">
            <v>287</v>
          </cell>
          <cell r="T18">
            <v>120</v>
          </cell>
          <cell r="U18">
            <v>46.96</v>
          </cell>
          <cell r="V18">
            <v>99</v>
          </cell>
          <cell r="W18">
            <v>104.56</v>
          </cell>
          <cell r="X18">
            <v>44.66</v>
          </cell>
          <cell r="Y18">
            <v>168</v>
          </cell>
          <cell r="Z18">
            <v>26.5</v>
          </cell>
          <cell r="AA18">
            <v>1.5</v>
          </cell>
          <cell r="AB18">
            <v>13600</v>
          </cell>
          <cell r="AC18">
            <v>411.5</v>
          </cell>
          <cell r="AD18">
            <v>402.5</v>
          </cell>
          <cell r="AE18">
            <v>9</v>
          </cell>
          <cell r="AF18">
            <v>68.12</v>
          </cell>
          <cell r="AG18">
            <v>93</v>
          </cell>
          <cell r="AH18">
            <v>89</v>
          </cell>
          <cell r="AI18">
            <v>4</v>
          </cell>
          <cell r="AJ18">
            <v>1275</v>
          </cell>
          <cell r="AK18">
            <v>354.5</v>
          </cell>
          <cell r="AL18">
            <v>93.48</v>
          </cell>
          <cell r="AM18">
            <v>426</v>
          </cell>
          <cell r="AN18">
            <v>331</v>
          </cell>
          <cell r="AO18">
            <v>95</v>
          </cell>
          <cell r="AP18">
            <v>9.76</v>
          </cell>
          <cell r="AQ18">
            <v>8.6</v>
          </cell>
          <cell r="AR18">
            <v>295</v>
          </cell>
          <cell r="AS18">
            <v>650006.19999999995</v>
          </cell>
          <cell r="AT18">
            <v>650000</v>
          </cell>
          <cell r="AU18">
            <v>6.2</v>
          </cell>
          <cell r="AV18">
            <v>1054</v>
          </cell>
          <cell r="AW18">
            <v>292</v>
          </cell>
          <cell r="AX18">
            <v>24.8</v>
          </cell>
          <cell r="AY18">
            <v>31.62</v>
          </cell>
          <cell r="AZ18">
            <v>404</v>
          </cell>
          <cell r="BA18">
            <v>27.33</v>
          </cell>
          <cell r="BB18">
            <v>77.400000000000006</v>
          </cell>
          <cell r="BC18">
            <v>421.5</v>
          </cell>
          <cell r="BD18">
            <v>21.86</v>
          </cell>
          <cell r="BE18">
            <v>20</v>
          </cell>
          <cell r="BF18">
            <v>381</v>
          </cell>
          <cell r="BG18">
            <v>88</v>
          </cell>
          <cell r="BH18">
            <v>41</v>
          </cell>
          <cell r="BI18">
            <v>47</v>
          </cell>
          <cell r="BJ18">
            <v>787.07</v>
          </cell>
          <cell r="BK18">
            <v>207</v>
          </cell>
          <cell r="BL18">
            <v>580.07000000000005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15.5</v>
          </cell>
          <cell r="BS18">
            <v>27</v>
          </cell>
          <cell r="BT18">
            <v>143</v>
          </cell>
          <cell r="BU18">
            <v>35.6</v>
          </cell>
          <cell r="BV18">
            <v>15</v>
          </cell>
          <cell r="BW18">
            <v>66.33</v>
          </cell>
          <cell r="BX18">
            <v>61.38</v>
          </cell>
          <cell r="BY18">
            <v>2.85</v>
          </cell>
          <cell r="BZ18">
            <v>2.1</v>
          </cell>
          <cell r="CA18">
            <v>123.37</v>
          </cell>
          <cell r="CB18">
            <v>624.4</v>
          </cell>
          <cell r="CC18">
            <v>575</v>
          </cell>
          <cell r="CD18">
            <v>49.4</v>
          </cell>
          <cell r="CE18">
            <v>342</v>
          </cell>
          <cell r="CF18">
            <v>13</v>
          </cell>
          <cell r="CG18">
            <v>18.7</v>
          </cell>
          <cell r="CH18">
            <v>536</v>
          </cell>
          <cell r="CI18">
            <v>31</v>
          </cell>
          <cell r="CJ18">
            <v>381</v>
          </cell>
          <cell r="CK18">
            <v>9</v>
          </cell>
          <cell r="CL18">
            <v>650</v>
          </cell>
          <cell r="CM18">
            <v>635.05999999999995</v>
          </cell>
          <cell r="CN18">
            <v>414.46</v>
          </cell>
          <cell r="CO18">
            <v>3.6</v>
          </cell>
          <cell r="CP18">
            <v>217</v>
          </cell>
          <cell r="CQ18">
            <v>61</v>
          </cell>
          <cell r="CR18">
            <v>656</v>
          </cell>
          <cell r="CS18">
            <v>81.23</v>
          </cell>
          <cell r="CT18">
            <v>14</v>
          </cell>
          <cell r="CU18">
            <v>11.5</v>
          </cell>
          <cell r="CV18">
            <v>685</v>
          </cell>
          <cell r="CW18">
            <v>49.16</v>
          </cell>
          <cell r="CX18">
            <v>147.24</v>
          </cell>
          <cell r="CY18">
            <v>29.91</v>
          </cell>
        </row>
        <row r="19">
          <cell r="A19" t="str">
            <v>Urban service area</v>
          </cell>
          <cell r="B19" t="str">
            <v>AREAURB</v>
          </cell>
          <cell r="C19">
            <v>2002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73</v>
          </cell>
          <cell r="W19">
            <v>38</v>
          </cell>
          <cell r="X19">
            <v>0</v>
          </cell>
          <cell r="Y19">
            <v>133</v>
          </cell>
          <cell r="Z19">
            <v>0</v>
          </cell>
          <cell r="AA19">
            <v>0</v>
          </cell>
          <cell r="AB19">
            <v>12987</v>
          </cell>
          <cell r="AC19">
            <v>120.75</v>
          </cell>
          <cell r="AD19">
            <v>120.75</v>
          </cell>
          <cell r="AE19">
            <v>0</v>
          </cell>
          <cell r="AF19">
            <v>45.42</v>
          </cell>
          <cell r="AG19">
            <v>0</v>
          </cell>
          <cell r="AH19">
            <v>0</v>
          </cell>
          <cell r="AI19">
            <v>0</v>
          </cell>
          <cell r="AJ19">
            <v>1225</v>
          </cell>
          <cell r="AK19">
            <v>331.8</v>
          </cell>
          <cell r="AL19">
            <v>5.15</v>
          </cell>
          <cell r="AM19">
            <v>115</v>
          </cell>
          <cell r="AN19">
            <v>88</v>
          </cell>
          <cell r="AO19">
            <v>27</v>
          </cell>
          <cell r="AP19">
            <v>0</v>
          </cell>
          <cell r="AQ19">
            <v>0</v>
          </cell>
          <cell r="AR19">
            <v>0</v>
          </cell>
          <cell r="AS19">
            <v>650000</v>
          </cell>
          <cell r="AT19">
            <v>650000</v>
          </cell>
          <cell r="AU19">
            <v>0</v>
          </cell>
          <cell r="AV19">
            <v>600</v>
          </cell>
          <cell r="AW19">
            <v>234</v>
          </cell>
          <cell r="AX19">
            <v>0</v>
          </cell>
          <cell r="AY19">
            <v>0</v>
          </cell>
          <cell r="AZ19">
            <v>280</v>
          </cell>
          <cell r="BA19">
            <v>0</v>
          </cell>
          <cell r="BB19">
            <v>57</v>
          </cell>
          <cell r="BC19">
            <v>258.5</v>
          </cell>
          <cell r="BD19">
            <v>0</v>
          </cell>
          <cell r="BE19">
            <v>0</v>
          </cell>
          <cell r="BF19">
            <v>372.4</v>
          </cell>
          <cell r="BG19">
            <v>22</v>
          </cell>
          <cell r="BH19">
            <v>0</v>
          </cell>
          <cell r="BI19">
            <v>22</v>
          </cell>
          <cell r="BJ19">
            <v>567.79999999999995</v>
          </cell>
          <cell r="BK19">
            <v>0</v>
          </cell>
          <cell r="BL19">
            <v>567.79999999999995</v>
          </cell>
          <cell r="BM19">
            <v>111</v>
          </cell>
          <cell r="BN19">
            <v>549</v>
          </cell>
          <cell r="BO19">
            <v>279</v>
          </cell>
          <cell r="BP19">
            <v>0</v>
          </cell>
          <cell r="BQ19">
            <v>41</v>
          </cell>
          <cell r="BR19">
            <v>0</v>
          </cell>
          <cell r="BS19">
            <v>0</v>
          </cell>
          <cell r="BT19">
            <v>74.36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102.94</v>
          </cell>
          <cell r="CB19">
            <v>189.1</v>
          </cell>
          <cell r="CC19">
            <v>165</v>
          </cell>
          <cell r="CD19">
            <v>24.1</v>
          </cell>
          <cell r="CE19">
            <v>284</v>
          </cell>
          <cell r="CF19">
            <v>0</v>
          </cell>
          <cell r="CG19">
            <v>7.2</v>
          </cell>
          <cell r="CH19">
            <v>530</v>
          </cell>
          <cell r="CI19">
            <v>0</v>
          </cell>
          <cell r="CJ19">
            <v>326</v>
          </cell>
          <cell r="CK19">
            <v>1</v>
          </cell>
          <cell r="CL19">
            <v>0</v>
          </cell>
          <cell r="CM19">
            <v>382</v>
          </cell>
          <cell r="CN19">
            <v>175</v>
          </cell>
          <cell r="CO19">
            <v>0</v>
          </cell>
          <cell r="CP19">
            <v>207</v>
          </cell>
          <cell r="CQ19">
            <v>8</v>
          </cell>
          <cell r="CR19">
            <v>590</v>
          </cell>
          <cell r="CS19">
            <v>0</v>
          </cell>
          <cell r="CT19">
            <v>0</v>
          </cell>
          <cell r="CU19">
            <v>0</v>
          </cell>
          <cell r="CV19">
            <v>677.5</v>
          </cell>
          <cell r="CW19">
            <v>0</v>
          </cell>
          <cell r="CX19">
            <v>76.03</v>
          </cell>
          <cell r="CY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2002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</v>
          </cell>
          <cell r="Q20">
            <v>2</v>
          </cell>
          <cell r="R20">
            <v>21.26</v>
          </cell>
          <cell r="S20">
            <v>287</v>
          </cell>
          <cell r="T20">
            <v>120</v>
          </cell>
          <cell r="U20">
            <v>46.96</v>
          </cell>
          <cell r="V20">
            <v>26</v>
          </cell>
          <cell r="W20">
            <v>66.56</v>
          </cell>
          <cell r="X20">
            <v>44.66</v>
          </cell>
          <cell r="Y20">
            <v>35</v>
          </cell>
          <cell r="Z20">
            <v>26.5</v>
          </cell>
          <cell r="AA20">
            <v>1.5</v>
          </cell>
          <cell r="AB20">
            <v>613</v>
          </cell>
          <cell r="AC20">
            <v>290.75</v>
          </cell>
          <cell r="AD20">
            <v>281.75</v>
          </cell>
          <cell r="AE20">
            <v>9</v>
          </cell>
          <cell r="AF20">
            <v>22.7</v>
          </cell>
          <cell r="AG20">
            <v>93</v>
          </cell>
          <cell r="AH20">
            <v>89</v>
          </cell>
          <cell r="AI20">
            <v>4</v>
          </cell>
          <cell r="AJ20">
            <v>50</v>
          </cell>
          <cell r="AK20">
            <v>22.7</v>
          </cell>
          <cell r="AL20">
            <v>88.33</v>
          </cell>
          <cell r="AM20">
            <v>311</v>
          </cell>
          <cell r="AN20">
            <v>243</v>
          </cell>
          <cell r="AO20">
            <v>68</v>
          </cell>
          <cell r="AP20">
            <v>9.76</v>
          </cell>
          <cell r="AQ20">
            <v>8.6</v>
          </cell>
          <cell r="AR20">
            <v>295</v>
          </cell>
          <cell r="AS20">
            <v>6.2</v>
          </cell>
          <cell r="AT20">
            <v>0</v>
          </cell>
          <cell r="AU20">
            <v>6.2</v>
          </cell>
          <cell r="AV20">
            <v>454</v>
          </cell>
          <cell r="AW20">
            <v>58</v>
          </cell>
          <cell r="AX20">
            <v>24.8</v>
          </cell>
          <cell r="AY20">
            <v>31.62</v>
          </cell>
          <cell r="AZ20">
            <v>124</v>
          </cell>
          <cell r="BA20">
            <v>27.33</v>
          </cell>
          <cell r="BB20">
            <v>20.399999999999999</v>
          </cell>
          <cell r="BC20">
            <v>163</v>
          </cell>
          <cell r="BD20">
            <v>21.86</v>
          </cell>
          <cell r="BE20">
            <v>20</v>
          </cell>
          <cell r="BF20">
            <v>8.6</v>
          </cell>
          <cell r="BG20">
            <v>66</v>
          </cell>
          <cell r="BH20">
            <v>41</v>
          </cell>
          <cell r="BI20">
            <v>25</v>
          </cell>
          <cell r="BJ20">
            <v>219.27</v>
          </cell>
          <cell r="BK20">
            <v>207</v>
          </cell>
          <cell r="BL20">
            <v>12.27</v>
          </cell>
          <cell r="BM20">
            <v>14</v>
          </cell>
          <cell r="BN20">
            <v>144</v>
          </cell>
          <cell r="BO20">
            <v>51</v>
          </cell>
          <cell r="BP20">
            <v>28</v>
          </cell>
          <cell r="BQ20">
            <v>102</v>
          </cell>
          <cell r="BR20">
            <v>15.5</v>
          </cell>
          <cell r="BS20">
            <v>27</v>
          </cell>
          <cell r="BT20">
            <v>68.64</v>
          </cell>
          <cell r="BU20">
            <v>35.6</v>
          </cell>
          <cell r="BV20">
            <v>15</v>
          </cell>
          <cell r="BW20">
            <v>66.33</v>
          </cell>
          <cell r="BX20">
            <v>61.38</v>
          </cell>
          <cell r="BY20">
            <v>2.85</v>
          </cell>
          <cell r="BZ20">
            <v>2.1</v>
          </cell>
          <cell r="CA20">
            <v>20.43</v>
          </cell>
          <cell r="CB20">
            <v>435.3</v>
          </cell>
          <cell r="CC20">
            <v>410</v>
          </cell>
          <cell r="CD20">
            <v>25.3</v>
          </cell>
          <cell r="CE20">
            <v>58</v>
          </cell>
          <cell r="CF20">
            <v>13</v>
          </cell>
          <cell r="CG20">
            <v>11.5</v>
          </cell>
          <cell r="CH20">
            <v>6</v>
          </cell>
          <cell r="CI20">
            <v>31</v>
          </cell>
          <cell r="CJ20">
            <v>55</v>
          </cell>
          <cell r="CK20">
            <v>8</v>
          </cell>
          <cell r="CL20">
            <v>650</v>
          </cell>
          <cell r="CM20">
            <v>253.06</v>
          </cell>
          <cell r="CN20">
            <v>239.46</v>
          </cell>
          <cell r="CO20">
            <v>3.6</v>
          </cell>
          <cell r="CP20">
            <v>10</v>
          </cell>
          <cell r="CQ20">
            <v>53</v>
          </cell>
          <cell r="CR20">
            <v>66</v>
          </cell>
          <cell r="CS20">
            <v>81.23</v>
          </cell>
          <cell r="CT20">
            <v>14</v>
          </cell>
          <cell r="CU20">
            <v>11.5</v>
          </cell>
          <cell r="CV20">
            <v>7.5</v>
          </cell>
          <cell r="CW20">
            <v>49.16</v>
          </cell>
          <cell r="CX20">
            <v>71.209999999999994</v>
          </cell>
          <cell r="CY20">
            <v>29.91</v>
          </cell>
        </row>
        <row r="21">
          <cell r="A21" t="str">
            <v>Service area population</v>
          </cell>
          <cell r="B21" t="str">
            <v>POP</v>
          </cell>
          <cell r="C21">
            <v>2002</v>
          </cell>
          <cell r="D21">
            <v>3000</v>
          </cell>
          <cell r="E21">
            <v>168549</v>
          </cell>
          <cell r="F21">
            <v>83178</v>
          </cell>
          <cell r="G21">
            <v>23600</v>
          </cell>
          <cell r="H21">
            <v>88300</v>
          </cell>
          <cell r="I21">
            <v>152936</v>
          </cell>
          <cell r="J21">
            <v>124000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1315</v>
          </cell>
          <cell r="R21">
            <v>23009</v>
          </cell>
          <cell r="S21">
            <v>630000</v>
          </cell>
          <cell r="T21">
            <v>208402</v>
          </cell>
          <cell r="U21">
            <v>32542</v>
          </cell>
          <cell r="V21">
            <v>7138</v>
          </cell>
          <cell r="W21">
            <v>45649</v>
          </cell>
          <cell r="X21">
            <v>41942</v>
          </cell>
          <cell r="Y21">
            <v>27750</v>
          </cell>
          <cell r="Z21">
            <v>8790</v>
          </cell>
          <cell r="AA21">
            <v>1600</v>
          </cell>
          <cell r="AB21">
            <v>18347</v>
          </cell>
          <cell r="AC21">
            <v>103891</v>
          </cell>
          <cell r="AD21">
            <v>97200</v>
          </cell>
          <cell r="AE21">
            <v>6691</v>
          </cell>
          <cell r="AF21">
            <v>21500</v>
          </cell>
          <cell r="AG21">
            <v>109255</v>
          </cell>
          <cell r="AH21">
            <v>106033</v>
          </cell>
          <cell r="AI21">
            <v>3222</v>
          </cell>
          <cell r="AJ21">
            <v>43728</v>
          </cell>
          <cell r="AK21">
            <v>45000</v>
          </cell>
          <cell r="AL21">
            <v>5825</v>
          </cell>
          <cell r="AM21">
            <v>565918</v>
          </cell>
          <cell r="AN21">
            <v>430818</v>
          </cell>
          <cell r="AO21">
            <v>135100</v>
          </cell>
          <cell r="AP21">
            <v>2433</v>
          </cell>
          <cell r="AQ21">
            <v>10300</v>
          </cell>
          <cell r="AR21">
            <v>353000</v>
          </cell>
          <cell r="AS21">
            <v>2995200</v>
          </cell>
          <cell r="AT21">
            <v>2993000</v>
          </cell>
          <cell r="AU21">
            <v>2200</v>
          </cell>
          <cell r="AV21">
            <v>731100</v>
          </cell>
          <cell r="AW21">
            <v>28000</v>
          </cell>
          <cell r="AX21">
            <v>12000</v>
          </cell>
          <cell r="AY21">
            <v>57800</v>
          </cell>
          <cell r="AZ21">
            <v>211700</v>
          </cell>
          <cell r="BA21">
            <v>21800</v>
          </cell>
          <cell r="BB21">
            <v>19969</v>
          </cell>
          <cell r="BC21">
            <v>334000</v>
          </cell>
          <cell r="BD21">
            <v>19756</v>
          </cell>
          <cell r="BE21">
            <v>15200</v>
          </cell>
          <cell r="BF21">
            <v>43000</v>
          </cell>
          <cell r="BG21">
            <v>74967</v>
          </cell>
          <cell r="BH21">
            <v>70622</v>
          </cell>
          <cell r="BI21">
            <v>4345</v>
          </cell>
          <cell r="BJ21">
            <v>116617</v>
          </cell>
          <cell r="BK21">
            <v>76917</v>
          </cell>
          <cell r="BL21">
            <v>39700</v>
          </cell>
          <cell r="BM21">
            <v>13839</v>
          </cell>
          <cell r="BN21">
            <v>31000</v>
          </cell>
          <cell r="BO21">
            <v>53000</v>
          </cell>
          <cell r="BP21">
            <v>14000</v>
          </cell>
          <cell r="BQ21">
            <v>147633</v>
          </cell>
          <cell r="BR21">
            <v>26200</v>
          </cell>
          <cell r="BS21">
            <v>30000</v>
          </cell>
          <cell r="BT21">
            <v>143835</v>
          </cell>
          <cell r="BU21">
            <v>20200</v>
          </cell>
          <cell r="BV21">
            <v>6500</v>
          </cell>
          <cell r="BW21">
            <v>77794</v>
          </cell>
          <cell r="BX21">
            <v>74000</v>
          </cell>
          <cell r="BY21">
            <v>2445</v>
          </cell>
          <cell r="BZ21">
            <v>1349</v>
          </cell>
          <cell r="CA21">
            <v>18450</v>
          </cell>
          <cell r="CB21">
            <v>634985</v>
          </cell>
          <cell r="CC21">
            <v>591985</v>
          </cell>
          <cell r="CD21">
            <v>43000</v>
          </cell>
          <cell r="CE21">
            <v>78000</v>
          </cell>
          <cell r="CF21">
            <v>8125</v>
          </cell>
          <cell r="CG21">
            <v>9821</v>
          </cell>
          <cell r="CH21">
            <v>5336</v>
          </cell>
          <cell r="CI21">
            <v>32000</v>
          </cell>
          <cell r="CJ21">
            <v>109615</v>
          </cell>
          <cell r="CK21">
            <v>15140</v>
          </cell>
          <cell r="CL21">
            <v>2500000</v>
          </cell>
          <cell r="CM21">
            <v>282968</v>
          </cell>
          <cell r="CN21">
            <v>264356</v>
          </cell>
          <cell r="CO21">
            <v>7500</v>
          </cell>
          <cell r="CP21">
            <v>11112</v>
          </cell>
          <cell r="CQ21">
            <v>15000</v>
          </cell>
          <cell r="CR21">
            <v>132360</v>
          </cell>
          <cell r="CS21">
            <v>48411</v>
          </cell>
          <cell r="CT21">
            <v>6400</v>
          </cell>
          <cell r="CU21">
            <v>7500</v>
          </cell>
          <cell r="CV21">
            <v>3950</v>
          </cell>
          <cell r="CW21">
            <v>40672</v>
          </cell>
          <cell r="CX21">
            <v>92000</v>
          </cell>
          <cell r="CY21">
            <v>33061</v>
          </cell>
        </row>
        <row r="22">
          <cell r="A22" t="str">
            <v>Municipal population</v>
          </cell>
          <cell r="B22" t="str">
            <v>POPCITY</v>
          </cell>
          <cell r="C22">
            <v>2002</v>
          </cell>
          <cell r="D22">
            <v>3000</v>
          </cell>
          <cell r="E22">
            <v>183150</v>
          </cell>
          <cell r="F22">
            <v>85488</v>
          </cell>
          <cell r="G22">
            <v>30000</v>
          </cell>
          <cell r="H22">
            <v>88300</v>
          </cell>
          <cell r="I22">
            <v>152936</v>
          </cell>
          <cell r="J22">
            <v>124000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4210</v>
          </cell>
          <cell r="R22">
            <v>65299</v>
          </cell>
          <cell r="S22">
            <v>630000</v>
          </cell>
          <cell r="T22">
            <v>208402</v>
          </cell>
          <cell r="U22">
            <v>62569</v>
          </cell>
          <cell r="V22">
            <v>8700</v>
          </cell>
          <cell r="W22">
            <v>97125</v>
          </cell>
          <cell r="X22">
            <v>41942</v>
          </cell>
          <cell r="Y22">
            <v>27750</v>
          </cell>
          <cell r="Z22">
            <v>8790</v>
          </cell>
          <cell r="AA22">
            <v>1600</v>
          </cell>
          <cell r="AB22">
            <v>4090</v>
          </cell>
          <cell r="AC22">
            <v>175009</v>
          </cell>
          <cell r="AD22">
            <v>162000</v>
          </cell>
          <cell r="AE22">
            <v>13009</v>
          </cell>
          <cell r="AF22">
            <v>21500</v>
          </cell>
          <cell r="AG22">
            <v>109255</v>
          </cell>
          <cell r="AH22">
            <v>106033</v>
          </cell>
          <cell r="AI22">
            <v>3222</v>
          </cell>
          <cell r="AJ22">
            <v>43728</v>
          </cell>
          <cell r="AK22">
            <v>45000</v>
          </cell>
          <cell r="AL22">
            <v>5825</v>
          </cell>
          <cell r="AM22">
            <v>624016</v>
          </cell>
          <cell r="AN22">
            <v>488916</v>
          </cell>
          <cell r="AO22">
            <v>135100</v>
          </cell>
          <cell r="AP22">
            <v>2433</v>
          </cell>
          <cell r="AQ22">
            <v>10300</v>
          </cell>
          <cell r="AR22">
            <v>353000</v>
          </cell>
          <cell r="AS22">
            <v>2995200</v>
          </cell>
          <cell r="AT22">
            <v>2993000</v>
          </cell>
          <cell r="AU22">
            <v>2200</v>
          </cell>
          <cell r="AV22">
            <v>795000</v>
          </cell>
          <cell r="AW22">
            <v>28000</v>
          </cell>
          <cell r="AX22">
            <v>16500</v>
          </cell>
          <cell r="AY22">
            <v>118000</v>
          </cell>
          <cell r="AZ22">
            <v>211700</v>
          </cell>
          <cell r="BA22">
            <v>21800</v>
          </cell>
          <cell r="BB22">
            <v>32350</v>
          </cell>
          <cell r="BC22">
            <v>334000</v>
          </cell>
          <cell r="BD22">
            <v>24756</v>
          </cell>
          <cell r="BE22">
            <v>16200</v>
          </cell>
          <cell r="BF22">
            <v>43000</v>
          </cell>
          <cell r="BG22">
            <v>80757</v>
          </cell>
          <cell r="BH22">
            <v>70622</v>
          </cell>
          <cell r="BI22">
            <v>10135</v>
          </cell>
          <cell r="BJ22">
            <v>124317</v>
          </cell>
          <cell r="BK22">
            <v>76917</v>
          </cell>
          <cell r="BL22">
            <v>47400</v>
          </cell>
          <cell r="BM22">
            <v>13839</v>
          </cell>
          <cell r="BN22">
            <v>61447</v>
          </cell>
          <cell r="BO22">
            <v>53000</v>
          </cell>
          <cell r="BP22">
            <v>18977</v>
          </cell>
          <cell r="BQ22">
            <v>147633</v>
          </cell>
          <cell r="BR22">
            <v>26200</v>
          </cell>
          <cell r="BS22">
            <v>30000</v>
          </cell>
          <cell r="BT22">
            <v>143835</v>
          </cell>
          <cell r="BU22">
            <v>20200</v>
          </cell>
          <cell r="BV22">
            <v>6500</v>
          </cell>
          <cell r="BW22">
            <v>77794</v>
          </cell>
          <cell r="BX22">
            <v>74000</v>
          </cell>
          <cell r="BY22">
            <v>2445</v>
          </cell>
          <cell r="BZ22">
            <v>1349</v>
          </cell>
          <cell r="CA22">
            <v>18450</v>
          </cell>
          <cell r="CB22">
            <v>634985</v>
          </cell>
          <cell r="CC22">
            <v>591985</v>
          </cell>
          <cell r="CD22">
            <v>43000</v>
          </cell>
          <cell r="CE22">
            <v>75000</v>
          </cell>
          <cell r="CF22">
            <v>8125</v>
          </cell>
          <cell r="CG22">
            <v>16603</v>
          </cell>
          <cell r="CH22">
            <v>5336</v>
          </cell>
          <cell r="CI22">
            <v>32000</v>
          </cell>
          <cell r="CJ22">
            <v>109016</v>
          </cell>
          <cell r="CK22">
            <v>15000</v>
          </cell>
          <cell r="CL22">
            <v>2500000</v>
          </cell>
          <cell r="CM22">
            <v>370964</v>
          </cell>
          <cell r="CN22">
            <v>324206</v>
          </cell>
          <cell r="CO22">
            <v>20600</v>
          </cell>
          <cell r="CP22">
            <v>26158</v>
          </cell>
          <cell r="CQ22">
            <v>15000</v>
          </cell>
          <cell r="CR22">
            <v>132360</v>
          </cell>
          <cell r="CS22">
            <v>48411</v>
          </cell>
          <cell r="CT22">
            <v>11000</v>
          </cell>
          <cell r="CU22">
            <v>7500</v>
          </cell>
          <cell r="CV22">
            <v>8903</v>
          </cell>
          <cell r="CW22">
            <v>65500</v>
          </cell>
          <cell r="CX22">
            <v>92000</v>
          </cell>
          <cell r="CY22">
            <v>33061</v>
          </cell>
        </row>
        <row r="23">
          <cell r="A23" t="str">
            <v>No seasonal occupacy customers</v>
          </cell>
          <cell r="B23" t="str">
            <v>YNSUM</v>
          </cell>
          <cell r="C23">
            <v>2002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1220</v>
          </cell>
          <cell r="Z23">
            <v>9</v>
          </cell>
          <cell r="AA23">
            <v>0</v>
          </cell>
          <cell r="AB23">
            <v>3603</v>
          </cell>
          <cell r="AC23">
            <v>176</v>
          </cell>
          <cell r="AD23">
            <v>171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5000</v>
          </cell>
          <cell r="AK23">
            <v>0</v>
          </cell>
          <cell r="AL23">
            <v>0</v>
          </cell>
          <cell r="AM23">
            <v>58</v>
          </cell>
          <cell r="AN23">
            <v>0</v>
          </cell>
          <cell r="AO23">
            <v>58</v>
          </cell>
          <cell r="AP23">
            <v>0</v>
          </cell>
          <cell r="AQ23">
            <v>0</v>
          </cell>
          <cell r="AR23">
            <v>0</v>
          </cell>
          <cell r="AS23">
            <v>155836</v>
          </cell>
          <cell r="AT23">
            <v>155836</v>
          </cell>
          <cell r="AU23">
            <v>0</v>
          </cell>
          <cell r="AV23">
            <v>0</v>
          </cell>
          <cell r="AW23">
            <v>902</v>
          </cell>
          <cell r="AX23">
            <v>200</v>
          </cell>
          <cell r="AY23">
            <v>0</v>
          </cell>
          <cell r="AZ23">
            <v>0</v>
          </cell>
          <cell r="BA23">
            <v>0</v>
          </cell>
          <cell r="BB23">
            <v>50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521</v>
          </cell>
          <cell r="BH23">
            <v>0</v>
          </cell>
          <cell r="BI23">
            <v>521</v>
          </cell>
          <cell r="BJ23">
            <v>0</v>
          </cell>
          <cell r="BK23">
            <v>0</v>
          </cell>
          <cell r="BL23">
            <v>0</v>
          </cell>
          <cell r="BM23">
            <v>210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14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100</v>
          </cell>
          <cell r="CF23">
            <v>0</v>
          </cell>
          <cell r="CG23">
            <v>0</v>
          </cell>
          <cell r="CH23">
            <v>112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1608</v>
          </cell>
          <cell r="CN23">
            <v>0</v>
          </cell>
          <cell r="CO23">
            <v>0</v>
          </cell>
          <cell r="CP23">
            <v>1608</v>
          </cell>
          <cell r="CQ23">
            <v>2000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659</v>
          </cell>
          <cell r="CX23">
            <v>0</v>
          </cell>
          <cell r="CY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2002</v>
          </cell>
          <cell r="D24">
            <v>8622</v>
          </cell>
          <cell r="E24">
            <v>222560</v>
          </cell>
          <cell r="F24">
            <v>174559</v>
          </cell>
          <cell r="G24">
            <v>59893</v>
          </cell>
          <cell r="H24">
            <v>145652</v>
          </cell>
          <cell r="I24">
            <v>285277</v>
          </cell>
          <cell r="J24">
            <v>238272</v>
          </cell>
          <cell r="K24">
            <v>27558</v>
          </cell>
          <cell r="L24">
            <v>7172</v>
          </cell>
          <cell r="M24">
            <v>151782</v>
          </cell>
          <cell r="N24">
            <v>5798</v>
          </cell>
          <cell r="O24">
            <v>62919</v>
          </cell>
          <cell r="P24">
            <v>5731</v>
          </cell>
          <cell r="Q24">
            <v>8070</v>
          </cell>
          <cell r="R24">
            <v>29248</v>
          </cell>
          <cell r="S24">
            <v>1214606</v>
          </cell>
          <cell r="T24">
            <v>507</v>
          </cell>
          <cell r="U24">
            <v>64822</v>
          </cell>
          <cell r="V24">
            <v>13002</v>
          </cell>
          <cell r="W24">
            <v>101188</v>
          </cell>
          <cell r="X24">
            <v>94884</v>
          </cell>
          <cell r="Y24">
            <v>46610</v>
          </cell>
          <cell r="Z24">
            <v>15900</v>
          </cell>
          <cell r="AA24">
            <v>12276</v>
          </cell>
          <cell r="AB24">
            <v>47365</v>
          </cell>
          <cell r="AC24">
            <v>175607</v>
          </cell>
          <cell r="AD24">
            <v>166705</v>
          </cell>
          <cell r="AE24">
            <v>8902</v>
          </cell>
          <cell r="AF24">
            <v>27655</v>
          </cell>
          <cell r="AG24">
            <v>236957</v>
          </cell>
          <cell r="AH24">
            <v>233758</v>
          </cell>
          <cell r="AI24">
            <v>3199</v>
          </cell>
          <cell r="AJ24">
            <v>72096</v>
          </cell>
          <cell r="AK24">
            <v>85058</v>
          </cell>
          <cell r="AL24">
            <v>20777</v>
          </cell>
          <cell r="AM24">
            <v>1055744.1000000001</v>
          </cell>
          <cell r="AN24">
            <v>823469.1</v>
          </cell>
          <cell r="AO24">
            <v>232275</v>
          </cell>
          <cell r="AP24">
            <v>5905</v>
          </cell>
          <cell r="AQ24">
            <v>33790</v>
          </cell>
          <cell r="AR24">
            <v>540000</v>
          </cell>
          <cell r="AS24">
            <v>4294344</v>
          </cell>
          <cell r="AT24">
            <v>4290000</v>
          </cell>
          <cell r="AU24">
            <v>4344</v>
          </cell>
          <cell r="AV24">
            <v>1269578</v>
          </cell>
          <cell r="AW24">
            <v>66369</v>
          </cell>
          <cell r="AX24">
            <v>20644</v>
          </cell>
          <cell r="AY24">
            <v>128652</v>
          </cell>
          <cell r="AZ24">
            <v>325546</v>
          </cell>
          <cell r="BA24">
            <v>43222</v>
          </cell>
          <cell r="BB24">
            <v>39788</v>
          </cell>
          <cell r="BC24">
            <v>523139</v>
          </cell>
          <cell r="BD24">
            <v>32690</v>
          </cell>
          <cell r="BE24">
            <v>37705</v>
          </cell>
          <cell r="BF24">
            <v>93069</v>
          </cell>
          <cell r="BG24">
            <v>116690</v>
          </cell>
          <cell r="BH24">
            <v>108003</v>
          </cell>
          <cell r="BI24">
            <v>8687</v>
          </cell>
          <cell r="BJ24">
            <v>178785</v>
          </cell>
          <cell r="BK24">
            <v>122200</v>
          </cell>
          <cell r="BL24">
            <v>56585</v>
          </cell>
          <cell r="BM24">
            <v>28098</v>
          </cell>
          <cell r="BN24">
            <v>60282</v>
          </cell>
          <cell r="BO24">
            <v>119700</v>
          </cell>
          <cell r="BP24">
            <v>24769</v>
          </cell>
          <cell r="BQ24">
            <v>290267</v>
          </cell>
          <cell r="BR24">
            <v>40771</v>
          </cell>
          <cell r="BS24">
            <v>58480</v>
          </cell>
          <cell r="BT24">
            <v>210000</v>
          </cell>
          <cell r="BU24">
            <v>37988</v>
          </cell>
          <cell r="BV24">
            <v>19182</v>
          </cell>
          <cell r="BW24">
            <v>137199</v>
          </cell>
          <cell r="BX24">
            <v>128685</v>
          </cell>
          <cell r="BY24">
            <v>5953</v>
          </cell>
          <cell r="BZ24">
            <v>2561</v>
          </cell>
          <cell r="CA24">
            <v>35000</v>
          </cell>
          <cell r="CB24">
            <v>1433988</v>
          </cell>
          <cell r="CC24">
            <v>1017956</v>
          </cell>
          <cell r="CD24">
            <v>416032</v>
          </cell>
          <cell r="CE24">
            <v>138</v>
          </cell>
          <cell r="CF24">
            <v>17140</v>
          </cell>
          <cell r="CG24">
            <v>23030</v>
          </cell>
          <cell r="CH24">
            <v>18850</v>
          </cell>
          <cell r="CI24">
            <v>58183</v>
          </cell>
          <cell r="CJ24">
            <v>189837</v>
          </cell>
          <cell r="CK24">
            <v>37004</v>
          </cell>
          <cell r="CL24">
            <v>4204000</v>
          </cell>
          <cell r="CM24">
            <v>399031</v>
          </cell>
          <cell r="CN24">
            <v>390030</v>
          </cell>
          <cell r="CO24">
            <v>9000</v>
          </cell>
          <cell r="CP24">
            <v>1</v>
          </cell>
          <cell r="CQ24">
            <v>19392</v>
          </cell>
          <cell r="CR24">
            <v>213093</v>
          </cell>
          <cell r="CS24">
            <v>93760</v>
          </cell>
          <cell r="CT24">
            <v>15528</v>
          </cell>
          <cell r="CU24">
            <v>24</v>
          </cell>
          <cell r="CV24">
            <v>11233</v>
          </cell>
          <cell r="CW24">
            <v>0</v>
          </cell>
          <cell r="CX24">
            <v>130557</v>
          </cell>
          <cell r="CY24">
            <v>70698</v>
          </cell>
        </row>
        <row r="25">
          <cell r="A25" t="str">
            <v>Utility summer max peak load</v>
          </cell>
          <cell r="B25" t="str">
            <v>PEAKS</v>
          </cell>
          <cell r="C25">
            <v>2002</v>
          </cell>
          <cell r="D25">
            <v>8358</v>
          </cell>
          <cell r="E25">
            <v>290733</v>
          </cell>
          <cell r="F25">
            <v>213493</v>
          </cell>
          <cell r="G25">
            <v>69987</v>
          </cell>
          <cell r="H25">
            <v>178399</v>
          </cell>
          <cell r="I25">
            <v>358237</v>
          </cell>
          <cell r="J25">
            <v>280311</v>
          </cell>
          <cell r="K25">
            <v>26150</v>
          </cell>
          <cell r="L25">
            <v>7234</v>
          </cell>
          <cell r="M25">
            <v>187436</v>
          </cell>
          <cell r="N25">
            <v>6006</v>
          </cell>
          <cell r="O25">
            <v>56946</v>
          </cell>
          <cell r="P25">
            <v>4333</v>
          </cell>
          <cell r="Q25">
            <v>8548</v>
          </cell>
          <cell r="R25">
            <v>355729</v>
          </cell>
          <cell r="S25">
            <v>1501741</v>
          </cell>
          <cell r="T25">
            <v>640</v>
          </cell>
          <cell r="U25">
            <v>65591</v>
          </cell>
          <cell r="V25">
            <v>11755</v>
          </cell>
          <cell r="W25">
            <v>136195</v>
          </cell>
          <cell r="X25">
            <v>108780</v>
          </cell>
          <cell r="Y25">
            <v>55790</v>
          </cell>
          <cell r="Z25">
            <v>13335</v>
          </cell>
          <cell r="AA25">
            <v>8863</v>
          </cell>
          <cell r="AB25">
            <v>35439</v>
          </cell>
          <cell r="AC25">
            <v>141910</v>
          </cell>
          <cell r="AD25">
            <v>130362</v>
          </cell>
          <cell r="AE25">
            <v>11548</v>
          </cell>
          <cell r="AF25">
            <v>36517</v>
          </cell>
          <cell r="AG25">
            <v>264088</v>
          </cell>
          <cell r="AH25">
            <v>260960</v>
          </cell>
          <cell r="AI25">
            <v>3128</v>
          </cell>
          <cell r="AJ25">
            <v>88607</v>
          </cell>
          <cell r="AK25">
            <v>73588</v>
          </cell>
          <cell r="AL25">
            <v>18647</v>
          </cell>
          <cell r="AM25">
            <v>1318006.26</v>
          </cell>
          <cell r="AN25">
            <v>1017089.26</v>
          </cell>
          <cell r="AO25">
            <v>300917</v>
          </cell>
          <cell r="AP25">
            <v>4029</v>
          </cell>
          <cell r="AQ25">
            <v>29000</v>
          </cell>
          <cell r="AR25">
            <v>656000</v>
          </cell>
          <cell r="AS25">
            <v>3548137</v>
          </cell>
          <cell r="AT25">
            <v>3545000</v>
          </cell>
          <cell r="AU25">
            <v>3137</v>
          </cell>
          <cell r="AV25">
            <v>1433666</v>
          </cell>
          <cell r="AW25">
            <v>66861</v>
          </cell>
          <cell r="AX25">
            <v>18060</v>
          </cell>
          <cell r="AY25">
            <v>114519</v>
          </cell>
          <cell r="AZ25">
            <v>360765</v>
          </cell>
          <cell r="BA25">
            <v>41012</v>
          </cell>
          <cell r="BB25">
            <v>33945</v>
          </cell>
          <cell r="BC25">
            <v>670874</v>
          </cell>
          <cell r="BD25">
            <v>40990</v>
          </cell>
          <cell r="BE25">
            <v>38396</v>
          </cell>
          <cell r="BF25">
            <v>100389</v>
          </cell>
          <cell r="BG25">
            <v>143570</v>
          </cell>
          <cell r="BH25">
            <v>135510</v>
          </cell>
          <cell r="BI25">
            <v>8060</v>
          </cell>
          <cell r="BJ25">
            <v>240144</v>
          </cell>
          <cell r="BK25">
            <v>171700</v>
          </cell>
          <cell r="BL25">
            <v>68444</v>
          </cell>
          <cell r="BM25">
            <v>45154</v>
          </cell>
          <cell r="BN25">
            <v>72368</v>
          </cell>
          <cell r="BO25">
            <v>86200</v>
          </cell>
          <cell r="BP25">
            <v>21520</v>
          </cell>
          <cell r="BQ25">
            <v>341368</v>
          </cell>
          <cell r="BR25">
            <v>42316</v>
          </cell>
          <cell r="BS25">
            <v>63040</v>
          </cell>
          <cell r="BT25">
            <v>222000</v>
          </cell>
          <cell r="BU25">
            <v>32303</v>
          </cell>
          <cell r="BV25">
            <v>11497</v>
          </cell>
          <cell r="BW25">
            <v>138749</v>
          </cell>
          <cell r="BX25">
            <v>131716</v>
          </cell>
          <cell r="BY25">
            <v>5080</v>
          </cell>
          <cell r="BZ25">
            <v>1953</v>
          </cell>
          <cell r="CA25">
            <v>42630</v>
          </cell>
          <cell r="CB25">
            <v>1756741</v>
          </cell>
          <cell r="CC25">
            <v>1295278</v>
          </cell>
          <cell r="CD25">
            <v>461463</v>
          </cell>
          <cell r="CE25">
            <v>111</v>
          </cell>
          <cell r="CF25">
            <v>17566</v>
          </cell>
          <cell r="CG25">
            <v>21704</v>
          </cell>
          <cell r="CH25">
            <v>15228</v>
          </cell>
          <cell r="CI25">
            <v>70523</v>
          </cell>
          <cell r="CJ25">
            <v>169159</v>
          </cell>
          <cell r="CK25">
            <v>42560</v>
          </cell>
          <cell r="CL25">
            <v>4770509</v>
          </cell>
          <cell r="CM25">
            <v>443458</v>
          </cell>
          <cell r="CN25">
            <v>435000</v>
          </cell>
          <cell r="CO25">
            <v>8457</v>
          </cell>
          <cell r="CP25">
            <v>1</v>
          </cell>
          <cell r="CQ25">
            <v>21580</v>
          </cell>
          <cell r="CR25">
            <v>242930</v>
          </cell>
          <cell r="CS25">
            <v>104299</v>
          </cell>
          <cell r="CT25">
            <v>14258</v>
          </cell>
          <cell r="CU25">
            <v>25</v>
          </cell>
          <cell r="CV25">
            <v>11157</v>
          </cell>
          <cell r="CW25">
            <v>0</v>
          </cell>
          <cell r="CX25">
            <v>157757</v>
          </cell>
          <cell r="CY25">
            <v>76634</v>
          </cell>
        </row>
        <row r="26">
          <cell r="A26" t="str">
            <v>Utility average peak load</v>
          </cell>
          <cell r="B26" t="str">
            <v>PEAKA</v>
          </cell>
          <cell r="C26">
            <v>2002</v>
          </cell>
          <cell r="D26">
            <v>7950</v>
          </cell>
          <cell r="E26">
            <v>245250</v>
          </cell>
          <cell r="F26">
            <v>177471</v>
          </cell>
          <cell r="G26">
            <v>50601</v>
          </cell>
          <cell r="H26">
            <v>144486</v>
          </cell>
          <cell r="I26">
            <v>287182</v>
          </cell>
          <cell r="J26">
            <v>243914</v>
          </cell>
          <cell r="K26">
            <v>25438</v>
          </cell>
          <cell r="L26">
            <v>5457</v>
          </cell>
          <cell r="M26">
            <v>151195</v>
          </cell>
          <cell r="N26">
            <v>5448</v>
          </cell>
          <cell r="O26">
            <v>56543</v>
          </cell>
          <cell r="P26">
            <v>4573</v>
          </cell>
          <cell r="Q26">
            <v>1454</v>
          </cell>
          <cell r="R26">
            <v>324109</v>
          </cell>
          <cell r="S26">
            <v>1239019</v>
          </cell>
          <cell r="T26">
            <v>526</v>
          </cell>
          <cell r="U26">
            <v>52716</v>
          </cell>
          <cell r="V26">
            <v>10822</v>
          </cell>
          <cell r="W26">
            <v>99338</v>
          </cell>
          <cell r="X26">
            <v>81964</v>
          </cell>
          <cell r="Y26">
            <v>46930</v>
          </cell>
          <cell r="Z26">
            <v>12900</v>
          </cell>
          <cell r="AA26">
            <v>1762</v>
          </cell>
          <cell r="AB26">
            <v>33115</v>
          </cell>
          <cell r="AC26">
            <v>145444</v>
          </cell>
          <cell r="AD26">
            <v>135922</v>
          </cell>
          <cell r="AE26">
            <v>9522</v>
          </cell>
          <cell r="AF26">
            <v>28340</v>
          </cell>
          <cell r="AG26">
            <v>238179</v>
          </cell>
          <cell r="AH26">
            <v>235360</v>
          </cell>
          <cell r="AI26">
            <v>2819</v>
          </cell>
          <cell r="AJ26">
            <v>70062</v>
          </cell>
          <cell r="AK26">
            <v>74000</v>
          </cell>
          <cell r="AL26">
            <v>18455</v>
          </cell>
          <cell r="AM26">
            <v>1137563.23</v>
          </cell>
          <cell r="AN26">
            <v>888350.23</v>
          </cell>
          <cell r="AO26">
            <v>249213</v>
          </cell>
          <cell r="AP26">
            <v>4264</v>
          </cell>
          <cell r="AQ26">
            <v>29148</v>
          </cell>
          <cell r="AR26">
            <v>551000</v>
          </cell>
          <cell r="AS26">
            <v>3635190</v>
          </cell>
          <cell r="AT26">
            <v>3632000</v>
          </cell>
          <cell r="AU26">
            <v>3190</v>
          </cell>
          <cell r="AV26">
            <v>1223234</v>
          </cell>
          <cell r="AW26">
            <v>50254</v>
          </cell>
          <cell r="AX26">
            <v>17640</v>
          </cell>
          <cell r="AY26">
            <v>113884</v>
          </cell>
          <cell r="AZ26">
            <v>319892</v>
          </cell>
          <cell r="BA26">
            <v>40396</v>
          </cell>
          <cell r="BB26">
            <v>34332</v>
          </cell>
          <cell r="BC26">
            <v>550277</v>
          </cell>
          <cell r="BD26">
            <v>44410</v>
          </cell>
          <cell r="BE26">
            <v>30000</v>
          </cell>
          <cell r="BF26">
            <v>89375</v>
          </cell>
          <cell r="BG26">
            <v>121315</v>
          </cell>
          <cell r="BH26">
            <v>113769</v>
          </cell>
          <cell r="BI26">
            <v>7546</v>
          </cell>
          <cell r="BJ26">
            <v>189295</v>
          </cell>
          <cell r="BK26">
            <v>131500</v>
          </cell>
          <cell r="BL26">
            <v>57795</v>
          </cell>
          <cell r="BM26">
            <v>30149</v>
          </cell>
          <cell r="BN26">
            <v>60633</v>
          </cell>
          <cell r="BO26">
            <v>93700</v>
          </cell>
          <cell r="BP26">
            <v>22296</v>
          </cell>
          <cell r="BQ26">
            <v>288460</v>
          </cell>
          <cell r="BR26">
            <v>38549</v>
          </cell>
          <cell r="BS26">
            <v>54440</v>
          </cell>
          <cell r="BT26">
            <v>189000</v>
          </cell>
          <cell r="BU26">
            <v>31916</v>
          </cell>
          <cell r="BV26">
            <v>14483</v>
          </cell>
          <cell r="BW26">
            <v>125579</v>
          </cell>
          <cell r="BX26">
            <v>118196</v>
          </cell>
          <cell r="BY26">
            <v>5211</v>
          </cell>
          <cell r="BZ26">
            <v>2172</v>
          </cell>
          <cell r="CA26">
            <v>35560</v>
          </cell>
          <cell r="CB26">
            <v>1117973</v>
          </cell>
          <cell r="CC26">
            <v>1044849</v>
          </cell>
          <cell r="CD26">
            <v>73124</v>
          </cell>
          <cell r="CE26">
            <v>113</v>
          </cell>
          <cell r="CF26">
            <v>16110</v>
          </cell>
          <cell r="CG26">
            <v>21171</v>
          </cell>
          <cell r="CH26">
            <v>15136</v>
          </cell>
          <cell r="CI26">
            <v>58931</v>
          </cell>
          <cell r="CJ26">
            <v>165652</v>
          </cell>
          <cell r="CK26">
            <v>36470</v>
          </cell>
          <cell r="CL26">
            <v>4147288</v>
          </cell>
          <cell r="CM26">
            <v>388465</v>
          </cell>
          <cell r="CN26">
            <v>380737</v>
          </cell>
          <cell r="CO26">
            <v>7727</v>
          </cell>
          <cell r="CP26">
            <v>1</v>
          </cell>
          <cell r="CQ26">
            <v>18430</v>
          </cell>
          <cell r="CR26">
            <v>211444</v>
          </cell>
          <cell r="CS26">
            <v>89900</v>
          </cell>
          <cell r="CT26">
            <v>14074</v>
          </cell>
          <cell r="CU26">
            <v>22</v>
          </cell>
          <cell r="CV26">
            <v>10356</v>
          </cell>
          <cell r="CW26">
            <v>0</v>
          </cell>
          <cell r="CX26">
            <v>128786</v>
          </cell>
          <cell r="CY26">
            <v>67080</v>
          </cell>
        </row>
        <row r="27">
          <cell r="A27" t="str">
            <v>Total circuit kms of line</v>
          </cell>
          <cell r="B27" t="str">
            <v>KMC</v>
          </cell>
          <cell r="C27">
            <v>2002</v>
          </cell>
          <cell r="D27">
            <v>92.5</v>
          </cell>
          <cell r="E27">
            <v>1312</v>
          </cell>
          <cell r="F27">
            <v>766.9</v>
          </cell>
          <cell r="G27">
            <v>432</v>
          </cell>
          <cell r="H27">
            <v>444</v>
          </cell>
          <cell r="I27">
            <v>1392</v>
          </cell>
          <cell r="J27">
            <v>1049</v>
          </cell>
          <cell r="K27">
            <v>136.9</v>
          </cell>
          <cell r="L27">
            <v>27.5</v>
          </cell>
          <cell r="M27">
            <v>743.3</v>
          </cell>
          <cell r="N27">
            <v>21</v>
          </cell>
          <cell r="O27">
            <v>281</v>
          </cell>
          <cell r="P27">
            <v>27</v>
          </cell>
          <cell r="Q27">
            <v>7.6</v>
          </cell>
          <cell r="R27">
            <v>132.19999999999999</v>
          </cell>
          <cell r="S27">
            <v>4870</v>
          </cell>
          <cell r="T27">
            <v>1239.7</v>
          </cell>
          <cell r="U27">
            <v>251</v>
          </cell>
          <cell r="V27">
            <v>133.19999999999999</v>
          </cell>
          <cell r="W27">
            <v>408.1</v>
          </cell>
          <cell r="X27">
            <v>274.89999999999998</v>
          </cell>
          <cell r="Y27">
            <v>473.1</v>
          </cell>
          <cell r="Z27">
            <v>76.599999999999994</v>
          </cell>
          <cell r="AA27">
            <v>8.1</v>
          </cell>
          <cell r="AB27">
            <v>1828.7</v>
          </cell>
          <cell r="AC27">
            <v>870.6</v>
          </cell>
          <cell r="AD27">
            <v>833.6</v>
          </cell>
          <cell r="AE27">
            <v>37</v>
          </cell>
          <cell r="AF27">
            <v>215.6</v>
          </cell>
          <cell r="AG27">
            <v>893.1</v>
          </cell>
          <cell r="AH27">
            <v>862</v>
          </cell>
          <cell r="AI27">
            <v>31.1</v>
          </cell>
          <cell r="AJ27">
            <v>1616</v>
          </cell>
          <cell r="AK27">
            <v>746.5</v>
          </cell>
          <cell r="AL27">
            <v>68.400000000000006</v>
          </cell>
          <cell r="AM27">
            <v>3178</v>
          </cell>
          <cell r="AN27">
            <v>2450</v>
          </cell>
          <cell r="AO27">
            <v>728</v>
          </cell>
          <cell r="AP27">
            <v>22.6</v>
          </cell>
          <cell r="AQ27">
            <v>64.900000000000006</v>
          </cell>
          <cell r="AR27">
            <v>2189</v>
          </cell>
          <cell r="AS27">
            <v>118710.39999999999</v>
          </cell>
          <cell r="AT27">
            <v>118690</v>
          </cell>
          <cell r="AU27">
            <v>20.399999999999999</v>
          </cell>
          <cell r="AV27">
            <v>4830</v>
          </cell>
          <cell r="AW27">
            <v>584</v>
          </cell>
          <cell r="AX27">
            <v>98</v>
          </cell>
          <cell r="AY27">
            <v>347.9</v>
          </cell>
          <cell r="AZ27">
            <v>1675</v>
          </cell>
          <cell r="BA27">
            <v>100</v>
          </cell>
          <cell r="BB27">
            <v>652</v>
          </cell>
          <cell r="BC27">
            <v>2459</v>
          </cell>
          <cell r="BD27">
            <v>106.6</v>
          </cell>
          <cell r="BE27">
            <v>105.6</v>
          </cell>
          <cell r="BF27">
            <v>700.5</v>
          </cell>
          <cell r="BG27">
            <v>956.7</v>
          </cell>
          <cell r="BH27">
            <v>614</v>
          </cell>
          <cell r="BI27">
            <v>342.7</v>
          </cell>
          <cell r="BJ27">
            <v>1960</v>
          </cell>
          <cell r="BK27">
            <v>760</v>
          </cell>
          <cell r="BL27">
            <v>1200</v>
          </cell>
          <cell r="BM27">
            <v>317.60000000000002</v>
          </cell>
          <cell r="BN27">
            <v>745</v>
          </cell>
          <cell r="BO27">
            <v>560</v>
          </cell>
          <cell r="BP27">
            <v>370</v>
          </cell>
          <cell r="BQ27">
            <v>1255</v>
          </cell>
          <cell r="BR27">
            <v>141.5</v>
          </cell>
          <cell r="BS27">
            <v>280.3</v>
          </cell>
          <cell r="BT27">
            <v>1455</v>
          </cell>
          <cell r="BU27">
            <v>147.4</v>
          </cell>
          <cell r="BV27">
            <v>128</v>
          </cell>
          <cell r="BW27">
            <v>523.1</v>
          </cell>
          <cell r="BX27">
            <v>489</v>
          </cell>
          <cell r="BY27">
            <v>23.3</v>
          </cell>
          <cell r="BZ27">
            <v>10.8</v>
          </cell>
          <cell r="CA27">
            <v>267</v>
          </cell>
          <cell r="CB27">
            <v>5429.3</v>
          </cell>
          <cell r="CC27">
            <v>5073</v>
          </cell>
          <cell r="CD27">
            <v>356.3</v>
          </cell>
          <cell r="CE27">
            <v>710</v>
          </cell>
          <cell r="CF27">
            <v>70</v>
          </cell>
          <cell r="CG27">
            <v>84.4</v>
          </cell>
          <cell r="CH27">
            <v>202.9</v>
          </cell>
          <cell r="CI27">
            <v>244</v>
          </cell>
          <cell r="CJ27">
            <v>135.1</v>
          </cell>
          <cell r="CK27">
            <v>134</v>
          </cell>
          <cell r="CL27">
            <v>16638</v>
          </cell>
          <cell r="CM27">
            <v>1584.7</v>
          </cell>
          <cell r="CN27">
            <v>1313</v>
          </cell>
          <cell r="CO27">
            <v>29.7</v>
          </cell>
          <cell r="CP27">
            <v>242</v>
          </cell>
          <cell r="CQ27">
            <v>196.7</v>
          </cell>
          <cell r="CR27">
            <v>1292</v>
          </cell>
          <cell r="CS27">
            <v>411.4</v>
          </cell>
          <cell r="CT27">
            <v>122</v>
          </cell>
          <cell r="CU27">
            <v>65.099999999999994</v>
          </cell>
          <cell r="CV27">
            <v>22.1</v>
          </cell>
          <cell r="CW27">
            <v>375.8</v>
          </cell>
          <cell r="CX27">
            <v>898.8</v>
          </cell>
          <cell r="CY27">
            <v>245.8</v>
          </cell>
        </row>
        <row r="28">
          <cell r="A28" t="str">
            <v>Overhead circuit kms of line</v>
          </cell>
          <cell r="B28" t="str">
            <v>KMCO</v>
          </cell>
          <cell r="C28">
            <v>2002</v>
          </cell>
          <cell r="D28">
            <v>92</v>
          </cell>
          <cell r="E28">
            <v>644</v>
          </cell>
          <cell r="F28">
            <v>642.20000000000005</v>
          </cell>
          <cell r="G28">
            <v>405</v>
          </cell>
          <cell r="H28">
            <v>264</v>
          </cell>
          <cell r="I28">
            <v>883</v>
          </cell>
          <cell r="J28">
            <v>717</v>
          </cell>
          <cell r="K28">
            <v>77.2</v>
          </cell>
          <cell r="L28">
            <v>26</v>
          </cell>
          <cell r="M28">
            <v>525</v>
          </cell>
          <cell r="N28">
            <v>17</v>
          </cell>
          <cell r="O28">
            <v>209</v>
          </cell>
          <cell r="P28">
            <v>15.6</v>
          </cell>
          <cell r="Q28">
            <v>6.4</v>
          </cell>
          <cell r="R28">
            <v>86.6</v>
          </cell>
          <cell r="S28">
            <v>1661</v>
          </cell>
          <cell r="T28">
            <v>1060.7</v>
          </cell>
          <cell r="U28">
            <v>202.9</v>
          </cell>
          <cell r="V28">
            <v>122.6</v>
          </cell>
          <cell r="W28">
            <v>202.2</v>
          </cell>
          <cell r="X28">
            <v>184.8</v>
          </cell>
          <cell r="Y28">
            <v>18.399999999999999</v>
          </cell>
          <cell r="Z28">
            <v>68.599999999999994</v>
          </cell>
          <cell r="AA28">
            <v>6.3</v>
          </cell>
          <cell r="AB28">
            <v>1827.6</v>
          </cell>
          <cell r="AC28">
            <v>695.6</v>
          </cell>
          <cell r="AD28">
            <v>660.6</v>
          </cell>
          <cell r="AE28">
            <v>35</v>
          </cell>
          <cell r="AF28">
            <v>168.6</v>
          </cell>
          <cell r="AG28">
            <v>411.7</v>
          </cell>
          <cell r="AH28">
            <v>401</v>
          </cell>
          <cell r="AI28">
            <v>10.7</v>
          </cell>
          <cell r="AJ28">
            <v>1539</v>
          </cell>
          <cell r="AK28">
            <v>601.29999999999995</v>
          </cell>
          <cell r="AL28">
            <v>57.4</v>
          </cell>
          <cell r="AM28">
            <v>1625</v>
          </cell>
          <cell r="AN28">
            <v>1100</v>
          </cell>
          <cell r="AO28">
            <v>525</v>
          </cell>
          <cell r="AP28">
            <v>20.100000000000001</v>
          </cell>
          <cell r="AQ28">
            <v>56.6</v>
          </cell>
          <cell r="AR28">
            <v>731</v>
          </cell>
          <cell r="AS28">
            <v>114520</v>
          </cell>
          <cell r="AT28">
            <v>114500</v>
          </cell>
          <cell r="AU28">
            <v>20</v>
          </cell>
          <cell r="AV28">
            <v>3040</v>
          </cell>
          <cell r="AW28">
            <v>494</v>
          </cell>
          <cell r="AX28">
            <v>88</v>
          </cell>
          <cell r="AY28">
            <v>241.6</v>
          </cell>
          <cell r="AZ28">
            <v>962</v>
          </cell>
          <cell r="BA28">
            <v>93</v>
          </cell>
          <cell r="BB28">
            <v>579</v>
          </cell>
          <cell r="BC28">
            <v>1261</v>
          </cell>
          <cell r="BD28">
            <v>84.3</v>
          </cell>
          <cell r="BE28">
            <v>75.5</v>
          </cell>
          <cell r="BF28">
            <v>523.79999999999995</v>
          </cell>
          <cell r="BG28">
            <v>563.1</v>
          </cell>
          <cell r="BH28">
            <v>235</v>
          </cell>
          <cell r="BI28">
            <v>328.1</v>
          </cell>
          <cell r="BJ28">
            <v>1559</v>
          </cell>
          <cell r="BK28">
            <v>459</v>
          </cell>
          <cell r="BL28">
            <v>1100</v>
          </cell>
          <cell r="BM28">
            <v>264</v>
          </cell>
          <cell r="BN28">
            <v>678</v>
          </cell>
          <cell r="BO28">
            <v>500</v>
          </cell>
          <cell r="BP28">
            <v>365</v>
          </cell>
          <cell r="BQ28">
            <v>520</v>
          </cell>
          <cell r="BR28">
            <v>83.5</v>
          </cell>
          <cell r="BS28">
            <v>237</v>
          </cell>
          <cell r="BT28">
            <v>798</v>
          </cell>
          <cell r="BU28">
            <v>127.5</v>
          </cell>
          <cell r="BV28">
            <v>117</v>
          </cell>
          <cell r="BW28">
            <v>377.7</v>
          </cell>
          <cell r="BX28">
            <v>349</v>
          </cell>
          <cell r="BY28">
            <v>17.899999999999999</v>
          </cell>
          <cell r="BZ28">
            <v>10.8</v>
          </cell>
          <cell r="CA28">
            <v>259.10000000000002</v>
          </cell>
          <cell r="CB28">
            <v>2369.4</v>
          </cell>
          <cell r="CC28">
            <v>2230</v>
          </cell>
          <cell r="CD28">
            <v>139.4</v>
          </cell>
          <cell r="CE28">
            <v>604</v>
          </cell>
          <cell r="CF28">
            <v>68</v>
          </cell>
          <cell r="CG28">
            <v>75.599999999999994</v>
          </cell>
          <cell r="CH28">
            <v>197.5</v>
          </cell>
          <cell r="CI28">
            <v>181.5</v>
          </cell>
          <cell r="CJ28">
            <v>95.9</v>
          </cell>
          <cell r="CK28">
            <v>95.5</v>
          </cell>
          <cell r="CL28">
            <v>9077</v>
          </cell>
          <cell r="CM28">
            <v>1157.3</v>
          </cell>
          <cell r="CN28">
            <v>926</v>
          </cell>
          <cell r="CO28">
            <v>18.8</v>
          </cell>
          <cell r="CP28">
            <v>212.5</v>
          </cell>
          <cell r="CQ28">
            <v>118.1</v>
          </cell>
          <cell r="CR28">
            <v>921</v>
          </cell>
          <cell r="CS28">
            <v>323.7</v>
          </cell>
          <cell r="CT28">
            <v>114</v>
          </cell>
          <cell r="CU28">
            <v>53.2</v>
          </cell>
          <cell r="CV28">
            <v>15.4</v>
          </cell>
          <cell r="CW28">
            <v>338.5</v>
          </cell>
          <cell r="CX28">
            <v>455.7</v>
          </cell>
          <cell r="CY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2002</v>
          </cell>
          <cell r="D29">
            <v>0.5</v>
          </cell>
          <cell r="E29">
            <v>668</v>
          </cell>
          <cell r="F29">
            <v>124.7</v>
          </cell>
          <cell r="G29">
            <v>27</v>
          </cell>
          <cell r="H29">
            <v>180</v>
          </cell>
          <cell r="I29">
            <v>509</v>
          </cell>
          <cell r="J29">
            <v>332</v>
          </cell>
          <cell r="K29">
            <v>59.7</v>
          </cell>
          <cell r="L29">
            <v>1.5</v>
          </cell>
          <cell r="M29">
            <v>218.3</v>
          </cell>
          <cell r="N29">
            <v>4</v>
          </cell>
          <cell r="O29">
            <v>72</v>
          </cell>
          <cell r="P29">
            <v>11.4</v>
          </cell>
          <cell r="Q29">
            <v>1.2</v>
          </cell>
          <cell r="R29">
            <v>45.6</v>
          </cell>
          <cell r="S29">
            <v>3209</v>
          </cell>
          <cell r="T29">
            <v>179</v>
          </cell>
          <cell r="U29">
            <v>48.1</v>
          </cell>
          <cell r="V29">
            <v>10.6</v>
          </cell>
          <cell r="W29">
            <v>205.9</v>
          </cell>
          <cell r="X29">
            <v>90.1</v>
          </cell>
          <cell r="Y29">
            <v>454.7</v>
          </cell>
          <cell r="Z29">
            <v>8</v>
          </cell>
          <cell r="AA29">
            <v>1.8</v>
          </cell>
          <cell r="AB29">
            <v>1.1000000000000001</v>
          </cell>
          <cell r="AC29">
            <v>175</v>
          </cell>
          <cell r="AD29">
            <v>173</v>
          </cell>
          <cell r="AE29">
            <v>2</v>
          </cell>
          <cell r="AF29">
            <v>47</v>
          </cell>
          <cell r="AG29">
            <v>481.4</v>
          </cell>
          <cell r="AH29">
            <v>461</v>
          </cell>
          <cell r="AI29">
            <v>20.399999999999999</v>
          </cell>
          <cell r="AJ29">
            <v>77</v>
          </cell>
          <cell r="AK29">
            <v>145.19999999999999</v>
          </cell>
          <cell r="AL29">
            <v>11</v>
          </cell>
          <cell r="AM29">
            <v>1553</v>
          </cell>
          <cell r="AN29">
            <v>1350</v>
          </cell>
          <cell r="AO29">
            <v>203</v>
          </cell>
          <cell r="AP29">
            <v>2.5</v>
          </cell>
          <cell r="AQ29">
            <v>8.3000000000000007</v>
          </cell>
          <cell r="AR29">
            <v>1458</v>
          </cell>
          <cell r="AS29">
            <v>4190.3999999999996</v>
          </cell>
          <cell r="AT29">
            <v>4190</v>
          </cell>
          <cell r="AU29">
            <v>0.4</v>
          </cell>
          <cell r="AV29">
            <v>1790</v>
          </cell>
          <cell r="AW29">
            <v>90</v>
          </cell>
          <cell r="AX29">
            <v>10</v>
          </cell>
          <cell r="AY29">
            <v>106.3</v>
          </cell>
          <cell r="AZ29">
            <v>713</v>
          </cell>
          <cell r="BA29">
            <v>7</v>
          </cell>
          <cell r="BB29">
            <v>73</v>
          </cell>
          <cell r="BC29">
            <v>1198</v>
          </cell>
          <cell r="BD29">
            <v>22.3</v>
          </cell>
          <cell r="BE29">
            <v>30.1</v>
          </cell>
          <cell r="BF29">
            <v>176.7</v>
          </cell>
          <cell r="BG29">
            <v>393.6</v>
          </cell>
          <cell r="BH29">
            <v>379</v>
          </cell>
          <cell r="BI29">
            <v>14.6</v>
          </cell>
          <cell r="BJ29">
            <v>401</v>
          </cell>
          <cell r="BK29">
            <v>301</v>
          </cell>
          <cell r="BL29">
            <v>100</v>
          </cell>
          <cell r="BM29">
            <v>53.6</v>
          </cell>
          <cell r="BN29">
            <v>67</v>
          </cell>
          <cell r="BO29">
            <v>60</v>
          </cell>
          <cell r="BP29">
            <v>5</v>
          </cell>
          <cell r="BQ29">
            <v>735</v>
          </cell>
          <cell r="BR29">
            <v>58</v>
          </cell>
          <cell r="BS29">
            <v>43.3</v>
          </cell>
          <cell r="BT29">
            <v>657</v>
          </cell>
          <cell r="BU29">
            <v>19.899999999999999</v>
          </cell>
          <cell r="BV29">
            <v>11</v>
          </cell>
          <cell r="BW29">
            <v>145.4</v>
          </cell>
          <cell r="BX29">
            <v>140</v>
          </cell>
          <cell r="BY29">
            <v>5.4</v>
          </cell>
          <cell r="BZ29">
            <v>0</v>
          </cell>
          <cell r="CA29">
            <v>7.9</v>
          </cell>
          <cell r="CB29">
            <v>3059.9</v>
          </cell>
          <cell r="CC29">
            <v>2843</v>
          </cell>
          <cell r="CD29">
            <v>216.9</v>
          </cell>
          <cell r="CE29">
            <v>106</v>
          </cell>
          <cell r="CF29">
            <v>2</v>
          </cell>
          <cell r="CG29">
            <v>8.8000000000000007</v>
          </cell>
          <cell r="CH29">
            <v>5.4</v>
          </cell>
          <cell r="CI29">
            <v>62.5</v>
          </cell>
          <cell r="CJ29">
            <v>39.200000000000003</v>
          </cell>
          <cell r="CK29">
            <v>38.5</v>
          </cell>
          <cell r="CL29">
            <v>7561</v>
          </cell>
          <cell r="CM29">
            <v>427.4</v>
          </cell>
          <cell r="CN29">
            <v>387</v>
          </cell>
          <cell r="CO29">
            <v>10.9</v>
          </cell>
          <cell r="CP29">
            <v>29.5</v>
          </cell>
          <cell r="CQ29">
            <v>78.599999999999994</v>
          </cell>
          <cell r="CR29">
            <v>371</v>
          </cell>
          <cell r="CS29">
            <v>87.7</v>
          </cell>
          <cell r="CT29">
            <v>8</v>
          </cell>
          <cell r="CU29">
            <v>11.9</v>
          </cell>
          <cell r="CV29">
            <v>6.7</v>
          </cell>
          <cell r="CW29">
            <v>37.299999999999997</v>
          </cell>
          <cell r="CX29">
            <v>443.1</v>
          </cell>
          <cell r="CY29">
            <v>97.2</v>
          </cell>
        </row>
        <row r="30">
          <cell r="A30" t="str">
            <v>Circuit kilometers 3 phase</v>
          </cell>
          <cell r="B30" t="str">
            <v>KMC3</v>
          </cell>
          <cell r="C30">
            <v>2002</v>
          </cell>
          <cell r="D30">
            <v>47</v>
          </cell>
          <cell r="E30">
            <v>655</v>
          </cell>
          <cell r="F30">
            <v>428.5</v>
          </cell>
          <cell r="G30">
            <v>202</v>
          </cell>
          <cell r="H30">
            <v>216</v>
          </cell>
          <cell r="I30">
            <v>693</v>
          </cell>
          <cell r="J30">
            <v>467</v>
          </cell>
          <cell r="K30">
            <v>67.2</v>
          </cell>
          <cell r="L30">
            <v>15.9</v>
          </cell>
          <cell r="M30">
            <v>467.3</v>
          </cell>
          <cell r="N30">
            <v>10</v>
          </cell>
          <cell r="O30">
            <v>90</v>
          </cell>
          <cell r="P30">
            <v>12.2</v>
          </cell>
          <cell r="Q30">
            <v>5.2</v>
          </cell>
          <cell r="R30">
            <v>64.3</v>
          </cell>
          <cell r="S30">
            <v>2941</v>
          </cell>
          <cell r="T30">
            <v>829.2</v>
          </cell>
          <cell r="U30">
            <v>142</v>
          </cell>
          <cell r="V30">
            <v>30.8</v>
          </cell>
          <cell r="W30">
            <v>143.80000000000001</v>
          </cell>
          <cell r="X30">
            <v>145.9</v>
          </cell>
          <cell r="Y30">
            <v>0</v>
          </cell>
          <cell r="Z30">
            <v>48.5</v>
          </cell>
          <cell r="AA30">
            <v>3.5</v>
          </cell>
          <cell r="AB30">
            <v>0</v>
          </cell>
          <cell r="AC30">
            <v>19.399999999999999</v>
          </cell>
          <cell r="AD30">
            <v>0</v>
          </cell>
          <cell r="AE30">
            <v>19.399999999999999</v>
          </cell>
          <cell r="AF30">
            <v>98</v>
          </cell>
          <cell r="AG30">
            <v>421.6</v>
          </cell>
          <cell r="AH30">
            <v>415</v>
          </cell>
          <cell r="AI30">
            <v>6.6</v>
          </cell>
          <cell r="AJ30">
            <v>587</v>
          </cell>
          <cell r="AK30">
            <v>358.1</v>
          </cell>
          <cell r="AL30">
            <v>27.3</v>
          </cell>
          <cell r="AM30">
            <v>1873.4</v>
          </cell>
          <cell r="AN30">
            <v>1507</v>
          </cell>
          <cell r="AO30">
            <v>366.4</v>
          </cell>
          <cell r="AP30">
            <v>8</v>
          </cell>
          <cell r="AQ30">
            <v>42.8</v>
          </cell>
          <cell r="AR30">
            <v>0</v>
          </cell>
          <cell r="AS30">
            <v>44799</v>
          </cell>
          <cell r="AT30">
            <v>44790</v>
          </cell>
          <cell r="AU30">
            <v>9</v>
          </cell>
          <cell r="AV30">
            <v>2660</v>
          </cell>
          <cell r="AW30">
            <v>289</v>
          </cell>
          <cell r="AX30">
            <v>61</v>
          </cell>
          <cell r="AY30">
            <v>251.7</v>
          </cell>
          <cell r="AZ30">
            <v>723</v>
          </cell>
          <cell r="BA30">
            <v>58</v>
          </cell>
          <cell r="BB30">
            <v>149</v>
          </cell>
          <cell r="BC30">
            <v>1177</v>
          </cell>
          <cell r="BD30">
            <v>64.099999999999994</v>
          </cell>
          <cell r="BE30">
            <v>69</v>
          </cell>
          <cell r="BF30">
            <v>369.9</v>
          </cell>
          <cell r="BG30">
            <v>289.3</v>
          </cell>
          <cell r="BH30">
            <v>258</v>
          </cell>
          <cell r="BI30">
            <v>31.3</v>
          </cell>
          <cell r="BJ30">
            <v>844</v>
          </cell>
          <cell r="BK30">
            <v>394</v>
          </cell>
          <cell r="BL30">
            <v>450</v>
          </cell>
          <cell r="BM30">
            <v>168.8</v>
          </cell>
          <cell r="BN30">
            <v>369</v>
          </cell>
          <cell r="BO30">
            <v>373</v>
          </cell>
          <cell r="BP30">
            <v>230</v>
          </cell>
          <cell r="BQ30">
            <v>678</v>
          </cell>
          <cell r="BR30">
            <v>80</v>
          </cell>
          <cell r="BS30">
            <v>204</v>
          </cell>
          <cell r="BT30">
            <v>203</v>
          </cell>
          <cell r="BU30">
            <v>94.1</v>
          </cell>
          <cell r="BV30">
            <v>73</v>
          </cell>
          <cell r="BW30">
            <v>337.7</v>
          </cell>
          <cell r="BX30">
            <v>318</v>
          </cell>
          <cell r="BY30">
            <v>13.3</v>
          </cell>
          <cell r="BZ30">
            <v>6.4</v>
          </cell>
          <cell r="CA30">
            <v>174.1</v>
          </cell>
          <cell r="CB30">
            <v>2477.1</v>
          </cell>
          <cell r="CC30">
            <v>2333</v>
          </cell>
          <cell r="CD30">
            <v>144.1</v>
          </cell>
          <cell r="CE30">
            <v>446</v>
          </cell>
          <cell r="CF30">
            <v>49</v>
          </cell>
          <cell r="CG30">
            <v>41.2</v>
          </cell>
          <cell r="CH30">
            <v>69.2</v>
          </cell>
          <cell r="CI30">
            <v>174.2</v>
          </cell>
          <cell r="CJ30">
            <v>77.900000000000006</v>
          </cell>
          <cell r="CK30">
            <v>77.5</v>
          </cell>
          <cell r="CL30">
            <v>16638</v>
          </cell>
          <cell r="CM30">
            <v>860.4</v>
          </cell>
          <cell r="CN30">
            <v>771</v>
          </cell>
          <cell r="CO30">
            <v>18.399999999999999</v>
          </cell>
          <cell r="CP30">
            <v>71</v>
          </cell>
          <cell r="CQ30">
            <v>83.4</v>
          </cell>
          <cell r="CR30">
            <v>860</v>
          </cell>
          <cell r="CS30">
            <v>268.2</v>
          </cell>
          <cell r="CT30">
            <v>83</v>
          </cell>
          <cell r="CU30">
            <v>45.3</v>
          </cell>
          <cell r="CV30">
            <v>5.7</v>
          </cell>
          <cell r="CW30">
            <v>212.8</v>
          </cell>
          <cell r="CX30">
            <v>408</v>
          </cell>
          <cell r="CY30">
            <v>139.5</v>
          </cell>
        </row>
        <row r="31">
          <cell r="A31" t="str">
            <v>Circuit kilometers 2 phase</v>
          </cell>
          <cell r="B31" t="str">
            <v>KMC2</v>
          </cell>
          <cell r="C31">
            <v>2002</v>
          </cell>
          <cell r="D31">
            <v>0</v>
          </cell>
          <cell r="E31">
            <v>0</v>
          </cell>
          <cell r="F31">
            <v>0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1.3</v>
          </cell>
          <cell r="S31">
            <v>90</v>
          </cell>
          <cell r="T31">
            <v>12.7</v>
          </cell>
          <cell r="U31">
            <v>4</v>
          </cell>
          <cell r="V31">
            <v>0.7</v>
          </cell>
          <cell r="W31">
            <v>0</v>
          </cell>
          <cell r="X31">
            <v>5.7</v>
          </cell>
          <cell r="Y31">
            <v>0</v>
          </cell>
          <cell r="Z31">
            <v>0.8</v>
          </cell>
          <cell r="AA31">
            <v>0.2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0.3</v>
          </cell>
          <cell r="AG31">
            <v>0</v>
          </cell>
          <cell r="AH31">
            <v>0</v>
          </cell>
          <cell r="AI31">
            <v>0</v>
          </cell>
          <cell r="AJ31">
            <v>59</v>
          </cell>
          <cell r="AK31">
            <v>0</v>
          </cell>
          <cell r="AL31">
            <v>0</v>
          </cell>
          <cell r="AM31">
            <v>79.5</v>
          </cell>
          <cell r="AN31">
            <v>79</v>
          </cell>
          <cell r="AO31">
            <v>0.5</v>
          </cell>
          <cell r="AP31">
            <v>4</v>
          </cell>
          <cell r="AQ31">
            <v>0</v>
          </cell>
          <cell r="AR31">
            <v>0</v>
          </cell>
          <cell r="AS31">
            <v>3550</v>
          </cell>
          <cell r="AT31">
            <v>3550</v>
          </cell>
          <cell r="AU31">
            <v>0</v>
          </cell>
          <cell r="AV31">
            <v>200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49</v>
          </cell>
          <cell r="BC31">
            <v>0</v>
          </cell>
          <cell r="BD31">
            <v>0</v>
          </cell>
          <cell r="BE31">
            <v>12</v>
          </cell>
          <cell r="BF31">
            <v>24.9</v>
          </cell>
          <cell r="BG31">
            <v>7.1</v>
          </cell>
          <cell r="BH31">
            <v>0</v>
          </cell>
          <cell r="BI31">
            <v>7.1</v>
          </cell>
          <cell r="BJ31">
            <v>2</v>
          </cell>
          <cell r="BK31">
            <v>2</v>
          </cell>
          <cell r="BL31">
            <v>0</v>
          </cell>
          <cell r="BM31">
            <v>3.2</v>
          </cell>
          <cell r="BN31">
            <v>0</v>
          </cell>
          <cell r="BO31">
            <v>7</v>
          </cell>
          <cell r="BP31">
            <v>0</v>
          </cell>
          <cell r="BQ31">
            <v>0</v>
          </cell>
          <cell r="BR31">
            <v>0</v>
          </cell>
          <cell r="BS31">
            <v>5.7</v>
          </cell>
          <cell r="BT31">
            <v>0</v>
          </cell>
          <cell r="BU31">
            <v>1.5</v>
          </cell>
          <cell r="BV31">
            <v>0</v>
          </cell>
          <cell r="BW31">
            <v>8.1999999999999993</v>
          </cell>
          <cell r="BX31">
            <v>7</v>
          </cell>
          <cell r="BY31">
            <v>1.2</v>
          </cell>
          <cell r="BZ31">
            <v>0</v>
          </cell>
          <cell r="CA31">
            <v>0</v>
          </cell>
          <cell r="CB31">
            <v>48</v>
          </cell>
          <cell r="CC31">
            <v>48</v>
          </cell>
          <cell r="CD31">
            <v>0</v>
          </cell>
          <cell r="CE31">
            <v>10</v>
          </cell>
          <cell r="CF31">
            <v>1</v>
          </cell>
          <cell r="CG31">
            <v>0</v>
          </cell>
          <cell r="CH31">
            <v>0</v>
          </cell>
          <cell r="CI31">
            <v>17.600000000000001</v>
          </cell>
          <cell r="CJ31">
            <v>0</v>
          </cell>
          <cell r="CK31">
            <v>0</v>
          </cell>
          <cell r="CL31">
            <v>0</v>
          </cell>
          <cell r="CM31">
            <v>22.8</v>
          </cell>
          <cell r="CN31">
            <v>20</v>
          </cell>
          <cell r="CO31">
            <v>1.8</v>
          </cell>
          <cell r="CP31">
            <v>1</v>
          </cell>
          <cell r="CQ31">
            <v>5.8</v>
          </cell>
          <cell r="CR31">
            <v>3</v>
          </cell>
          <cell r="CS31">
            <v>0</v>
          </cell>
          <cell r="CT31">
            <v>1</v>
          </cell>
          <cell r="CU31">
            <v>0</v>
          </cell>
          <cell r="CV31">
            <v>0</v>
          </cell>
          <cell r="CW31">
            <v>53.2</v>
          </cell>
          <cell r="CX31">
            <v>6</v>
          </cell>
          <cell r="CY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2002</v>
          </cell>
          <cell r="D32">
            <v>45.5</v>
          </cell>
          <cell r="E32">
            <v>657</v>
          </cell>
          <cell r="F32">
            <v>338.3</v>
          </cell>
          <cell r="G32">
            <v>211</v>
          </cell>
          <cell r="H32">
            <v>228</v>
          </cell>
          <cell r="I32">
            <v>699</v>
          </cell>
          <cell r="J32">
            <v>582</v>
          </cell>
          <cell r="K32">
            <v>69.7</v>
          </cell>
          <cell r="L32">
            <v>9.4</v>
          </cell>
          <cell r="M32">
            <v>273.5</v>
          </cell>
          <cell r="N32">
            <v>10</v>
          </cell>
          <cell r="O32">
            <v>191</v>
          </cell>
          <cell r="P32">
            <v>13.4</v>
          </cell>
          <cell r="Q32">
            <v>2.4</v>
          </cell>
          <cell r="R32">
            <v>66.599999999999994</v>
          </cell>
          <cell r="S32">
            <v>1839</v>
          </cell>
          <cell r="T32">
            <v>397.8</v>
          </cell>
          <cell r="U32">
            <v>105</v>
          </cell>
          <cell r="V32">
            <v>101.7</v>
          </cell>
          <cell r="W32">
            <v>264.3</v>
          </cell>
          <cell r="X32">
            <v>123.2</v>
          </cell>
          <cell r="Y32">
            <v>0</v>
          </cell>
          <cell r="Z32">
            <v>27.3</v>
          </cell>
          <cell r="AA32">
            <v>2.5</v>
          </cell>
          <cell r="AB32">
            <v>0</v>
          </cell>
          <cell r="AC32">
            <v>15.5</v>
          </cell>
          <cell r="AD32">
            <v>0</v>
          </cell>
          <cell r="AE32">
            <v>15.5</v>
          </cell>
          <cell r="AF32">
            <v>117.3</v>
          </cell>
          <cell r="AG32">
            <v>471.5</v>
          </cell>
          <cell r="AH32">
            <v>447</v>
          </cell>
          <cell r="AI32">
            <v>24.5</v>
          </cell>
          <cell r="AJ32">
            <v>970</v>
          </cell>
          <cell r="AK32">
            <v>388.4</v>
          </cell>
          <cell r="AL32">
            <v>41.1</v>
          </cell>
          <cell r="AM32">
            <v>1224.9000000000001</v>
          </cell>
          <cell r="AN32">
            <v>864</v>
          </cell>
          <cell r="AO32">
            <v>360.9</v>
          </cell>
          <cell r="AP32">
            <v>10.6</v>
          </cell>
          <cell r="AQ32">
            <v>22.1</v>
          </cell>
          <cell r="AR32">
            <v>0</v>
          </cell>
          <cell r="AS32">
            <v>70361.399999999994</v>
          </cell>
          <cell r="AT32">
            <v>70350</v>
          </cell>
          <cell r="AU32">
            <v>11.4</v>
          </cell>
          <cell r="AV32">
            <v>1970</v>
          </cell>
          <cell r="AW32">
            <v>291</v>
          </cell>
          <cell r="AX32">
            <v>37</v>
          </cell>
          <cell r="AY32">
            <v>337.8</v>
          </cell>
          <cell r="AZ32">
            <v>952</v>
          </cell>
          <cell r="BA32">
            <v>41</v>
          </cell>
          <cell r="BB32">
            <v>84</v>
          </cell>
          <cell r="BC32">
            <v>1282</v>
          </cell>
          <cell r="BD32">
            <v>42.5</v>
          </cell>
          <cell r="BE32">
            <v>24.6</v>
          </cell>
          <cell r="BF32">
            <v>305.60000000000002</v>
          </cell>
          <cell r="BG32">
            <v>660.3</v>
          </cell>
          <cell r="BH32">
            <v>356</v>
          </cell>
          <cell r="BI32">
            <v>304.3</v>
          </cell>
          <cell r="BJ32">
            <v>1114</v>
          </cell>
          <cell r="BK32">
            <v>364</v>
          </cell>
          <cell r="BL32">
            <v>750</v>
          </cell>
          <cell r="BM32">
            <v>150.1</v>
          </cell>
          <cell r="BN32">
            <v>376</v>
          </cell>
          <cell r="BO32">
            <v>180</v>
          </cell>
          <cell r="BP32">
            <v>140</v>
          </cell>
          <cell r="BQ32">
            <v>577</v>
          </cell>
          <cell r="BR32">
            <v>61.5</v>
          </cell>
          <cell r="BS32">
            <v>70.599999999999994</v>
          </cell>
          <cell r="BT32">
            <v>403</v>
          </cell>
          <cell r="BU32">
            <v>51.8</v>
          </cell>
          <cell r="BV32">
            <v>44</v>
          </cell>
          <cell r="BW32">
            <v>177.2</v>
          </cell>
          <cell r="BX32">
            <v>164</v>
          </cell>
          <cell r="BY32">
            <v>8.8000000000000007</v>
          </cell>
          <cell r="BZ32">
            <v>4.4000000000000004</v>
          </cell>
          <cell r="CA32">
            <v>92.9</v>
          </cell>
          <cell r="CB32">
            <v>2904.2</v>
          </cell>
          <cell r="CC32">
            <v>2692</v>
          </cell>
          <cell r="CD32">
            <v>212.2</v>
          </cell>
          <cell r="CE32">
            <v>254</v>
          </cell>
          <cell r="CF32">
            <v>20</v>
          </cell>
          <cell r="CG32">
            <v>43.2</v>
          </cell>
          <cell r="CH32">
            <v>133.69999999999999</v>
          </cell>
          <cell r="CI32">
            <v>52.2</v>
          </cell>
          <cell r="CJ32">
            <v>57.2</v>
          </cell>
          <cell r="CK32">
            <v>56.5</v>
          </cell>
          <cell r="CL32">
            <v>0</v>
          </cell>
          <cell r="CM32">
            <v>313.5</v>
          </cell>
          <cell r="CN32">
            <v>134</v>
          </cell>
          <cell r="CO32">
            <v>9.5</v>
          </cell>
          <cell r="CP32">
            <v>170</v>
          </cell>
          <cell r="CQ32">
            <v>107.5</v>
          </cell>
          <cell r="CR32">
            <v>67</v>
          </cell>
          <cell r="CS32">
            <v>143.19999999999999</v>
          </cell>
          <cell r="CT32">
            <v>38</v>
          </cell>
          <cell r="CU32">
            <v>19.8</v>
          </cell>
          <cell r="CV32">
            <v>16.399999999999999</v>
          </cell>
          <cell r="CW32">
            <v>109.8</v>
          </cell>
          <cell r="CX32">
            <v>484.8</v>
          </cell>
          <cell r="CY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2</v>
          </cell>
          <cell r="AS33">
            <v>263</v>
          </cell>
          <cell r="AT33">
            <v>263</v>
          </cell>
          <cell r="AU33">
            <v>0</v>
          </cell>
          <cell r="AV33">
            <v>23</v>
          </cell>
          <cell r="AW33">
            <v>0</v>
          </cell>
          <cell r="AX33">
            <v>3</v>
          </cell>
          <cell r="AY33">
            <v>0</v>
          </cell>
          <cell r="AZ33">
            <v>14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14</v>
          </cell>
          <cell r="CC33">
            <v>14</v>
          </cell>
          <cell r="CD33">
            <v>0</v>
          </cell>
          <cell r="CE33">
            <v>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8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2002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4</v>
          </cell>
          <cell r="I34">
            <v>44</v>
          </cell>
          <cell r="J34">
            <v>11</v>
          </cell>
          <cell r="K34">
            <v>6</v>
          </cell>
          <cell r="L34">
            <v>0</v>
          </cell>
          <cell r="M34">
            <v>27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0</v>
          </cell>
          <cell r="S34">
            <v>104</v>
          </cell>
          <cell r="T34">
            <v>32</v>
          </cell>
          <cell r="U34">
            <v>10</v>
          </cell>
          <cell r="V34">
            <v>0</v>
          </cell>
          <cell r="W34">
            <v>8</v>
          </cell>
          <cell r="X34">
            <v>11</v>
          </cell>
          <cell r="Y34">
            <v>70</v>
          </cell>
          <cell r="Z34">
            <v>0</v>
          </cell>
          <cell r="AA34">
            <v>0</v>
          </cell>
          <cell r="AB34">
            <v>0</v>
          </cell>
          <cell r="AC34">
            <v>37</v>
          </cell>
          <cell r="AD34">
            <v>30</v>
          </cell>
          <cell r="AE34">
            <v>7</v>
          </cell>
          <cell r="AF34">
            <v>0</v>
          </cell>
          <cell r="AG34">
            <v>1</v>
          </cell>
          <cell r="AH34">
            <v>0</v>
          </cell>
          <cell r="AI34">
            <v>1</v>
          </cell>
          <cell r="AJ34">
            <v>18</v>
          </cell>
          <cell r="AK34">
            <v>72</v>
          </cell>
          <cell r="AL34">
            <v>0</v>
          </cell>
          <cell r="AM34">
            <v>68</v>
          </cell>
          <cell r="AN34">
            <v>68</v>
          </cell>
          <cell r="AO34">
            <v>0</v>
          </cell>
          <cell r="AP34">
            <v>0</v>
          </cell>
          <cell r="AQ34">
            <v>3</v>
          </cell>
          <cell r="AR34">
            <v>26</v>
          </cell>
          <cell r="AS34">
            <v>1680</v>
          </cell>
          <cell r="AT34">
            <v>1680</v>
          </cell>
          <cell r="AU34">
            <v>0</v>
          </cell>
          <cell r="AV34">
            <v>137</v>
          </cell>
          <cell r="AW34">
            <v>15</v>
          </cell>
          <cell r="AX34">
            <v>0</v>
          </cell>
          <cell r="AY34">
            <v>34</v>
          </cell>
          <cell r="AZ34">
            <v>7</v>
          </cell>
          <cell r="BA34">
            <v>0</v>
          </cell>
          <cell r="BB34">
            <v>7</v>
          </cell>
          <cell r="BC34">
            <v>45</v>
          </cell>
          <cell r="BD34">
            <v>0</v>
          </cell>
          <cell r="BE34">
            <v>6</v>
          </cell>
          <cell r="BF34">
            <v>0</v>
          </cell>
          <cell r="BG34">
            <v>99</v>
          </cell>
          <cell r="BH34">
            <v>99</v>
          </cell>
          <cell r="BI34">
            <v>0</v>
          </cell>
          <cell r="BJ34">
            <v>9</v>
          </cell>
          <cell r="BK34">
            <v>0</v>
          </cell>
          <cell r="BL34">
            <v>9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38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5</v>
          </cell>
          <cell r="BW34">
            <v>39</v>
          </cell>
          <cell r="BX34">
            <v>37</v>
          </cell>
          <cell r="BY34">
            <v>2</v>
          </cell>
          <cell r="BZ34">
            <v>0</v>
          </cell>
          <cell r="CA34">
            <v>7</v>
          </cell>
          <cell r="CB34">
            <v>24</v>
          </cell>
          <cell r="CC34">
            <v>16</v>
          </cell>
          <cell r="CD34">
            <v>8</v>
          </cell>
          <cell r="CE34">
            <v>33</v>
          </cell>
          <cell r="CF34">
            <v>5</v>
          </cell>
          <cell r="CG34">
            <v>9</v>
          </cell>
          <cell r="CH34">
            <v>0</v>
          </cell>
          <cell r="CI34">
            <v>0</v>
          </cell>
          <cell r="CJ34">
            <v>33</v>
          </cell>
          <cell r="CK34">
            <v>5</v>
          </cell>
          <cell r="CL34">
            <v>0</v>
          </cell>
          <cell r="CM34">
            <v>63</v>
          </cell>
          <cell r="CN34">
            <v>57</v>
          </cell>
          <cell r="CO34">
            <v>3</v>
          </cell>
          <cell r="CP34">
            <v>3</v>
          </cell>
          <cell r="CQ34">
            <v>3</v>
          </cell>
          <cell r="CR34">
            <v>32</v>
          </cell>
          <cell r="CS34">
            <v>0</v>
          </cell>
          <cell r="CT34">
            <v>0</v>
          </cell>
          <cell r="CU34">
            <v>4</v>
          </cell>
          <cell r="CV34">
            <v>0</v>
          </cell>
          <cell r="CW34">
            <v>29</v>
          </cell>
          <cell r="CX34">
            <v>12</v>
          </cell>
          <cell r="CY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2002</v>
          </cell>
          <cell r="D35">
            <v>324</v>
          </cell>
          <cell r="E35">
            <v>8602</v>
          </cell>
          <cell r="F35">
            <v>4524</v>
          </cell>
          <cell r="G35">
            <v>2631</v>
          </cell>
          <cell r="H35">
            <v>3034</v>
          </cell>
          <cell r="I35">
            <v>8332</v>
          </cell>
          <cell r="J35">
            <v>6540</v>
          </cell>
          <cell r="K35">
            <v>751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257</v>
          </cell>
          <cell r="Q35">
            <v>66</v>
          </cell>
          <cell r="R35">
            <v>1471</v>
          </cell>
          <cell r="S35">
            <v>24406</v>
          </cell>
          <cell r="T35">
            <v>6383</v>
          </cell>
          <cell r="U35">
            <v>1563</v>
          </cell>
          <cell r="V35">
            <v>605</v>
          </cell>
          <cell r="W35">
            <v>2959</v>
          </cell>
          <cell r="X35">
            <v>2418</v>
          </cell>
          <cell r="Y35">
            <v>2390</v>
          </cell>
          <cell r="Z35">
            <v>788</v>
          </cell>
          <cell r="AA35">
            <v>113</v>
          </cell>
          <cell r="AB35">
            <v>4559</v>
          </cell>
          <cell r="AC35">
            <v>5484</v>
          </cell>
          <cell r="AD35">
            <v>5066</v>
          </cell>
          <cell r="AE35">
            <v>418</v>
          </cell>
          <cell r="AF35">
            <v>1485</v>
          </cell>
          <cell r="AG35">
            <v>5003</v>
          </cell>
          <cell r="AH35">
            <v>4755</v>
          </cell>
          <cell r="AI35">
            <v>248</v>
          </cell>
          <cell r="AJ35">
            <v>6279</v>
          </cell>
          <cell r="AK35">
            <v>3424</v>
          </cell>
          <cell r="AL35">
            <v>593</v>
          </cell>
          <cell r="AM35">
            <v>23063</v>
          </cell>
          <cell r="AN35">
            <v>17238</v>
          </cell>
          <cell r="AO35">
            <v>5825</v>
          </cell>
          <cell r="AP35">
            <v>172</v>
          </cell>
          <cell r="AQ35">
            <v>730</v>
          </cell>
          <cell r="AR35">
            <v>12422</v>
          </cell>
          <cell r="AS35">
            <v>516371</v>
          </cell>
          <cell r="AT35">
            <v>516200</v>
          </cell>
          <cell r="AU35">
            <v>171</v>
          </cell>
          <cell r="AV35">
            <v>38377</v>
          </cell>
          <cell r="AW35">
            <v>2997</v>
          </cell>
          <cell r="AX35">
            <v>688</v>
          </cell>
          <cell r="AY35">
            <v>2200</v>
          </cell>
          <cell r="AZ35">
            <v>9042</v>
          </cell>
          <cell r="BA35">
            <v>590</v>
          </cell>
          <cell r="BB35">
            <v>1105</v>
          </cell>
          <cell r="BC35">
            <v>13978</v>
          </cell>
          <cell r="BD35">
            <v>1102</v>
          </cell>
          <cell r="BE35">
            <v>1070</v>
          </cell>
          <cell r="BF35">
            <v>4040</v>
          </cell>
          <cell r="BG35">
            <v>3556</v>
          </cell>
          <cell r="BH35">
            <v>2909</v>
          </cell>
          <cell r="BI35">
            <v>647</v>
          </cell>
          <cell r="BJ35">
            <v>8051</v>
          </cell>
          <cell r="BK35">
            <v>4046</v>
          </cell>
          <cell r="BL35">
            <v>4005</v>
          </cell>
          <cell r="BM35">
            <v>1778</v>
          </cell>
          <cell r="BN35">
            <v>4904</v>
          </cell>
          <cell r="BO35">
            <v>3890</v>
          </cell>
          <cell r="BP35">
            <v>725</v>
          </cell>
          <cell r="BQ35">
            <v>7350</v>
          </cell>
          <cell r="BR35">
            <v>1195</v>
          </cell>
          <cell r="BS35">
            <v>1657</v>
          </cell>
          <cell r="BT35">
            <v>5687</v>
          </cell>
          <cell r="BU35">
            <v>1592</v>
          </cell>
          <cell r="BV35">
            <v>688</v>
          </cell>
          <cell r="BW35">
            <v>5305</v>
          </cell>
          <cell r="BX35">
            <v>4943</v>
          </cell>
          <cell r="BY35">
            <v>231</v>
          </cell>
          <cell r="BZ35">
            <v>131</v>
          </cell>
          <cell r="CA35">
            <v>1999</v>
          </cell>
          <cell r="CB35">
            <v>30596</v>
          </cell>
          <cell r="CC35">
            <v>28394</v>
          </cell>
          <cell r="CD35">
            <v>2202</v>
          </cell>
          <cell r="CE35">
            <v>5500</v>
          </cell>
          <cell r="CF35">
            <v>425</v>
          </cell>
          <cell r="CG35">
            <v>960</v>
          </cell>
          <cell r="CH35">
            <v>870</v>
          </cell>
          <cell r="CI35">
            <v>1214</v>
          </cell>
          <cell r="CJ35">
            <v>6709</v>
          </cell>
          <cell r="CK35">
            <v>850</v>
          </cell>
          <cell r="CL35">
            <v>58808</v>
          </cell>
          <cell r="CM35">
            <v>14096</v>
          </cell>
          <cell r="CN35">
            <v>12100</v>
          </cell>
          <cell r="CO35">
            <v>322</v>
          </cell>
          <cell r="CP35">
            <v>1674</v>
          </cell>
          <cell r="CQ35">
            <v>1194</v>
          </cell>
          <cell r="CR35">
            <v>8549</v>
          </cell>
          <cell r="CS35">
            <v>2366</v>
          </cell>
          <cell r="CT35">
            <v>657</v>
          </cell>
          <cell r="CU35">
            <v>406</v>
          </cell>
          <cell r="CV35">
            <v>271</v>
          </cell>
          <cell r="CW35">
            <v>3279</v>
          </cell>
          <cell r="CX35">
            <v>4565</v>
          </cell>
          <cell r="CY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2002</v>
          </cell>
          <cell r="D36">
            <v>0</v>
          </cell>
          <cell r="E36" t="str">
            <v>0.64</v>
          </cell>
          <cell r="F36">
            <v>77</v>
          </cell>
          <cell r="G36">
            <v>65</v>
          </cell>
          <cell r="H36">
            <v>41</v>
          </cell>
          <cell r="I36">
            <v>69.61</v>
          </cell>
          <cell r="J36">
            <v>71.55</v>
          </cell>
          <cell r="K36">
            <v>71.34</v>
          </cell>
          <cell r="L36">
            <v>0</v>
          </cell>
          <cell r="M36">
            <v>70.650000000000006</v>
          </cell>
          <cell r="N36">
            <v>69.819999999999993</v>
          </cell>
          <cell r="O36">
            <v>75</v>
          </cell>
          <cell r="P36">
            <v>0</v>
          </cell>
          <cell r="Q36">
            <v>0</v>
          </cell>
          <cell r="R36">
            <v>66.400000000000006</v>
          </cell>
          <cell r="S36">
            <v>0</v>
          </cell>
          <cell r="T36">
            <v>82.2</v>
          </cell>
          <cell r="U36">
            <v>0.68</v>
          </cell>
          <cell r="V36">
            <v>0</v>
          </cell>
          <cell r="W36">
            <v>67.3</v>
          </cell>
          <cell r="X36">
            <v>88.9</v>
          </cell>
          <cell r="Y36">
            <v>58.71</v>
          </cell>
          <cell r="Z36">
            <v>70.099999999999994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66.069999999999993</v>
          </cell>
          <cell r="AG36">
            <v>0</v>
          </cell>
          <cell r="AH36">
            <v>0</v>
          </cell>
          <cell r="AI36">
            <v>0</v>
          </cell>
          <cell r="AJ36">
            <v>70.47</v>
          </cell>
          <cell r="AK36">
            <v>0</v>
          </cell>
          <cell r="AL36">
            <v>0</v>
          </cell>
          <cell r="AM36">
            <v>0</v>
          </cell>
          <cell r="AN36">
            <v>76.34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0.72</v>
          </cell>
          <cell r="AW36">
            <v>39.299999999999997</v>
          </cell>
          <cell r="AX36">
            <v>74.8</v>
          </cell>
          <cell r="AY36">
            <v>74</v>
          </cell>
          <cell r="AZ36">
            <v>72.5</v>
          </cell>
          <cell r="BA36" t="str">
            <v>0.72</v>
          </cell>
          <cell r="BB36">
            <v>0</v>
          </cell>
          <cell r="BC36">
            <v>70.900000000000006</v>
          </cell>
          <cell r="BD36">
            <v>67.92</v>
          </cell>
          <cell r="BE36">
            <v>87</v>
          </cell>
          <cell r="BF36">
            <v>0</v>
          </cell>
          <cell r="BG36">
            <v>0</v>
          </cell>
          <cell r="BH36">
            <v>0</v>
          </cell>
          <cell r="BI36">
            <v>69.5</v>
          </cell>
          <cell r="BJ36">
            <v>0</v>
          </cell>
          <cell r="BK36">
            <v>0</v>
          </cell>
          <cell r="BL36" t="str">
            <v>0.83</v>
          </cell>
          <cell r="BM36">
            <v>66.8</v>
          </cell>
          <cell r="BN36" t="str">
            <v>0.69</v>
          </cell>
          <cell r="BO36">
            <v>0.56999999999999995</v>
          </cell>
          <cell r="BP36">
            <v>0</v>
          </cell>
          <cell r="BQ36">
            <v>71.599999999999994</v>
          </cell>
          <cell r="BR36">
            <v>0</v>
          </cell>
          <cell r="BS36">
            <v>68.7</v>
          </cell>
          <cell r="BT36">
            <v>0</v>
          </cell>
          <cell r="BU36">
            <v>61.5</v>
          </cell>
          <cell r="BV36">
            <v>68.06</v>
          </cell>
          <cell r="BW36">
            <v>0</v>
          </cell>
          <cell r="BX36">
            <v>72.819999999999993</v>
          </cell>
          <cell r="BY36">
            <v>69.540000000000006</v>
          </cell>
          <cell r="BZ36">
            <v>67.989999999999995</v>
          </cell>
          <cell r="CA36">
            <v>52</v>
          </cell>
          <cell r="CB36">
            <v>66.81</v>
          </cell>
          <cell r="CC36">
            <v>66.81</v>
          </cell>
          <cell r="CD36">
            <v>67.069999999999993</v>
          </cell>
          <cell r="CE36">
            <v>75.099999999999994</v>
          </cell>
          <cell r="CF36">
            <v>69</v>
          </cell>
          <cell r="CG36">
            <v>0</v>
          </cell>
          <cell r="CH36">
            <v>8.66</v>
          </cell>
          <cell r="CI36">
            <v>0</v>
          </cell>
          <cell r="CJ36">
            <v>73.97</v>
          </cell>
          <cell r="CK36">
            <v>0</v>
          </cell>
          <cell r="CL36">
            <v>74.510000000000005</v>
          </cell>
          <cell r="CM36">
            <v>0</v>
          </cell>
          <cell r="CN36">
            <v>72.2</v>
          </cell>
          <cell r="CO36">
            <v>72</v>
          </cell>
          <cell r="CP36" t="str">
            <v>0.01</v>
          </cell>
          <cell r="CQ36">
            <v>0</v>
          </cell>
          <cell r="CR36">
            <v>0</v>
          </cell>
          <cell r="CS36" t="str">
            <v>0.81</v>
          </cell>
          <cell r="CT36">
            <v>77.06</v>
          </cell>
          <cell r="CU36">
            <v>75.650000000000006</v>
          </cell>
          <cell r="CV36">
            <v>0</v>
          </cell>
          <cell r="CW36">
            <v>0</v>
          </cell>
          <cell r="CX36">
            <v>69.7</v>
          </cell>
          <cell r="CY36">
            <v>0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dustry TFP Calculations"/>
      <sheetName val="2. BM Database"/>
      <sheetName val="3. TFP Database"/>
      <sheetName val="4. OM&amp;A Calculation"/>
      <sheetName val="5. Capital Calculations for TFP"/>
      <sheetName val="6. Capital Calculations for BM"/>
      <sheetName val="7. OM&amp;A Price"/>
      <sheetName val="8. smart meter OM&amp;A adjustment"/>
      <sheetName val="9. Z variables"/>
      <sheetName val="10. Q Capital Data"/>
      <sheetName val="12. Q Output"/>
      <sheetName val="14. AWE cansim"/>
      <sheetName val="15. gdpipi fdd can"/>
      <sheetName val="17. Historical Asset Price"/>
      <sheetName val="18. data request responses"/>
      <sheetName val="19. 2012DR"/>
      <sheetName val="20. Late DR companies"/>
      <sheetName val="21. Aggregate HV charges"/>
      <sheetName val="22. HV-Related O&amp;M Exp"/>
      <sheetName val="23. LV Charges Included in BM"/>
      <sheetName val="24. 2012 data"/>
      <sheetName val="25. 2012 data raw "/>
      <sheetName val="26. data0211"/>
      <sheetName val="27. 2011 data "/>
      <sheetName val="28. 2010 data"/>
      <sheetName val="29. 2009 data"/>
      <sheetName val="30. 2008 data"/>
      <sheetName val="31. 2007 data"/>
      <sheetName val="32. 2006 data"/>
      <sheetName val="33. 2005 data"/>
      <sheetName val="34. 2004 data"/>
      <sheetName val="35. 2003 data"/>
      <sheetName val="36. 2002 data"/>
      <sheetName val="37. Gross Plant (2012)"/>
      <sheetName val="38. Gross Plant"/>
      <sheetName val="39. 1860 2012"/>
      <sheetName val="40. 1860 meter data"/>
      <sheetName val="41. Output data"/>
      <sheetName val="43. Company Selection"/>
      <sheetName val="44. Verification - Gross Plant"/>
      <sheetName val="45. Verification -  OM&amp;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C3" t="str">
            <v>HVDS-LOW</v>
          </cell>
          <cell r="E3">
            <v>0.45</v>
          </cell>
        </row>
      </sheetData>
      <sheetData sheetId="20"/>
      <sheetData sheetId="21"/>
      <sheetData sheetId="22"/>
      <sheetData sheetId="23">
        <row r="1">
          <cell r="B1" t="str">
            <v>Distributor Data for Year ended Dec 31st, 2011</v>
          </cell>
          <cell r="C1">
            <v>0</v>
          </cell>
          <cell r="D1">
            <v>0</v>
          </cell>
          <cell r="E1" t="str">
            <v>Algoma Power Inc.</v>
          </cell>
          <cell r="F1" t="str">
            <v>Atikokan Hydro Inc.</v>
          </cell>
          <cell r="G1" t="str">
            <v>Bluewater Power Distribution Corporation</v>
          </cell>
          <cell r="H1" t="str">
            <v>Brant County Power Inc.</v>
          </cell>
          <cell r="I1" t="str">
            <v>Brantford Power Inc.</v>
          </cell>
          <cell r="J1" t="str">
            <v>Burlington Hydro Inc.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COLLUS Power Corporation</v>
          </cell>
          <cell r="R1" t="str">
            <v>Cooperative Hydro Embrun Inc.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Frances Power Corporation</v>
          </cell>
          <cell r="AA1" t="str">
            <v>Greater Sudbury Hydro Inc.</v>
          </cell>
          <cell r="AB1" t="str">
            <v>Grimsby Power Incorporated</v>
          </cell>
          <cell r="AC1" t="str">
            <v>Guelph Hydro Electric Systems Inc.</v>
          </cell>
          <cell r="AD1" t="str">
            <v>Haldimand County Hydro Inc.</v>
          </cell>
          <cell r="AE1" t="str">
            <v>Halton Hills Hydro Inc.</v>
          </cell>
          <cell r="AF1" t="str">
            <v>Hearst Power Distribution Company Limited</v>
          </cell>
          <cell r="AG1" t="str">
            <v>Horizon Utilities Corporation</v>
          </cell>
          <cell r="AH1" t="str">
            <v>Hydro 2000 Inc.</v>
          </cell>
          <cell r="AI1" t="str">
            <v>Hydro Hawkesbury Inc.</v>
          </cell>
          <cell r="AJ1" t="str">
            <v>Hydro One Brampton Networks Inc.</v>
          </cell>
          <cell r="AK1" t="str">
            <v>Hydro One Networks Inc.</v>
          </cell>
          <cell r="AL1" t="str">
            <v>Hydro Ottawa Limited</v>
          </cell>
          <cell r="AM1" t="str">
            <v>Innisfil Hydro Distribution Systems Limited</v>
          </cell>
          <cell r="AN1" t="str">
            <v>Kenora Hydro Electric Corporation Ltd.</v>
          </cell>
          <cell r="AO1" t="str">
            <v>Kingston Hydro Corporation</v>
          </cell>
          <cell r="AP1" t="str">
            <v>Kitchener-Wilmot Hydro Inc.</v>
          </cell>
          <cell r="AQ1" t="str">
            <v>Lakefront Utilities Inc.</v>
          </cell>
          <cell r="AR1" t="str">
            <v>Lakeland Power Distribution Ltd.</v>
          </cell>
          <cell r="AS1" t="str">
            <v>London Hydro Inc.</v>
          </cell>
          <cell r="AT1" t="str">
            <v>Middlesex Power Distribution Corporation</v>
          </cell>
          <cell r="AU1" t="str">
            <v>Midland Power Utility Corporation</v>
          </cell>
          <cell r="AV1" t="str">
            <v>Milton Hydro Distribution Inc.</v>
          </cell>
          <cell r="AW1" t="str">
            <v>Newmarket - Tay Power Distribution Ltd.</v>
          </cell>
          <cell r="AX1" t="str">
            <v>Niagara Peninsula Energy Inc.</v>
          </cell>
          <cell r="AY1" t="str">
            <v>Niagara-on-the-Lake Hydro Inc.</v>
          </cell>
          <cell r="AZ1" t="str">
            <v>Norfolk Power Distribution Inc.</v>
          </cell>
          <cell r="BA1" t="str">
            <v>North Bay Hydro Distribution Limited</v>
          </cell>
          <cell r="BB1" t="str">
            <v>Northern Ontario Wires Inc.</v>
          </cell>
          <cell r="BC1" t="str">
            <v>Oakville Hydro Electricity Distribution Inc.</v>
          </cell>
          <cell r="BD1" t="str">
            <v>Orangeville Hydro Limited</v>
          </cell>
          <cell r="BE1" t="str">
            <v>Orillia Power Distribution Corporation</v>
          </cell>
          <cell r="BF1" t="str">
            <v>Oshawa PUC Networks Inc.</v>
          </cell>
          <cell r="BG1" t="str">
            <v>Ottawa River Power Corporation</v>
          </cell>
          <cell r="BH1" t="str">
            <v>Parry Sound Power Corporation</v>
          </cell>
          <cell r="BI1" t="str">
            <v>Peterborough Distribution Incorporated</v>
          </cell>
          <cell r="BJ1" t="str">
            <v>Port Colborne (CNP)</v>
          </cell>
          <cell r="BK1" t="str">
            <v>PowerStream Inc.</v>
          </cell>
          <cell r="BL1" t="str">
            <v>PUC Distribution Inc.</v>
          </cell>
          <cell r="BM1" t="str">
            <v>Renfrew Hydro Inc.</v>
          </cell>
          <cell r="BN1" t="str">
            <v>Rideau St. Lawrence Distribution Inc.</v>
          </cell>
          <cell r="BO1" t="str">
            <v>Sioux Lookout Hydro Inc.</v>
          </cell>
          <cell r="BP1" t="str">
            <v>St. Thomas Energy Inc.</v>
          </cell>
          <cell r="BQ1" t="str">
            <v>Thunder Bay Hydro Electricity Distribution Inc.</v>
          </cell>
          <cell r="BR1" t="str">
            <v>Tillsonburg Hydro Inc.</v>
          </cell>
          <cell r="BS1" t="str">
            <v>Toronto Hydro-Electric System Limited</v>
          </cell>
          <cell r="BT1" t="str">
            <v>Veridian Connections Inc.</v>
          </cell>
          <cell r="BU1" t="str">
            <v>Wasaga Distribution Inc.</v>
          </cell>
          <cell r="BV1" t="str">
            <v>Waterloo North Hydro Inc.</v>
          </cell>
          <cell r="BW1" t="str">
            <v>Welland Hydro-Electric System Corp.</v>
          </cell>
          <cell r="BX1" t="str">
            <v>Wellington North Power Inc.</v>
          </cell>
          <cell r="BY1" t="str">
            <v>West Coast Huron Energy Inc.</v>
          </cell>
          <cell r="BZ1" t="str">
            <v>West Perth Power Inc.</v>
          </cell>
          <cell r="CA1" t="str">
            <v>Westario Power Inc.</v>
          </cell>
          <cell r="CB1" t="str">
            <v>Whitby Hydro Electric Corporation</v>
          </cell>
          <cell r="CC1" t="str">
            <v>Woodstock Hydro Services Inc.</v>
          </cell>
          <cell r="CD1" t="str">
            <v>Eastern Ontario Power Inc.</v>
          </cell>
        </row>
        <row r="2">
          <cell r="B2" t="str">
            <v>PEG Variables</v>
          </cell>
          <cell r="C2" t="str">
            <v>Name</v>
          </cell>
          <cell r="D2" t="str">
            <v>Year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</row>
        <row r="3"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</row>
        <row r="4">
          <cell r="B4" t="str">
            <v>Total Plant in Service</v>
          </cell>
          <cell r="C4" t="str">
            <v>PTOT</v>
          </cell>
          <cell r="D4">
            <v>2011</v>
          </cell>
          <cell r="E4">
            <v>125850094.08999999</v>
          </cell>
          <cell r="F4">
            <v>5224251.2700000005</v>
          </cell>
          <cell r="G4">
            <v>112634407</v>
          </cell>
          <cell r="H4">
            <v>29895756.27</v>
          </cell>
          <cell r="I4">
            <v>96442334.849999994</v>
          </cell>
          <cell r="J4">
            <v>234956170.01999998</v>
          </cell>
          <cell r="K4">
            <v>192413506</v>
          </cell>
          <cell r="L4">
            <v>93206044.000000015</v>
          </cell>
          <cell r="M4">
            <v>17807505.149999999</v>
          </cell>
          <cell r="N4">
            <v>2107829.7799999998</v>
          </cell>
          <cell r="O4">
            <v>89517793.439999983</v>
          </cell>
          <cell r="P4" t="e">
            <v>#N/A</v>
          </cell>
          <cell r="Q4">
            <v>38428841.859999999</v>
          </cell>
          <cell r="R4">
            <v>3522012.040000001</v>
          </cell>
          <cell r="S4">
            <v>26499928.68</v>
          </cell>
          <cell r="T4">
            <v>874218682.37999988</v>
          </cell>
          <cell r="U4">
            <v>319618707.81</v>
          </cell>
          <cell r="V4">
            <v>42335149.559999995</v>
          </cell>
          <cell r="W4">
            <v>7467515.2400000012</v>
          </cell>
          <cell r="X4">
            <v>63672138.839999996</v>
          </cell>
          <cell r="Y4">
            <v>84310398.670000002</v>
          </cell>
          <cell r="Z4">
            <v>10629132.750000002</v>
          </cell>
          <cell r="AA4">
            <v>188982217.20999998</v>
          </cell>
          <cell r="AB4">
            <v>30819371.670000002</v>
          </cell>
          <cell r="AC4">
            <v>191891362.99000001</v>
          </cell>
          <cell r="AD4">
            <v>66179542.329999998</v>
          </cell>
          <cell r="AE4">
            <v>57800219</v>
          </cell>
          <cell r="AF4">
            <v>3872939.17</v>
          </cell>
          <cell r="AG4">
            <v>676539038.45999992</v>
          </cell>
          <cell r="AH4">
            <v>1089603.08</v>
          </cell>
          <cell r="AI4">
            <v>3885578.19</v>
          </cell>
          <cell r="AJ4">
            <v>637549843.93000007</v>
          </cell>
          <cell r="AK4">
            <v>7860833259.8099995</v>
          </cell>
          <cell r="AL4">
            <v>1160073945.05</v>
          </cell>
          <cell r="AM4">
            <v>59865833.889999986</v>
          </cell>
          <cell r="AN4">
            <v>15360882.779999999</v>
          </cell>
          <cell r="AO4">
            <v>51115070</v>
          </cell>
          <cell r="AP4">
            <v>329642639.25</v>
          </cell>
          <cell r="AQ4">
            <v>21795982.379999999</v>
          </cell>
          <cell r="AR4">
            <v>30524987.689999998</v>
          </cell>
          <cell r="AS4">
            <v>408055347.51999998</v>
          </cell>
          <cell r="AT4">
            <v>21175696.340000004</v>
          </cell>
          <cell r="AU4">
            <v>24671443.300000001</v>
          </cell>
          <cell r="AV4">
            <v>144101184</v>
          </cell>
          <cell r="AW4">
            <v>119443795.72000001</v>
          </cell>
          <cell r="AX4">
            <v>218322705.93999997</v>
          </cell>
          <cell r="AY4">
            <v>46762239.200000003</v>
          </cell>
          <cell r="AZ4">
            <v>88030720.170000002</v>
          </cell>
          <cell r="BA4">
            <v>100796808.36000001</v>
          </cell>
          <cell r="BB4">
            <v>7865405.7200000007</v>
          </cell>
          <cell r="BC4">
            <v>270625467.22000003</v>
          </cell>
          <cell r="BD4">
            <v>35782607.49000001</v>
          </cell>
          <cell r="BE4">
            <v>34333810.549999997</v>
          </cell>
          <cell r="BF4">
            <v>172069560.06000003</v>
          </cell>
          <cell r="BG4">
            <v>26471326.210000005</v>
          </cell>
          <cell r="BH4">
            <v>12139958.049999999</v>
          </cell>
          <cell r="BI4">
            <v>90945334.389999971</v>
          </cell>
          <cell r="BJ4">
            <v>16752395.579999998</v>
          </cell>
          <cell r="BK4">
            <v>1619407126.1500003</v>
          </cell>
          <cell r="BL4">
            <v>99682620</v>
          </cell>
          <cell r="BM4">
            <v>13229840.120000001</v>
          </cell>
          <cell r="BN4">
            <v>6974954.9600000009</v>
          </cell>
          <cell r="BO4">
            <v>8575068.2000000011</v>
          </cell>
          <cell r="BP4">
            <v>48155190.470000006</v>
          </cell>
          <cell r="BQ4">
            <v>166583882.19999999</v>
          </cell>
          <cell r="BR4">
            <v>18150571.300000001</v>
          </cell>
          <cell r="BS4">
            <v>4902256189.1300001</v>
          </cell>
          <cell r="BT4">
            <v>385442693</v>
          </cell>
          <cell r="BU4">
            <v>24550154.629999999</v>
          </cell>
          <cell r="BV4">
            <v>292818499</v>
          </cell>
          <cell r="BW4">
            <v>52258110.830000006</v>
          </cell>
          <cell r="BX4">
            <v>11566919.860000001</v>
          </cell>
          <cell r="BY4">
            <v>6465698</v>
          </cell>
          <cell r="BZ4" t="e">
            <v>#N/A</v>
          </cell>
          <cell r="CA4">
            <v>54544098</v>
          </cell>
          <cell r="CB4">
            <v>161115415.54999998</v>
          </cell>
          <cell r="CC4">
            <v>47355941.629999995</v>
          </cell>
          <cell r="CD4">
            <v>0</v>
          </cell>
        </row>
        <row r="5">
          <cell r="B5" t="str">
            <v>Accumulated Amortization</v>
          </cell>
          <cell r="C5" t="str">
            <v>ACCDEP</v>
          </cell>
          <cell r="D5">
            <v>2011</v>
          </cell>
          <cell r="E5">
            <v>-52122906.090000004</v>
          </cell>
          <cell r="F5">
            <v>-3124959.67</v>
          </cell>
          <cell r="G5">
            <v>-48565489</v>
          </cell>
          <cell r="H5">
            <v>-10572447.83</v>
          </cell>
          <cell r="I5">
            <v>-30219185.079999998</v>
          </cell>
          <cell r="J5">
            <v>-125888831.08</v>
          </cell>
          <cell r="K5">
            <v>-90948461</v>
          </cell>
          <cell r="L5">
            <v>-39173508.390000001</v>
          </cell>
          <cell r="M5">
            <v>-9831269.0199999996</v>
          </cell>
          <cell r="N5">
            <v>-1364869.56</v>
          </cell>
          <cell r="O5">
            <v>-35994406.350000001</v>
          </cell>
          <cell r="P5" t="e">
            <v>#N/A</v>
          </cell>
          <cell r="Q5">
            <v>-14872687.140000001</v>
          </cell>
          <cell r="R5">
            <v>-1251985.6499999999</v>
          </cell>
          <cell r="S5">
            <v>-14871786.390000001</v>
          </cell>
          <cell r="T5">
            <v>-425820957.5</v>
          </cell>
          <cell r="U5">
            <v>-130864724.44</v>
          </cell>
          <cell r="V5">
            <v>-14546687.220000001</v>
          </cell>
          <cell r="W5">
            <v>-4891084.3899999997</v>
          </cell>
          <cell r="X5">
            <v>-18481858.18</v>
          </cell>
          <cell r="Y5">
            <v>-46584221.289999999</v>
          </cell>
          <cell r="Z5">
            <v>-7758541.1600000001</v>
          </cell>
          <cell r="AA5">
            <v>-108870023.64</v>
          </cell>
          <cell r="AB5">
            <v>-13605416.74</v>
          </cell>
          <cell r="AC5">
            <v>-49185489.840000004</v>
          </cell>
          <cell r="AD5">
            <v>-25539682.400000002</v>
          </cell>
          <cell r="AE5">
            <v>-21309808</v>
          </cell>
          <cell r="AF5">
            <v>-3163486.41</v>
          </cell>
          <cell r="AG5">
            <v>-325707010.31999999</v>
          </cell>
          <cell r="AH5">
            <v>-486335.76</v>
          </cell>
          <cell r="AI5">
            <v>-1779449.81</v>
          </cell>
          <cell r="AJ5">
            <v>-258823741.33000001</v>
          </cell>
          <cell r="AK5">
            <v>-3024138817.3400002</v>
          </cell>
          <cell r="AL5">
            <v>-437985696.65000004</v>
          </cell>
          <cell r="AM5">
            <v>-27938674.370000001</v>
          </cell>
          <cell r="AN5">
            <v>-6780060.5800000001</v>
          </cell>
          <cell r="AO5">
            <v>-19543782</v>
          </cell>
          <cell r="AP5">
            <v>-133068380.33</v>
          </cell>
          <cell r="AQ5">
            <v>-8338498.3799999999</v>
          </cell>
          <cell r="AR5">
            <v>-10548742.58</v>
          </cell>
          <cell r="AS5">
            <v>-180949327.31999999</v>
          </cell>
          <cell r="AT5">
            <v>-11432833.890000001</v>
          </cell>
          <cell r="AU5">
            <v>-12270092.02</v>
          </cell>
          <cell r="AV5">
            <v>-61079639</v>
          </cell>
          <cell r="AW5">
            <v>-47531257</v>
          </cell>
          <cell r="AX5">
            <v>-104858659.13</v>
          </cell>
          <cell r="AY5">
            <v>-21171345.039999999</v>
          </cell>
          <cell r="AZ5">
            <v>-28096543.640000001</v>
          </cell>
          <cell r="BA5">
            <v>-51556263.5</v>
          </cell>
          <cell r="BB5">
            <v>-3468334.68</v>
          </cell>
          <cell r="BC5">
            <v>-92913946.400000006</v>
          </cell>
          <cell r="BD5">
            <v>-17739126.059999999</v>
          </cell>
          <cell r="BE5">
            <v>-18004651.289999999</v>
          </cell>
          <cell r="BF5">
            <v>-82243764.090000004</v>
          </cell>
          <cell r="BG5">
            <v>-16998913.510000002</v>
          </cell>
          <cell r="BH5">
            <v>-7400061.8200000003</v>
          </cell>
          <cell r="BI5">
            <v>-33043910.699999999</v>
          </cell>
          <cell r="BJ5">
            <v>-2707144.5300000003</v>
          </cell>
          <cell r="BK5">
            <v>-664848363.53999996</v>
          </cell>
          <cell r="BL5">
            <v>-49620201</v>
          </cell>
          <cell r="BM5">
            <v>-8580105.6899999995</v>
          </cell>
          <cell r="BN5">
            <v>-2232001.13</v>
          </cell>
          <cell r="BO5">
            <v>-3236651.6</v>
          </cell>
          <cell r="BP5">
            <v>-22001262.23</v>
          </cell>
          <cell r="BQ5">
            <v>-90481827.459999993</v>
          </cell>
          <cell r="BR5">
            <v>-9385731.8499999996</v>
          </cell>
          <cell r="BS5">
            <v>-2424230703.5600004</v>
          </cell>
          <cell r="BT5">
            <v>-198080627</v>
          </cell>
          <cell r="BU5">
            <v>-10758555.029999999</v>
          </cell>
          <cell r="BV5">
            <v>-113739171</v>
          </cell>
          <cell r="BW5">
            <v>-27863508.84</v>
          </cell>
          <cell r="BX5">
            <v>-6335545.21</v>
          </cell>
          <cell r="BY5">
            <v>-2126235</v>
          </cell>
          <cell r="BZ5" t="e">
            <v>#N/A</v>
          </cell>
          <cell r="CA5">
            <v>-17079279</v>
          </cell>
          <cell r="CB5">
            <v>-70410934.049999997</v>
          </cell>
          <cell r="CC5">
            <v>-19260341.66</v>
          </cell>
          <cell r="CD5">
            <v>0</v>
          </cell>
        </row>
        <row r="6">
          <cell r="B6" t="str">
            <v>Amortization Expense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</row>
        <row r="7">
          <cell r="B7" t="str">
            <v>Plant Additions</v>
          </cell>
          <cell r="C7" t="str">
            <v>PADD</v>
          </cell>
          <cell r="D7">
            <v>2011</v>
          </cell>
          <cell r="E7">
            <v>10996795</v>
          </cell>
          <cell r="F7">
            <v>77623</v>
          </cell>
          <cell r="G7">
            <v>5392223</v>
          </cell>
          <cell r="H7">
            <v>2818212</v>
          </cell>
          <cell r="I7">
            <v>4877144</v>
          </cell>
          <cell r="J7">
            <v>10310227.59</v>
          </cell>
          <cell r="K7">
            <v>9845215</v>
          </cell>
          <cell r="L7">
            <v>4418807.84</v>
          </cell>
          <cell r="M7">
            <v>778339.9</v>
          </cell>
          <cell r="N7">
            <v>10450.210000000001</v>
          </cell>
          <cell r="O7">
            <v>5234718.66</v>
          </cell>
          <cell r="P7" t="e">
            <v>#N/A</v>
          </cell>
          <cell r="Q7">
            <v>2074625.41</v>
          </cell>
          <cell r="R7">
            <v>66424.399999999994</v>
          </cell>
          <cell r="S7">
            <v>480331.29000000004</v>
          </cell>
          <cell r="T7">
            <v>48923842.310000002</v>
          </cell>
          <cell r="U7">
            <v>14352978</v>
          </cell>
          <cell r="V7">
            <v>2786470</v>
          </cell>
          <cell r="W7">
            <v>333755.63</v>
          </cell>
          <cell r="X7">
            <v>6166331.3300000001</v>
          </cell>
          <cell r="Y7">
            <v>3621283</v>
          </cell>
          <cell r="Z7">
            <v>11146.800000000001</v>
          </cell>
          <cell r="AA7">
            <v>7725292.7000000002</v>
          </cell>
          <cell r="AB7">
            <v>1226678.3999999999</v>
          </cell>
          <cell r="AC7">
            <v>24307230</v>
          </cell>
          <cell r="AD7">
            <v>4947158</v>
          </cell>
          <cell r="AE7">
            <v>4345429</v>
          </cell>
          <cell r="AF7">
            <v>28364.66</v>
          </cell>
          <cell r="AG7">
            <v>39548836</v>
          </cell>
          <cell r="AH7">
            <v>65521.440000000002</v>
          </cell>
          <cell r="AI7">
            <v>188178.68</v>
          </cell>
          <cell r="AJ7">
            <v>38257711</v>
          </cell>
          <cell r="AK7">
            <v>730752993</v>
          </cell>
          <cell r="AL7">
            <v>81912537</v>
          </cell>
          <cell r="AM7">
            <v>3605881</v>
          </cell>
          <cell r="AN7">
            <v>661400.84</v>
          </cell>
          <cell r="AO7">
            <v>6208435</v>
          </cell>
          <cell r="AP7">
            <v>22909723.449999999</v>
          </cell>
          <cell r="AQ7">
            <v>1355825.79</v>
          </cell>
          <cell r="AR7">
            <v>2535288.7999999998</v>
          </cell>
          <cell r="AS7">
            <v>29231897.609999999</v>
          </cell>
          <cell r="AT7">
            <v>1279610.8400000001</v>
          </cell>
          <cell r="AU7">
            <v>1040739.82</v>
          </cell>
          <cell r="AV7">
            <v>9625504.5500000007</v>
          </cell>
          <cell r="AW7">
            <v>6432585.7800000003</v>
          </cell>
          <cell r="AX7">
            <v>9922020</v>
          </cell>
          <cell r="AY7">
            <v>2100669.59</v>
          </cell>
          <cell r="AZ7">
            <v>5761971.7999999998</v>
          </cell>
          <cell r="BA7">
            <v>7483082.4199999999</v>
          </cell>
          <cell r="BB7">
            <v>1430450.2</v>
          </cell>
          <cell r="BC7">
            <v>29860999.989999998</v>
          </cell>
          <cell r="BD7">
            <v>1597404.52</v>
          </cell>
          <cell r="BE7">
            <v>1899562</v>
          </cell>
          <cell r="BF7">
            <v>18284376</v>
          </cell>
          <cell r="BG7">
            <v>767212.21</v>
          </cell>
          <cell r="BH7">
            <v>353225.53</v>
          </cell>
          <cell r="BI7">
            <v>6203278</v>
          </cell>
          <cell r="BJ7">
            <v>1409893.3900000001</v>
          </cell>
          <cell r="BK7">
            <v>113399335.43000001</v>
          </cell>
          <cell r="BL7">
            <v>12862025</v>
          </cell>
          <cell r="BM7">
            <v>518263</v>
          </cell>
          <cell r="BN7">
            <v>516578</v>
          </cell>
          <cell r="BO7">
            <v>325819.82</v>
          </cell>
          <cell r="BP7">
            <v>2031855.44</v>
          </cell>
          <cell r="BQ7">
            <v>11195367</v>
          </cell>
          <cell r="BR7">
            <v>821257</v>
          </cell>
          <cell r="BS7">
            <v>470688548.31999999</v>
          </cell>
          <cell r="BT7">
            <v>25290429</v>
          </cell>
          <cell r="BU7">
            <v>617100.76</v>
          </cell>
          <cell r="BV7">
            <v>38214923</v>
          </cell>
          <cell r="BW7">
            <v>2484168</v>
          </cell>
          <cell r="BX7">
            <v>576440.37</v>
          </cell>
          <cell r="BY7">
            <v>492367</v>
          </cell>
          <cell r="BZ7" t="e">
            <v>#N/A</v>
          </cell>
          <cell r="CA7">
            <v>4329738</v>
          </cell>
          <cell r="CB7">
            <v>5080096</v>
          </cell>
          <cell r="CC7">
            <v>6422281.9800000004</v>
          </cell>
          <cell r="CD7">
            <v>1003911.56</v>
          </cell>
        </row>
        <row r="8">
          <cell r="B8" t="str">
            <v>OM&amp;A Expense</v>
          </cell>
          <cell r="C8" t="str">
            <v>COMA</v>
          </cell>
          <cell r="D8">
            <v>2011</v>
          </cell>
          <cell r="E8">
            <v>9716668.379999999</v>
          </cell>
          <cell r="F8">
            <v>933668.64</v>
          </cell>
          <cell r="G8">
            <v>10829934</v>
          </cell>
          <cell r="H8">
            <v>4555301.87</v>
          </cell>
          <cell r="I8">
            <v>6704261.8000000007</v>
          </cell>
          <cell r="J8">
            <v>14278410.779999999</v>
          </cell>
          <cell r="K8">
            <v>10613508</v>
          </cell>
          <cell r="L8">
            <v>5221144.63</v>
          </cell>
          <cell r="M8">
            <v>1924698.5699999998</v>
          </cell>
          <cell r="N8">
            <v>531716.38</v>
          </cell>
          <cell r="O8">
            <v>6550637.2800000012</v>
          </cell>
          <cell r="P8" t="e">
            <v>#N/A</v>
          </cell>
          <cell r="Q8">
            <v>4012963.25</v>
          </cell>
          <cell r="R8">
            <v>531002.76</v>
          </cell>
          <cell r="S8">
            <v>2069968.6400000004</v>
          </cell>
          <cell r="T8">
            <v>42768101.390000001</v>
          </cell>
          <cell r="U8">
            <v>22397702.23</v>
          </cell>
          <cell r="V8">
            <v>5670359.0700000003</v>
          </cell>
          <cell r="W8">
            <v>1050769.625</v>
          </cell>
          <cell r="X8">
            <v>5385334.6500000004</v>
          </cell>
          <cell r="Y8">
            <v>3908316.23</v>
          </cell>
          <cell r="Z8">
            <v>1291776.72</v>
          </cell>
          <cell r="AA8">
            <v>12049089.35</v>
          </cell>
          <cell r="AB8">
            <v>2078668.08</v>
          </cell>
          <cell r="AC8">
            <v>12594875.43</v>
          </cell>
          <cell r="AD8">
            <v>7171214.3900000006</v>
          </cell>
          <cell r="AE8">
            <v>4766673</v>
          </cell>
          <cell r="AF8">
            <v>810198.53999999992</v>
          </cell>
          <cell r="AG8">
            <v>40753989.579999998</v>
          </cell>
          <cell r="AH8">
            <v>301314.90000000008</v>
          </cell>
          <cell r="AI8">
            <v>891994.29999999993</v>
          </cell>
          <cell r="AJ8">
            <v>19508263.439999998</v>
          </cell>
          <cell r="AK8">
            <v>524798322.97000003</v>
          </cell>
          <cell r="AL8">
            <v>56871338.349999994</v>
          </cell>
          <cell r="AM8">
            <v>4096017.67</v>
          </cell>
          <cell r="AN8">
            <v>1991091.3499999999</v>
          </cell>
          <cell r="AO8">
            <v>5768581</v>
          </cell>
          <cell r="AP8">
            <v>14058260.18</v>
          </cell>
          <cell r="AQ8">
            <v>2217997.3800000004</v>
          </cell>
          <cell r="AR8">
            <v>2856629.6800000006</v>
          </cell>
          <cell r="AS8">
            <v>30075780.630000003</v>
          </cell>
          <cell r="AT8">
            <v>1712299.3099999998</v>
          </cell>
          <cell r="AU8">
            <v>1879897.87</v>
          </cell>
          <cell r="AV8">
            <v>6368533</v>
          </cell>
          <cell r="AW8">
            <v>6540075.3000000007</v>
          </cell>
          <cell r="AX8">
            <v>13737673.52</v>
          </cell>
          <cell r="AY8">
            <v>1885320.3199999998</v>
          </cell>
          <cell r="AZ8">
            <v>4609986.24</v>
          </cell>
          <cell r="BA8">
            <v>4996953.09</v>
          </cell>
          <cell r="BB8">
            <v>2091310.31</v>
          </cell>
          <cell r="BC8">
            <v>12832817.600000001</v>
          </cell>
          <cell r="BD8">
            <v>2834444.7600000002</v>
          </cell>
          <cell r="BE8">
            <v>4405707.6100000003</v>
          </cell>
          <cell r="BF8">
            <v>9471777.8399999999</v>
          </cell>
          <cell r="BG8">
            <v>2615907.1300000004</v>
          </cell>
          <cell r="BH8">
            <v>1301891.3899999999</v>
          </cell>
          <cell r="BI8">
            <v>6718432.8800000008</v>
          </cell>
          <cell r="BJ8">
            <v>3601276</v>
          </cell>
          <cell r="BK8">
            <v>57831837.340000004</v>
          </cell>
          <cell r="BL8">
            <v>8475990</v>
          </cell>
          <cell r="BM8">
            <v>1084572.3800000001</v>
          </cell>
          <cell r="BN8">
            <v>1546298.84</v>
          </cell>
          <cell r="BO8">
            <v>1140634.92</v>
          </cell>
          <cell r="BP8">
            <v>3450897.29</v>
          </cell>
          <cell r="BQ8">
            <v>11965372.18</v>
          </cell>
          <cell r="BR8">
            <v>2127161.3800000004</v>
          </cell>
          <cell r="BS8">
            <v>219301208.17000002</v>
          </cell>
          <cell r="BT8">
            <v>20308168</v>
          </cell>
          <cell r="BU8">
            <v>2178363.58</v>
          </cell>
          <cell r="BV8">
            <v>9428211</v>
          </cell>
          <cell r="BW8">
            <v>5112142.45</v>
          </cell>
          <cell r="BX8">
            <v>1542486.42</v>
          </cell>
          <cell r="BY8">
            <v>1376820</v>
          </cell>
          <cell r="BZ8" t="e">
            <v>#N/A</v>
          </cell>
          <cell r="CA8">
            <v>4521400</v>
          </cell>
          <cell r="CB8">
            <v>8403954.5700000003</v>
          </cell>
          <cell r="CC8">
            <v>3718347.5000000005</v>
          </cell>
          <cell r="CD8">
            <v>0</v>
          </cell>
        </row>
        <row r="9">
          <cell r="B9" t="str">
            <v>Income Taxes</v>
          </cell>
          <cell r="C9" t="str">
            <v>CTAXINC</v>
          </cell>
          <cell r="D9">
            <v>2011</v>
          </cell>
          <cell r="E9">
            <v>256419</v>
          </cell>
          <cell r="F9">
            <v>92771</v>
          </cell>
          <cell r="G9">
            <v>525000</v>
          </cell>
          <cell r="H9">
            <v>331241</v>
          </cell>
          <cell r="I9">
            <v>770034</v>
          </cell>
          <cell r="J9">
            <v>1382584.38</v>
          </cell>
          <cell r="K9">
            <v>1658699</v>
          </cell>
          <cell r="L9">
            <v>105151.73</v>
          </cell>
          <cell r="M9">
            <v>1322</v>
          </cell>
          <cell r="N9">
            <v>0</v>
          </cell>
          <cell r="O9">
            <v>372028</v>
          </cell>
          <cell r="P9" t="e">
            <v>#N/A</v>
          </cell>
          <cell r="Q9">
            <v>125438</v>
          </cell>
          <cell r="R9">
            <v>23202</v>
          </cell>
          <cell r="S9">
            <v>216886.96</v>
          </cell>
          <cell r="T9">
            <v>3190224.4</v>
          </cell>
          <cell r="U9">
            <v>1809267.63</v>
          </cell>
          <cell r="V9">
            <v>38640.520000000004</v>
          </cell>
          <cell r="W9">
            <v>20688</v>
          </cell>
          <cell r="X9">
            <v>383000</v>
          </cell>
          <cell r="Y9">
            <v>628000</v>
          </cell>
          <cell r="Z9">
            <v>-18585</v>
          </cell>
          <cell r="AA9">
            <v>1785193</v>
          </cell>
          <cell r="AB9">
            <v>29049.42</v>
          </cell>
          <cell r="AC9">
            <v>1452000</v>
          </cell>
          <cell r="AD9">
            <v>958816</v>
          </cell>
          <cell r="AE9">
            <v>443604</v>
          </cell>
          <cell r="AF9">
            <v>123666</v>
          </cell>
          <cell r="AG9">
            <v>5924016.5899999999</v>
          </cell>
          <cell r="AH9">
            <v>-7239</v>
          </cell>
          <cell r="AI9">
            <v>-36001</v>
          </cell>
          <cell r="AJ9">
            <v>3025368.73</v>
          </cell>
          <cell r="AK9">
            <v>66087660.909999996</v>
          </cell>
          <cell r="AL9">
            <v>8311816</v>
          </cell>
          <cell r="AM9">
            <v>293400</v>
          </cell>
          <cell r="AN9">
            <v>13631</v>
          </cell>
          <cell r="AO9">
            <v>133098</v>
          </cell>
          <cell r="AP9">
            <v>2430985.7800000003</v>
          </cell>
          <cell r="AQ9">
            <v>190000</v>
          </cell>
          <cell r="AR9">
            <v>140548</v>
          </cell>
          <cell r="AS9">
            <v>1600402.96</v>
          </cell>
          <cell r="AT9">
            <v>38394</v>
          </cell>
          <cell r="AU9">
            <v>166687</v>
          </cell>
          <cell r="AV9">
            <v>609466</v>
          </cell>
          <cell r="AW9">
            <v>0</v>
          </cell>
          <cell r="AX9">
            <v>1342276.11</v>
          </cell>
          <cell r="AY9">
            <v>180129.57</v>
          </cell>
          <cell r="AZ9">
            <v>276500.25</v>
          </cell>
          <cell r="BA9">
            <v>709730.20000000007</v>
          </cell>
          <cell r="BB9">
            <v>-244082</v>
          </cell>
          <cell r="BC9">
            <v>-24234</v>
          </cell>
          <cell r="BD9">
            <v>213493</v>
          </cell>
          <cell r="BE9">
            <v>292000</v>
          </cell>
          <cell r="BF9">
            <v>1637431.7000000002</v>
          </cell>
          <cell r="BG9">
            <v>109813</v>
          </cell>
          <cell r="BH9">
            <v>35400</v>
          </cell>
          <cell r="BI9">
            <v>870496</v>
          </cell>
          <cell r="BJ9">
            <v>-16448.080000000002</v>
          </cell>
          <cell r="BK9">
            <v>5221900.68</v>
          </cell>
          <cell r="BL9">
            <v>466500</v>
          </cell>
          <cell r="BM9">
            <v>32633</v>
          </cell>
          <cell r="BN9">
            <v>7685</v>
          </cell>
          <cell r="BO9">
            <v>29731.99</v>
          </cell>
          <cell r="BP9">
            <v>283808</v>
          </cell>
          <cell r="BQ9">
            <v>661874.6</v>
          </cell>
          <cell r="BR9">
            <v>85557</v>
          </cell>
          <cell r="BS9">
            <v>9031912</v>
          </cell>
          <cell r="BT9">
            <v>2037696</v>
          </cell>
          <cell r="BU9">
            <v>32490</v>
          </cell>
          <cell r="BV9">
            <v>1130160</v>
          </cell>
          <cell r="BW9">
            <v>188437</v>
          </cell>
          <cell r="BX9">
            <v>-45520</v>
          </cell>
          <cell r="BY9">
            <v>71232</v>
          </cell>
          <cell r="BZ9" t="e">
            <v>#N/A</v>
          </cell>
          <cell r="CA9">
            <v>221000</v>
          </cell>
          <cell r="CB9">
            <v>1058156.72</v>
          </cell>
          <cell r="CC9">
            <v>-37000</v>
          </cell>
          <cell r="CD9">
            <v>0</v>
          </cell>
        </row>
        <row r="10">
          <cell r="B10" t="str">
            <v>Total Customers (not including Street &amp; Sentinel Lighting Connections)</v>
          </cell>
          <cell r="C10" t="str">
            <v>YN</v>
          </cell>
          <cell r="D10">
            <v>2011</v>
          </cell>
          <cell r="E10">
            <v>11581</v>
          </cell>
          <cell r="F10">
            <v>1661</v>
          </cell>
          <cell r="G10">
            <v>35772</v>
          </cell>
          <cell r="H10">
            <v>9741</v>
          </cell>
          <cell r="I10">
            <v>37967</v>
          </cell>
          <cell r="J10">
            <v>64329</v>
          </cell>
          <cell r="K10">
            <v>51586</v>
          </cell>
          <cell r="L10">
            <v>15708</v>
          </cell>
          <cell r="M10">
            <v>6496</v>
          </cell>
          <cell r="N10">
            <v>1293</v>
          </cell>
          <cell r="O10">
            <v>32132</v>
          </cell>
          <cell r="P10" t="e">
            <v>#N/A</v>
          </cell>
          <cell r="Q10">
            <v>15723</v>
          </cell>
          <cell r="R10">
            <v>1954</v>
          </cell>
          <cell r="S10">
            <v>11276</v>
          </cell>
          <cell r="T10">
            <v>195381</v>
          </cell>
          <cell r="U10">
            <v>85083</v>
          </cell>
          <cell r="V10">
            <v>18094</v>
          </cell>
          <cell r="W10">
            <v>3299</v>
          </cell>
          <cell r="X10">
            <v>28094</v>
          </cell>
          <cell r="Y10">
            <v>19885</v>
          </cell>
          <cell r="Z10">
            <v>3775</v>
          </cell>
          <cell r="AA10">
            <v>46748</v>
          </cell>
          <cell r="AB10">
            <v>10307</v>
          </cell>
          <cell r="AC10">
            <v>50859</v>
          </cell>
          <cell r="AD10">
            <v>21078</v>
          </cell>
          <cell r="AE10">
            <v>21232</v>
          </cell>
          <cell r="AF10">
            <v>2817</v>
          </cell>
          <cell r="AG10">
            <v>235327</v>
          </cell>
          <cell r="AH10">
            <v>1208</v>
          </cell>
          <cell r="AI10">
            <v>5521</v>
          </cell>
          <cell r="AJ10">
            <v>137856</v>
          </cell>
          <cell r="AK10">
            <v>1211071</v>
          </cell>
          <cell r="AL10">
            <v>305266</v>
          </cell>
          <cell r="AM10">
            <v>14826</v>
          </cell>
          <cell r="AN10">
            <v>5572</v>
          </cell>
          <cell r="AO10">
            <v>26844</v>
          </cell>
          <cell r="AP10">
            <v>87965</v>
          </cell>
          <cell r="AQ10">
            <v>9976</v>
          </cell>
          <cell r="AR10">
            <v>9598</v>
          </cell>
          <cell r="AS10">
            <v>148331</v>
          </cell>
          <cell r="AT10">
            <v>7988</v>
          </cell>
          <cell r="AU10">
            <v>6951</v>
          </cell>
          <cell r="AV10">
            <v>30485</v>
          </cell>
          <cell r="AW10">
            <v>33338</v>
          </cell>
          <cell r="AX10">
            <v>51162</v>
          </cell>
          <cell r="AY10">
            <v>8000</v>
          </cell>
          <cell r="AZ10">
            <v>19032</v>
          </cell>
          <cell r="BA10">
            <v>23850</v>
          </cell>
          <cell r="BB10">
            <v>6059</v>
          </cell>
          <cell r="BC10">
            <v>63614</v>
          </cell>
          <cell r="BD10">
            <v>11248</v>
          </cell>
          <cell r="BE10">
            <v>13035</v>
          </cell>
          <cell r="BF10">
            <v>53083</v>
          </cell>
          <cell r="BG10">
            <v>10555</v>
          </cell>
          <cell r="BH10">
            <v>3441</v>
          </cell>
          <cell r="BI10">
            <v>35270</v>
          </cell>
          <cell r="BJ10">
            <v>9138</v>
          </cell>
          <cell r="BK10">
            <v>332993</v>
          </cell>
          <cell r="BL10">
            <v>32998</v>
          </cell>
          <cell r="BM10">
            <v>4183</v>
          </cell>
          <cell r="BN10">
            <v>5839</v>
          </cell>
          <cell r="BO10">
            <v>2755</v>
          </cell>
          <cell r="BP10">
            <v>16436</v>
          </cell>
          <cell r="BQ10">
            <v>49765</v>
          </cell>
          <cell r="BR10">
            <v>6745</v>
          </cell>
          <cell r="BS10">
            <v>709323</v>
          </cell>
          <cell r="BT10">
            <v>113709</v>
          </cell>
          <cell r="BU10">
            <v>12324</v>
          </cell>
          <cell r="BV10">
            <v>52612</v>
          </cell>
          <cell r="BW10">
            <v>21768</v>
          </cell>
          <cell r="BX10">
            <v>3626</v>
          </cell>
          <cell r="BY10">
            <v>3697</v>
          </cell>
          <cell r="BZ10" t="e">
            <v>#N/A</v>
          </cell>
          <cell r="CA10">
            <v>22257</v>
          </cell>
          <cell r="CB10">
            <v>40337</v>
          </cell>
          <cell r="CC10">
            <v>15181</v>
          </cell>
          <cell r="CD10">
            <v>3551</v>
          </cell>
        </row>
        <row r="11">
          <cell r="B11" t="str">
            <v>Customers - Residential</v>
          </cell>
          <cell r="C11" t="str">
            <v>YNR</v>
          </cell>
          <cell r="D11">
            <v>2011</v>
          </cell>
          <cell r="E11">
            <v>10588</v>
          </cell>
          <cell r="F11">
            <v>1408</v>
          </cell>
          <cell r="G11">
            <v>31841</v>
          </cell>
          <cell r="H11">
            <v>8307</v>
          </cell>
          <cell r="I11">
            <v>34791</v>
          </cell>
          <cell r="J11">
            <v>58263</v>
          </cell>
          <cell r="K11">
            <v>46122</v>
          </cell>
          <cell r="L11">
            <v>14369</v>
          </cell>
          <cell r="M11">
            <v>5725</v>
          </cell>
          <cell r="N11">
            <v>1117</v>
          </cell>
          <cell r="O11">
            <v>28649</v>
          </cell>
          <cell r="P11" t="e">
            <v>#N/A</v>
          </cell>
          <cell r="Q11">
            <v>13897</v>
          </cell>
          <cell r="R11">
            <v>1785</v>
          </cell>
          <cell r="S11">
            <v>9964</v>
          </cell>
          <cell r="T11">
            <v>173444</v>
          </cell>
          <cell r="U11">
            <v>76915</v>
          </cell>
          <cell r="V11">
            <v>16148</v>
          </cell>
          <cell r="W11">
            <v>2849</v>
          </cell>
          <cell r="X11">
            <v>25989</v>
          </cell>
          <cell r="Y11">
            <v>17653</v>
          </cell>
          <cell r="Z11">
            <v>3308</v>
          </cell>
          <cell r="AA11">
            <v>42279</v>
          </cell>
          <cell r="AB11">
            <v>9519</v>
          </cell>
          <cell r="AC11">
            <v>46519</v>
          </cell>
          <cell r="AD11">
            <v>18554</v>
          </cell>
          <cell r="AE11">
            <v>19354</v>
          </cell>
          <cell r="AF11">
            <v>2341</v>
          </cell>
          <cell r="AG11">
            <v>215025</v>
          </cell>
          <cell r="AH11">
            <v>1055</v>
          </cell>
          <cell r="AI11">
            <v>4835</v>
          </cell>
          <cell r="AJ11">
            <v>127956</v>
          </cell>
          <cell r="AK11">
            <v>1091935</v>
          </cell>
          <cell r="AL11">
            <v>278056</v>
          </cell>
          <cell r="AM11">
            <v>13854</v>
          </cell>
          <cell r="AN11">
            <v>4757</v>
          </cell>
          <cell r="AO11">
            <v>23258</v>
          </cell>
          <cell r="AP11">
            <v>79391</v>
          </cell>
          <cell r="AQ11">
            <v>8767</v>
          </cell>
          <cell r="AR11">
            <v>7930</v>
          </cell>
          <cell r="AS11">
            <v>134714</v>
          </cell>
          <cell r="AT11">
            <v>7111</v>
          </cell>
          <cell r="AU11">
            <v>6092</v>
          </cell>
          <cell r="AV11">
            <v>27826</v>
          </cell>
          <cell r="AW11">
            <v>29873</v>
          </cell>
          <cell r="AX11">
            <v>45996</v>
          </cell>
          <cell r="AY11">
            <v>6649</v>
          </cell>
          <cell r="AZ11">
            <v>16880</v>
          </cell>
          <cell r="BA11">
            <v>20960</v>
          </cell>
          <cell r="BB11">
            <v>5241</v>
          </cell>
          <cell r="BC11">
            <v>57781</v>
          </cell>
          <cell r="BD11">
            <v>10027</v>
          </cell>
          <cell r="BE11">
            <v>11525</v>
          </cell>
          <cell r="BF11">
            <v>48674</v>
          </cell>
          <cell r="BG11">
            <v>9037</v>
          </cell>
          <cell r="BH11">
            <v>2837</v>
          </cell>
          <cell r="BI11">
            <v>31314</v>
          </cell>
          <cell r="BJ11">
            <v>8161</v>
          </cell>
          <cell r="BK11">
            <v>297962</v>
          </cell>
          <cell r="BL11">
            <v>29163</v>
          </cell>
          <cell r="BM11">
            <v>3687</v>
          </cell>
          <cell r="BN11">
            <v>5004</v>
          </cell>
          <cell r="BO11">
            <v>2324</v>
          </cell>
          <cell r="BP11">
            <v>14580</v>
          </cell>
          <cell r="BQ11">
            <v>44749</v>
          </cell>
          <cell r="BR11">
            <v>5994</v>
          </cell>
          <cell r="BS11">
            <v>629049</v>
          </cell>
          <cell r="BT11">
            <v>104060</v>
          </cell>
          <cell r="BU11">
            <v>11504</v>
          </cell>
          <cell r="BV11">
            <v>46525</v>
          </cell>
          <cell r="BW11">
            <v>19905</v>
          </cell>
          <cell r="BX11">
            <v>3103</v>
          </cell>
          <cell r="BY11">
            <v>3198</v>
          </cell>
          <cell r="BZ11" t="e">
            <v>#N/A</v>
          </cell>
          <cell r="CA11">
            <v>19522</v>
          </cell>
          <cell r="CB11">
            <v>37921</v>
          </cell>
          <cell r="CC11">
            <v>13793</v>
          </cell>
          <cell r="CD11">
            <v>3123</v>
          </cell>
        </row>
        <row r="12">
          <cell r="B12" t="str">
            <v xml:space="preserve">Customers- General Service </v>
          </cell>
          <cell r="D12">
            <v>2011</v>
          </cell>
          <cell r="E12">
            <v>983</v>
          </cell>
          <cell r="F12">
            <v>253</v>
          </cell>
          <cell r="G12">
            <v>3928</v>
          </cell>
          <cell r="H12">
            <v>1434</v>
          </cell>
          <cell r="I12">
            <v>3170</v>
          </cell>
          <cell r="J12">
            <v>6066</v>
          </cell>
          <cell r="K12">
            <v>5459</v>
          </cell>
          <cell r="L12">
            <v>1339</v>
          </cell>
          <cell r="M12">
            <v>771</v>
          </cell>
          <cell r="N12">
            <v>176</v>
          </cell>
          <cell r="O12">
            <v>3483</v>
          </cell>
          <cell r="P12" t="e">
            <v>#N/A</v>
          </cell>
          <cell r="Q12">
            <v>1826</v>
          </cell>
          <cell r="R12">
            <v>169</v>
          </cell>
          <cell r="S12">
            <v>1312</v>
          </cell>
          <cell r="T12">
            <v>21926</v>
          </cell>
          <cell r="U12">
            <v>8162</v>
          </cell>
          <cell r="V12">
            <v>1941</v>
          </cell>
          <cell r="W12">
            <v>450</v>
          </cell>
          <cell r="X12">
            <v>2105</v>
          </cell>
          <cell r="Y12">
            <v>2231</v>
          </cell>
          <cell r="Z12">
            <v>467</v>
          </cell>
          <cell r="AA12">
            <v>4469</v>
          </cell>
          <cell r="AB12">
            <v>788</v>
          </cell>
          <cell r="AC12">
            <v>4336</v>
          </cell>
          <cell r="AD12">
            <v>2516</v>
          </cell>
          <cell r="AE12">
            <v>1878</v>
          </cell>
          <cell r="AF12">
            <v>476</v>
          </cell>
          <cell r="AG12">
            <v>20291</v>
          </cell>
          <cell r="AH12">
            <v>153</v>
          </cell>
          <cell r="AI12">
            <v>686</v>
          </cell>
          <cell r="AJ12">
            <v>9894</v>
          </cell>
          <cell r="AK12">
            <v>118342</v>
          </cell>
          <cell r="AL12">
            <v>27199</v>
          </cell>
          <cell r="AM12">
            <v>972</v>
          </cell>
          <cell r="AN12">
            <v>815</v>
          </cell>
          <cell r="AO12">
            <v>3583</v>
          </cell>
          <cell r="AP12">
            <v>8571</v>
          </cell>
          <cell r="AQ12">
            <v>1209</v>
          </cell>
          <cell r="AR12">
            <v>1668</v>
          </cell>
          <cell r="AS12">
            <v>13614</v>
          </cell>
          <cell r="AT12">
            <v>876</v>
          </cell>
          <cell r="AU12">
            <v>859</v>
          </cell>
          <cell r="AV12">
            <v>2657</v>
          </cell>
          <cell r="AW12">
            <v>3465</v>
          </cell>
          <cell r="AX12">
            <v>5166</v>
          </cell>
          <cell r="AY12">
            <v>1351</v>
          </cell>
          <cell r="AZ12">
            <v>2152</v>
          </cell>
          <cell r="BA12">
            <v>2890</v>
          </cell>
          <cell r="BB12">
            <v>818</v>
          </cell>
          <cell r="BC12">
            <v>5833</v>
          </cell>
          <cell r="BD12">
            <v>1221</v>
          </cell>
          <cell r="BE12">
            <v>1510</v>
          </cell>
          <cell r="BF12">
            <v>4408</v>
          </cell>
          <cell r="BG12">
            <v>1518</v>
          </cell>
          <cell r="BH12">
            <v>604</v>
          </cell>
          <cell r="BI12">
            <v>3954</v>
          </cell>
          <cell r="BJ12">
            <v>977</v>
          </cell>
          <cell r="BK12">
            <v>35030</v>
          </cell>
          <cell r="BL12">
            <v>3835</v>
          </cell>
          <cell r="BM12">
            <v>496</v>
          </cell>
          <cell r="BN12">
            <v>835</v>
          </cell>
          <cell r="BO12">
            <v>431</v>
          </cell>
          <cell r="BP12">
            <v>1856</v>
          </cell>
          <cell r="BQ12">
            <v>5016</v>
          </cell>
          <cell r="BR12">
            <v>751</v>
          </cell>
          <cell r="BS12">
            <v>80222</v>
          </cell>
          <cell r="BT12">
            <v>9645</v>
          </cell>
          <cell r="BU12">
            <v>820</v>
          </cell>
          <cell r="BV12">
            <v>6085</v>
          </cell>
          <cell r="BW12">
            <v>1862</v>
          </cell>
          <cell r="BX12">
            <v>523</v>
          </cell>
          <cell r="BY12">
            <v>498</v>
          </cell>
          <cell r="BZ12" t="e">
            <v>#N/A</v>
          </cell>
          <cell r="CA12">
            <v>2735</v>
          </cell>
          <cell r="CB12">
            <v>2416</v>
          </cell>
          <cell r="CC12">
            <v>1388</v>
          </cell>
          <cell r="CD12">
            <v>428</v>
          </cell>
        </row>
        <row r="13">
          <cell r="B13" t="str">
            <v>Customers- Large User, Sub- Transmission, Intermediate/ Embedded Distributor</v>
          </cell>
          <cell r="D13">
            <v>2011</v>
          </cell>
          <cell r="E13">
            <v>10</v>
          </cell>
          <cell r="F13">
            <v>0</v>
          </cell>
          <cell r="G13">
            <v>3</v>
          </cell>
          <cell r="H13">
            <v>0</v>
          </cell>
          <cell r="I13">
            <v>6</v>
          </cell>
          <cell r="J13">
            <v>0</v>
          </cell>
          <cell r="K13">
            <v>5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 t="e">
            <v>#N/A</v>
          </cell>
          <cell r="Q13">
            <v>0</v>
          </cell>
          <cell r="R13">
            <v>0</v>
          </cell>
          <cell r="S13">
            <v>0</v>
          </cell>
          <cell r="T13">
            <v>11</v>
          </cell>
          <cell r="U13">
            <v>6</v>
          </cell>
          <cell r="V13">
            <v>5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</v>
          </cell>
          <cell r="AC13">
            <v>4</v>
          </cell>
          <cell r="AD13">
            <v>8</v>
          </cell>
          <cell r="AE13">
            <v>0</v>
          </cell>
          <cell r="AF13">
            <v>0</v>
          </cell>
          <cell r="AG13">
            <v>11</v>
          </cell>
          <cell r="AH13">
            <v>0</v>
          </cell>
          <cell r="AI13">
            <v>0</v>
          </cell>
          <cell r="AJ13">
            <v>6</v>
          </cell>
          <cell r="AK13">
            <v>794</v>
          </cell>
          <cell r="AL13">
            <v>11</v>
          </cell>
          <cell r="AM13">
            <v>0</v>
          </cell>
          <cell r="AN13">
            <v>0</v>
          </cell>
          <cell r="AO13">
            <v>3</v>
          </cell>
          <cell r="AP13">
            <v>3</v>
          </cell>
          <cell r="AQ13">
            <v>0</v>
          </cell>
          <cell r="AR13">
            <v>0</v>
          </cell>
          <cell r="AS13">
            <v>3</v>
          </cell>
          <cell r="AT13">
            <v>1</v>
          </cell>
          <cell r="AU13">
            <v>0</v>
          </cell>
          <cell r="AV13">
            <v>2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1</v>
          </cell>
          <cell r="BG13">
            <v>0</v>
          </cell>
          <cell r="BH13">
            <v>0</v>
          </cell>
          <cell r="BI13">
            <v>2</v>
          </cell>
          <cell r="BJ13">
            <v>0</v>
          </cell>
          <cell r="BK13">
            <v>1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52</v>
          </cell>
          <cell r="BT13">
            <v>4</v>
          </cell>
          <cell r="BU13">
            <v>0</v>
          </cell>
          <cell r="BV13">
            <v>2</v>
          </cell>
          <cell r="BW13">
            <v>1</v>
          </cell>
          <cell r="BX13">
            <v>0</v>
          </cell>
          <cell r="BY13">
            <v>1</v>
          </cell>
          <cell r="BZ13" t="e">
            <v>#N/A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</row>
        <row r="14">
          <cell r="B14" t="str">
            <v>Customers- Street Lighting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</row>
        <row r="15">
          <cell r="B15" t="str">
            <v>Customers- Sentinel Lighting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</row>
        <row r="16">
          <cell r="B16" t="str">
            <v>kWh</v>
          </cell>
          <cell r="C16" t="str">
            <v>YNST</v>
          </cell>
          <cell r="D16">
            <v>2011</v>
          </cell>
          <cell r="E16">
            <v>188825588.5</v>
          </cell>
          <cell r="F16">
            <v>21914149</v>
          </cell>
          <cell r="G16">
            <v>1013462454</v>
          </cell>
          <cell r="H16">
            <v>276100189</v>
          </cell>
          <cell r="I16">
            <v>909897725.10000002</v>
          </cell>
          <cell r="J16">
            <v>1697206413</v>
          </cell>
          <cell r="K16">
            <v>1488576772.01</v>
          </cell>
          <cell r="L16">
            <v>273617384</v>
          </cell>
          <cell r="M16">
            <v>147194209</v>
          </cell>
          <cell r="N16">
            <v>26562880</v>
          </cell>
          <cell r="O16">
            <v>713235664</v>
          </cell>
          <cell r="P16" t="e">
            <v>#N/A</v>
          </cell>
          <cell r="Q16">
            <v>304695726</v>
          </cell>
          <cell r="R16">
            <v>28988375</v>
          </cell>
          <cell r="S16">
            <v>243982199</v>
          </cell>
          <cell r="T16">
            <v>7575590224</v>
          </cell>
          <cell r="U16">
            <v>2250502159</v>
          </cell>
          <cell r="V16">
            <v>456033398</v>
          </cell>
          <cell r="W16">
            <v>63642400</v>
          </cell>
          <cell r="X16">
            <v>533687309</v>
          </cell>
          <cell r="Y16">
            <v>577484414</v>
          </cell>
          <cell r="Z16">
            <v>78311374</v>
          </cell>
          <cell r="AA16">
            <v>923827081.64999998</v>
          </cell>
          <cell r="AB16">
            <v>180803939.70999998</v>
          </cell>
          <cell r="AC16">
            <v>1664955455</v>
          </cell>
          <cell r="AD16">
            <v>421078100</v>
          </cell>
          <cell r="AE16">
            <v>491642005</v>
          </cell>
          <cell r="AF16">
            <v>77706108</v>
          </cell>
          <cell r="AG16">
            <v>4626970393</v>
          </cell>
          <cell r="AH16">
            <v>19660484</v>
          </cell>
          <cell r="AI16">
            <v>152469854</v>
          </cell>
          <cell r="AJ16">
            <v>3807829878.9700003</v>
          </cell>
          <cell r="AK16">
            <v>23414000000</v>
          </cell>
          <cell r="AL16">
            <v>7542801651</v>
          </cell>
          <cell r="AM16">
            <v>247768900</v>
          </cell>
          <cell r="AN16">
            <v>105544154</v>
          </cell>
          <cell r="AO16">
            <v>710434028</v>
          </cell>
          <cell r="AP16">
            <v>1836015046</v>
          </cell>
          <cell r="AQ16">
            <v>231056870</v>
          </cell>
          <cell r="AR16">
            <v>204378205</v>
          </cell>
          <cell r="AS16">
            <v>3286890316</v>
          </cell>
          <cell r="AT16">
            <v>215118957</v>
          </cell>
          <cell r="AU16">
            <v>199189616</v>
          </cell>
          <cell r="AV16">
            <v>746591129</v>
          </cell>
          <cell r="AW16">
            <v>680451871</v>
          </cell>
          <cell r="AX16">
            <v>1176025374</v>
          </cell>
          <cell r="AY16">
            <v>182461223</v>
          </cell>
          <cell r="AZ16">
            <v>364192396</v>
          </cell>
          <cell r="BA16">
            <v>561135444</v>
          </cell>
          <cell r="BB16">
            <v>114314366</v>
          </cell>
          <cell r="BC16">
            <v>1507117575.8099999</v>
          </cell>
          <cell r="BD16">
            <v>243474417</v>
          </cell>
          <cell r="BE16">
            <v>303545330</v>
          </cell>
          <cell r="BF16">
            <v>1097496802</v>
          </cell>
          <cell r="BG16">
            <v>186403533.46000004</v>
          </cell>
          <cell r="BH16">
            <v>84106262.439999998</v>
          </cell>
          <cell r="BI16">
            <v>805584296</v>
          </cell>
          <cell r="BJ16">
            <v>201194502</v>
          </cell>
          <cell r="BK16">
            <v>8322749725</v>
          </cell>
          <cell r="BL16">
            <v>693540710</v>
          </cell>
          <cell r="BM16">
            <v>88568831</v>
          </cell>
          <cell r="BN16">
            <v>106753165</v>
          </cell>
          <cell r="BO16">
            <v>72584384.75</v>
          </cell>
          <cell r="BP16">
            <v>291893294</v>
          </cell>
          <cell r="BQ16">
            <v>943030337.75999999</v>
          </cell>
          <cell r="BR16">
            <v>182329432</v>
          </cell>
          <cell r="BS16">
            <v>24556469348</v>
          </cell>
          <cell r="BT16">
            <v>2526635929</v>
          </cell>
          <cell r="BU16">
            <v>119660738</v>
          </cell>
          <cell r="BV16">
            <v>1427314949</v>
          </cell>
          <cell r="BW16">
            <v>423225290</v>
          </cell>
          <cell r="BX16">
            <v>89373924</v>
          </cell>
          <cell r="BY16">
            <v>144028502</v>
          </cell>
          <cell r="BZ16" t="e">
            <v>#N/A</v>
          </cell>
          <cell r="CA16">
            <v>430635546</v>
          </cell>
          <cell r="CB16">
            <v>861945119</v>
          </cell>
          <cell r="CC16">
            <v>371114633</v>
          </cell>
          <cell r="CD16">
            <v>58825503</v>
          </cell>
        </row>
        <row r="17">
          <cell r="B17" t="str">
            <v>kWh - Residential</v>
          </cell>
          <cell r="C17" t="str">
            <v>YNSL</v>
          </cell>
          <cell r="D17">
            <v>2011</v>
          </cell>
          <cell r="E17">
            <v>89074837.200000003</v>
          </cell>
          <cell r="F17">
            <v>9619204</v>
          </cell>
          <cell r="G17">
            <v>262832708</v>
          </cell>
          <cell r="H17">
            <v>81900003</v>
          </cell>
          <cell r="I17">
            <v>291380972</v>
          </cell>
          <cell r="J17">
            <v>572972972</v>
          </cell>
          <cell r="K17">
            <v>401509896</v>
          </cell>
          <cell r="L17">
            <v>113713474</v>
          </cell>
          <cell r="M17">
            <v>45610704</v>
          </cell>
          <cell r="N17">
            <v>14223450</v>
          </cell>
          <cell r="O17">
            <v>235820564</v>
          </cell>
          <cell r="P17" t="e">
            <v>#N/A</v>
          </cell>
          <cell r="Q17">
            <v>116182693</v>
          </cell>
          <cell r="R17">
            <v>19799668</v>
          </cell>
          <cell r="S17">
            <v>91867820</v>
          </cell>
          <cell r="T17">
            <v>1583986482</v>
          </cell>
          <cell r="U17">
            <v>639713622</v>
          </cell>
          <cell r="V17">
            <v>141582564</v>
          </cell>
          <cell r="W17">
            <v>33345047</v>
          </cell>
          <cell r="X17">
            <v>256110722</v>
          </cell>
          <cell r="Y17">
            <v>140929999</v>
          </cell>
          <cell r="Z17">
            <v>38677253</v>
          </cell>
          <cell r="AA17">
            <v>397659452.85000002</v>
          </cell>
          <cell r="AB17">
            <v>92957574</v>
          </cell>
          <cell r="AC17">
            <v>365414554</v>
          </cell>
          <cell r="AD17">
            <v>171241285</v>
          </cell>
          <cell r="AE17">
            <v>213773795</v>
          </cell>
          <cell r="AF17">
            <v>24683731</v>
          </cell>
          <cell r="AG17">
            <v>1657856641</v>
          </cell>
          <cell r="AH17">
            <v>14717280</v>
          </cell>
          <cell r="AI17">
            <v>51273093</v>
          </cell>
          <cell r="AJ17">
            <v>1171420497</v>
          </cell>
          <cell r="AK17">
            <v>12008000000</v>
          </cell>
          <cell r="AL17">
            <v>2234649169</v>
          </cell>
          <cell r="AM17">
            <v>161295429</v>
          </cell>
          <cell r="AN17">
            <v>38295451</v>
          </cell>
          <cell r="AO17">
            <v>189907882</v>
          </cell>
          <cell r="AP17">
            <v>647280211</v>
          </cell>
          <cell r="AQ17">
            <v>52183168</v>
          </cell>
          <cell r="AR17">
            <v>77905420</v>
          </cell>
          <cell r="AS17">
            <v>1128889459</v>
          </cell>
          <cell r="AT17">
            <v>63675422</v>
          </cell>
          <cell r="AU17">
            <v>47493182</v>
          </cell>
          <cell r="AV17">
            <v>268725505</v>
          </cell>
          <cell r="AW17">
            <v>279717978</v>
          </cell>
          <cell r="AX17">
            <v>423279611</v>
          </cell>
          <cell r="AY17">
            <v>67755761</v>
          </cell>
          <cell r="AZ17">
            <v>144425322</v>
          </cell>
          <cell r="BA17">
            <v>207358082</v>
          </cell>
          <cell r="BB17">
            <v>42010127</v>
          </cell>
          <cell r="BC17">
            <v>588602039.60000002</v>
          </cell>
          <cell r="BD17">
            <v>85903538</v>
          </cell>
          <cell r="BE17">
            <v>106490221</v>
          </cell>
          <cell r="BF17">
            <v>484617834</v>
          </cell>
          <cell r="BG17">
            <v>79270519.859999999</v>
          </cell>
          <cell r="BH17">
            <v>33051993.399999999</v>
          </cell>
          <cell r="BI17">
            <v>291989685</v>
          </cell>
          <cell r="BJ17">
            <v>64016802</v>
          </cell>
          <cell r="BK17">
            <v>2727580225</v>
          </cell>
          <cell r="BL17">
            <v>331996914</v>
          </cell>
          <cell r="BM17">
            <v>30085520</v>
          </cell>
          <cell r="BN17">
            <v>43287278</v>
          </cell>
          <cell r="BO17">
            <v>32694600.370000001</v>
          </cell>
          <cell r="BP17">
            <v>118988254</v>
          </cell>
          <cell r="BQ17">
            <v>337828769</v>
          </cell>
          <cell r="BR17">
            <v>50395810</v>
          </cell>
          <cell r="BS17">
            <v>5204012541</v>
          </cell>
          <cell r="BT17">
            <v>955895335</v>
          </cell>
          <cell r="BU17">
            <v>81939538</v>
          </cell>
          <cell r="BV17">
            <v>408768579</v>
          </cell>
          <cell r="BW17">
            <v>158621921</v>
          </cell>
          <cell r="BX17">
            <v>22862125</v>
          </cell>
          <cell r="BY17">
            <v>25980284</v>
          </cell>
          <cell r="BZ17" t="e">
            <v>#N/A</v>
          </cell>
          <cell r="CA17">
            <v>200662039</v>
          </cell>
          <cell r="CB17">
            <v>361978770</v>
          </cell>
          <cell r="CC17">
            <v>109805906</v>
          </cell>
          <cell r="CD17">
            <v>29052645</v>
          </cell>
        </row>
        <row r="18">
          <cell r="B18" t="str">
            <v xml:space="preserve">kWh- General Service </v>
          </cell>
          <cell r="C18" t="str">
            <v>YV</v>
          </cell>
          <cell r="D18">
            <v>2011</v>
          </cell>
          <cell r="E18">
            <v>91661213.699999988</v>
          </cell>
          <cell r="F18">
            <v>12294945</v>
          </cell>
          <cell r="G18">
            <v>497013703</v>
          </cell>
          <cell r="H18">
            <v>194200186</v>
          </cell>
          <cell r="I18">
            <v>529252640</v>
          </cell>
          <cell r="J18">
            <v>1124233441</v>
          </cell>
          <cell r="K18">
            <v>893449166</v>
          </cell>
          <cell r="L18">
            <v>159903910</v>
          </cell>
          <cell r="M18">
            <v>101583505</v>
          </cell>
          <cell r="N18">
            <v>12339430</v>
          </cell>
          <cell r="O18">
            <v>477415100</v>
          </cell>
          <cell r="P18" t="e">
            <v>#N/A</v>
          </cell>
          <cell r="Q18">
            <v>188513033</v>
          </cell>
          <cell r="R18">
            <v>9188707</v>
          </cell>
          <cell r="S18">
            <v>152114379</v>
          </cell>
          <cell r="T18">
            <v>4953358663</v>
          </cell>
          <cell r="U18">
            <v>1214520347</v>
          </cell>
          <cell r="V18">
            <v>207311584</v>
          </cell>
          <cell r="W18">
            <v>30297353</v>
          </cell>
          <cell r="X18">
            <v>277576587</v>
          </cell>
          <cell r="Y18">
            <v>405964855</v>
          </cell>
          <cell r="Z18">
            <v>39634121</v>
          </cell>
          <cell r="AA18">
            <v>526167628.80000001</v>
          </cell>
          <cell r="AB18">
            <v>87846365.709999993</v>
          </cell>
          <cell r="AC18">
            <v>1038284556</v>
          </cell>
          <cell r="AD18">
            <v>175644565</v>
          </cell>
          <cell r="AE18">
            <v>277868210</v>
          </cell>
          <cell r="AF18">
            <v>53022377</v>
          </cell>
          <cell r="AG18">
            <v>2439314360</v>
          </cell>
          <cell r="AH18">
            <v>4943204</v>
          </cell>
          <cell r="AI18">
            <v>101196761</v>
          </cell>
          <cell r="AJ18">
            <v>2242519768.9700003</v>
          </cell>
          <cell r="AK18">
            <v>6423000000</v>
          </cell>
          <cell r="AL18">
            <v>4646107008</v>
          </cell>
          <cell r="AM18">
            <v>86473471</v>
          </cell>
          <cell r="AN18">
            <v>67248703</v>
          </cell>
          <cell r="AO18">
            <v>366196236</v>
          </cell>
          <cell r="AP18">
            <v>1111409571</v>
          </cell>
          <cell r="AQ18">
            <v>178873702</v>
          </cell>
          <cell r="AR18">
            <v>126472785</v>
          </cell>
          <cell r="AS18">
            <v>1964451709</v>
          </cell>
          <cell r="AT18">
            <v>117144545</v>
          </cell>
          <cell r="AU18">
            <v>151696434</v>
          </cell>
          <cell r="AV18">
            <v>397529090</v>
          </cell>
          <cell r="AW18">
            <v>400733893</v>
          </cell>
          <cell r="AX18">
            <v>752745763</v>
          </cell>
          <cell r="AY18">
            <v>114705462</v>
          </cell>
          <cell r="AZ18">
            <v>219767074</v>
          </cell>
          <cell r="BA18">
            <v>353777362</v>
          </cell>
          <cell r="BB18">
            <v>72304239</v>
          </cell>
          <cell r="BC18">
            <v>918515536.21000004</v>
          </cell>
          <cell r="BD18">
            <v>157570879</v>
          </cell>
          <cell r="BE18">
            <v>197055109</v>
          </cell>
          <cell r="BF18">
            <v>575138269</v>
          </cell>
          <cell r="BG18">
            <v>107133013.60000001</v>
          </cell>
          <cell r="BH18">
            <v>51054269.039999999</v>
          </cell>
          <cell r="BI18">
            <v>457353731</v>
          </cell>
          <cell r="BJ18">
            <v>137177700</v>
          </cell>
          <cell r="BK18">
            <v>5568053095</v>
          </cell>
          <cell r="BL18">
            <v>361543796</v>
          </cell>
          <cell r="BM18">
            <v>58483311</v>
          </cell>
          <cell r="BN18">
            <v>63465887</v>
          </cell>
          <cell r="BO18">
            <v>39889784.380000003</v>
          </cell>
          <cell r="BP18">
            <v>172905040</v>
          </cell>
          <cell r="BQ18">
            <v>605201568.75999999</v>
          </cell>
          <cell r="BR18">
            <v>131933622</v>
          </cell>
          <cell r="BS18">
            <v>16997313734</v>
          </cell>
          <cell r="BT18">
            <v>1370969487</v>
          </cell>
          <cell r="BU18">
            <v>37721200</v>
          </cell>
          <cell r="BV18">
            <v>912194093</v>
          </cell>
          <cell r="BW18">
            <v>204609877</v>
          </cell>
          <cell r="BX18">
            <v>66511799</v>
          </cell>
          <cell r="BY18">
            <v>49859294</v>
          </cell>
          <cell r="BZ18" t="e">
            <v>#N/A</v>
          </cell>
          <cell r="CA18">
            <v>229973507</v>
          </cell>
          <cell r="CB18">
            <v>499966349</v>
          </cell>
          <cell r="CC18">
            <v>261308727</v>
          </cell>
          <cell r="CD18">
            <v>29772858</v>
          </cell>
        </row>
        <row r="19">
          <cell r="B19" t="str">
            <v>kWh- Large User, Sub- Transmission, Intermediate/ Embedded Distributor</v>
          </cell>
          <cell r="C19" t="str">
            <v>YVR</v>
          </cell>
          <cell r="D19">
            <v>2011</v>
          </cell>
          <cell r="E19">
            <v>8089537.5999999996</v>
          </cell>
          <cell r="F19">
            <v>0</v>
          </cell>
          <cell r="G19">
            <v>253616043</v>
          </cell>
          <cell r="H19">
            <v>0</v>
          </cell>
          <cell r="I19">
            <v>89264113.099999994</v>
          </cell>
          <cell r="J19">
            <v>0</v>
          </cell>
          <cell r="K19">
            <v>193617710.00999999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 t="e">
            <v>#N/A</v>
          </cell>
          <cell r="Q19">
            <v>0</v>
          </cell>
          <cell r="R19">
            <v>0</v>
          </cell>
          <cell r="S19">
            <v>0</v>
          </cell>
          <cell r="T19">
            <v>1038245079</v>
          </cell>
          <cell r="U19">
            <v>396268190</v>
          </cell>
          <cell r="V19">
            <v>107139250</v>
          </cell>
          <cell r="W19">
            <v>0</v>
          </cell>
          <cell r="X19">
            <v>0</v>
          </cell>
          <cell r="Y19">
            <v>30589560</v>
          </cell>
          <cell r="Z19">
            <v>0</v>
          </cell>
          <cell r="AA19">
            <v>0</v>
          </cell>
          <cell r="AB19">
            <v>0</v>
          </cell>
          <cell r="AC19">
            <v>261256345</v>
          </cell>
          <cell r="AD19">
            <v>74192250</v>
          </cell>
          <cell r="AE19">
            <v>0</v>
          </cell>
          <cell r="AF19">
            <v>0</v>
          </cell>
          <cell r="AG19">
            <v>529799392</v>
          </cell>
          <cell r="AH19">
            <v>0</v>
          </cell>
          <cell r="AI19">
            <v>0</v>
          </cell>
          <cell r="AJ19">
            <v>393889613</v>
          </cell>
          <cell r="AK19">
            <v>4983000000</v>
          </cell>
          <cell r="AL19">
            <v>662045474</v>
          </cell>
          <cell r="AM19">
            <v>0</v>
          </cell>
          <cell r="AN19">
            <v>0</v>
          </cell>
          <cell r="AO19">
            <v>154329910</v>
          </cell>
          <cell r="AP19">
            <v>77325264</v>
          </cell>
          <cell r="AQ19">
            <v>0</v>
          </cell>
          <cell r="AR19">
            <v>0</v>
          </cell>
          <cell r="AS19">
            <v>193549148</v>
          </cell>
          <cell r="AT19">
            <v>34298990</v>
          </cell>
          <cell r="AU19">
            <v>0</v>
          </cell>
          <cell r="AV19">
            <v>80336534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37740699</v>
          </cell>
          <cell r="BG19">
            <v>0</v>
          </cell>
          <cell r="BH19">
            <v>0</v>
          </cell>
          <cell r="BI19">
            <v>56240880</v>
          </cell>
          <cell r="BJ19">
            <v>0</v>
          </cell>
          <cell r="BK19">
            <v>27116405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2355143073</v>
          </cell>
          <cell r="BT19">
            <v>199771107</v>
          </cell>
          <cell r="BU19">
            <v>0</v>
          </cell>
          <cell r="BV19">
            <v>106352277</v>
          </cell>
          <cell r="BW19">
            <v>59993492</v>
          </cell>
          <cell r="BX19">
            <v>0</v>
          </cell>
          <cell r="BY19">
            <v>68188924</v>
          </cell>
          <cell r="BZ19" t="e">
            <v>#N/A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</row>
        <row r="20">
          <cell r="B20" t="str">
            <v>kWh- Street Lighting</v>
          </cell>
          <cell r="D20">
            <v>2011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</row>
        <row r="21">
          <cell r="B21" t="str">
            <v>kWh- Sentinel Lighting</v>
          </cell>
          <cell r="D21">
            <v>2011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</row>
        <row r="22">
          <cell r="B22" t="str">
            <v>kW</v>
          </cell>
          <cell r="C22" t="str">
            <v>YVST</v>
          </cell>
          <cell r="D22">
            <v>2011</v>
          </cell>
          <cell r="E22">
            <v>176514</v>
          </cell>
          <cell r="F22">
            <v>3940</v>
          </cell>
          <cell r="G22">
            <v>1361225</v>
          </cell>
          <cell r="H22">
            <v>306914</v>
          </cell>
          <cell r="I22">
            <v>1501091</v>
          </cell>
          <cell r="J22">
            <v>2414370</v>
          </cell>
          <cell r="K22">
            <v>2480010</v>
          </cell>
          <cell r="L22">
            <v>342446</v>
          </cell>
          <cell r="M22">
            <v>206965</v>
          </cell>
          <cell r="N22">
            <v>19548</v>
          </cell>
          <cell r="O22">
            <v>1026002</v>
          </cell>
          <cell r="P22" t="e">
            <v>#N/A</v>
          </cell>
          <cell r="Q22">
            <v>327346</v>
          </cell>
          <cell r="R22">
            <v>12041</v>
          </cell>
          <cell r="S22">
            <v>121671195</v>
          </cell>
          <cell r="T22">
            <v>13100702</v>
          </cell>
          <cell r="U22">
            <v>3329464</v>
          </cell>
          <cell r="V22">
            <v>692866</v>
          </cell>
          <cell r="W22">
            <v>40289</v>
          </cell>
          <cell r="X22">
            <v>472700</v>
          </cell>
          <cell r="Y22">
            <v>952949</v>
          </cell>
          <cell r="Z22">
            <v>63157</v>
          </cell>
          <cell r="AA22">
            <v>957195</v>
          </cell>
          <cell r="AB22">
            <v>180394</v>
          </cell>
          <cell r="AC22">
            <v>2522857</v>
          </cell>
          <cell r="AD22">
            <v>597505</v>
          </cell>
          <cell r="AE22">
            <v>613138</v>
          </cell>
          <cell r="AF22">
            <v>124842</v>
          </cell>
          <cell r="AG22">
            <v>7566355</v>
          </cell>
          <cell r="AH22">
            <v>11645</v>
          </cell>
          <cell r="AI22">
            <v>211682</v>
          </cell>
          <cell r="AJ22">
            <v>5660214</v>
          </cell>
          <cell r="AK22">
            <v>27482944</v>
          </cell>
          <cell r="AL22">
            <v>10275130</v>
          </cell>
          <cell r="AM22">
            <v>149826</v>
          </cell>
          <cell r="AN22">
            <v>104670</v>
          </cell>
          <cell r="AO22">
            <v>1060695</v>
          </cell>
          <cell r="AP22">
            <v>2399792</v>
          </cell>
          <cell r="AQ22">
            <v>0</v>
          </cell>
          <cell r="AR22">
            <v>202946</v>
          </cell>
          <cell r="AS22">
            <v>4430654</v>
          </cell>
          <cell r="AT22">
            <v>303852</v>
          </cell>
          <cell r="AU22">
            <v>325169</v>
          </cell>
          <cell r="AV22">
            <v>939588</v>
          </cell>
          <cell r="AW22">
            <v>0</v>
          </cell>
          <cell r="AX22">
            <v>1793543</v>
          </cell>
          <cell r="AY22">
            <v>191907</v>
          </cell>
          <cell r="AZ22">
            <v>339114</v>
          </cell>
          <cell r="BA22">
            <v>653419</v>
          </cell>
          <cell r="BB22">
            <v>167396</v>
          </cell>
          <cell r="BC22">
            <v>1924820</v>
          </cell>
          <cell r="BD22">
            <v>298210</v>
          </cell>
          <cell r="BE22">
            <v>390760</v>
          </cell>
          <cell r="BF22">
            <v>1143474</v>
          </cell>
          <cell r="BG22">
            <v>203575</v>
          </cell>
          <cell r="BH22">
            <v>81419</v>
          </cell>
          <cell r="BI22">
            <v>970160</v>
          </cell>
          <cell r="BJ22">
            <v>374429</v>
          </cell>
          <cell r="BK22">
            <v>12137194</v>
          </cell>
          <cell r="BL22">
            <v>629024</v>
          </cell>
          <cell r="BM22">
            <v>130980</v>
          </cell>
          <cell r="BN22">
            <v>130762</v>
          </cell>
          <cell r="BO22">
            <v>66653</v>
          </cell>
          <cell r="BP22">
            <v>340694</v>
          </cell>
          <cell r="BQ22">
            <v>1259579</v>
          </cell>
          <cell r="BR22">
            <v>273364</v>
          </cell>
          <cell r="BS22">
            <v>42472355</v>
          </cell>
          <cell r="BT22">
            <v>2908072</v>
          </cell>
          <cell r="BU22">
            <v>52755</v>
          </cell>
          <cell r="BV22">
            <v>1976076</v>
          </cell>
          <cell r="BW22">
            <v>587446</v>
          </cell>
          <cell r="BX22">
            <v>139574</v>
          </cell>
          <cell r="BY22">
            <v>249291</v>
          </cell>
          <cell r="BZ22" t="e">
            <v>#N/A</v>
          </cell>
          <cell r="CA22">
            <v>466442</v>
          </cell>
          <cell r="CB22">
            <v>966654</v>
          </cell>
          <cell r="CC22">
            <v>572496</v>
          </cell>
          <cell r="CD22">
            <v>48371</v>
          </cell>
        </row>
        <row r="23">
          <cell r="B23" t="str">
            <v>kW - Residential</v>
          </cell>
          <cell r="C23" t="str">
            <v>YVSL</v>
          </cell>
          <cell r="D23">
            <v>2011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 t="e">
            <v>#N/A</v>
          </cell>
          <cell r="Q23">
            <v>0</v>
          </cell>
          <cell r="R23">
            <v>0</v>
          </cell>
          <cell r="S23">
            <v>91867820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 t="e">
            <v>#N/A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</row>
        <row r="24">
          <cell r="B24" t="str">
            <v>kW- General Service</v>
          </cell>
          <cell r="C24" t="str">
            <v>YD</v>
          </cell>
          <cell r="D24">
            <v>2011</v>
          </cell>
          <cell r="E24">
            <v>161407</v>
          </cell>
          <cell r="F24">
            <v>3940</v>
          </cell>
          <cell r="G24">
            <v>959890</v>
          </cell>
          <cell r="H24">
            <v>306914</v>
          </cell>
          <cell r="I24">
            <v>1156162</v>
          </cell>
          <cell r="J24">
            <v>2414370</v>
          </cell>
          <cell r="K24">
            <v>1958282</v>
          </cell>
          <cell r="L24">
            <v>342446</v>
          </cell>
          <cell r="M24">
            <v>206965</v>
          </cell>
          <cell r="N24">
            <v>19548</v>
          </cell>
          <cell r="O24">
            <v>1026002</v>
          </cell>
          <cell r="P24" t="e">
            <v>#N/A</v>
          </cell>
          <cell r="Q24">
            <v>327346</v>
          </cell>
          <cell r="R24">
            <v>12041</v>
          </cell>
          <cell r="S24">
            <v>29803375</v>
          </cell>
          <cell r="T24">
            <v>11262965</v>
          </cell>
          <cell r="U24">
            <v>2566544</v>
          </cell>
          <cell r="V24">
            <v>496754</v>
          </cell>
          <cell r="W24">
            <v>40289</v>
          </cell>
          <cell r="X24">
            <v>472700</v>
          </cell>
          <cell r="Y24">
            <v>893506</v>
          </cell>
          <cell r="Z24">
            <v>63157</v>
          </cell>
          <cell r="AA24">
            <v>957195</v>
          </cell>
          <cell r="AB24">
            <v>180394</v>
          </cell>
          <cell r="AC24">
            <v>2056845</v>
          </cell>
          <cell r="AD24">
            <v>332718</v>
          </cell>
          <cell r="AE24">
            <v>613138</v>
          </cell>
          <cell r="AF24">
            <v>124842</v>
          </cell>
          <cell r="AG24">
            <v>5289672</v>
          </cell>
          <cell r="AH24">
            <v>11645</v>
          </cell>
          <cell r="AI24">
            <v>211682</v>
          </cell>
          <cell r="AJ24">
            <v>4943471</v>
          </cell>
          <cell r="AK24">
            <v>13969086</v>
          </cell>
          <cell r="AL24">
            <v>9092735</v>
          </cell>
          <cell r="AM24">
            <v>149826</v>
          </cell>
          <cell r="AN24">
            <v>104670</v>
          </cell>
          <cell r="AO24">
            <v>766581</v>
          </cell>
          <cell r="AP24">
            <v>2244883</v>
          </cell>
          <cell r="AQ24">
            <v>0</v>
          </cell>
          <cell r="AR24">
            <v>202946</v>
          </cell>
          <cell r="AS24">
            <v>4021566</v>
          </cell>
          <cell r="AT24">
            <v>239996</v>
          </cell>
          <cell r="AU24">
            <v>325169</v>
          </cell>
          <cell r="AV24">
            <v>764203</v>
          </cell>
          <cell r="AW24">
            <v>0</v>
          </cell>
          <cell r="AX24">
            <v>1793543</v>
          </cell>
          <cell r="AY24">
            <v>191907</v>
          </cell>
          <cell r="AZ24">
            <v>339114</v>
          </cell>
          <cell r="BA24">
            <v>653419</v>
          </cell>
          <cell r="BB24">
            <v>167396</v>
          </cell>
          <cell r="BC24">
            <v>1924820</v>
          </cell>
          <cell r="BD24">
            <v>298210</v>
          </cell>
          <cell r="BE24">
            <v>390760</v>
          </cell>
          <cell r="BF24">
            <v>1059770</v>
          </cell>
          <cell r="BG24">
            <v>203575</v>
          </cell>
          <cell r="BH24">
            <v>81419</v>
          </cell>
          <cell r="BI24">
            <v>848381</v>
          </cell>
          <cell r="BJ24">
            <v>374429</v>
          </cell>
          <cell r="BK24">
            <v>12056896</v>
          </cell>
          <cell r="BL24">
            <v>629024</v>
          </cell>
          <cell r="BM24">
            <v>130980</v>
          </cell>
          <cell r="BN24">
            <v>130762</v>
          </cell>
          <cell r="BO24">
            <v>66653</v>
          </cell>
          <cell r="BP24">
            <v>340694</v>
          </cell>
          <cell r="BQ24">
            <v>1259579.1299999999</v>
          </cell>
          <cell r="BR24">
            <v>273364</v>
          </cell>
          <cell r="BS24">
            <v>37250092</v>
          </cell>
          <cell r="BT24">
            <v>2557875</v>
          </cell>
          <cell r="BU24">
            <v>52755</v>
          </cell>
          <cell r="BV24">
            <v>1775934</v>
          </cell>
          <cell r="BW24">
            <v>417210</v>
          </cell>
          <cell r="BX24">
            <v>139574</v>
          </cell>
          <cell r="BY24">
            <v>99925</v>
          </cell>
          <cell r="BZ24" t="e">
            <v>#N/A</v>
          </cell>
          <cell r="CA24">
            <v>466442</v>
          </cell>
          <cell r="CB24">
            <v>966654</v>
          </cell>
          <cell r="CC24">
            <v>572496</v>
          </cell>
          <cell r="CD24">
            <v>48371</v>
          </cell>
        </row>
        <row r="25">
          <cell r="B25" t="str">
            <v>kW- Large User, Sub- Transmission, Intermediate/ Embedded Distributor</v>
          </cell>
          <cell r="C25" t="str">
            <v>YDR</v>
          </cell>
          <cell r="D25">
            <v>2011</v>
          </cell>
          <cell r="E25">
            <v>15107</v>
          </cell>
          <cell r="F25">
            <v>0</v>
          </cell>
          <cell r="G25">
            <v>401335</v>
          </cell>
          <cell r="H25">
            <v>0</v>
          </cell>
          <cell r="I25">
            <v>344929</v>
          </cell>
          <cell r="J25">
            <v>0</v>
          </cell>
          <cell r="K25">
            <v>521728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e">
            <v>#N/A</v>
          </cell>
          <cell r="Q25">
            <v>0</v>
          </cell>
          <cell r="R25">
            <v>0</v>
          </cell>
          <cell r="S25">
            <v>0</v>
          </cell>
          <cell r="T25">
            <v>1837737</v>
          </cell>
          <cell r="U25">
            <v>762920</v>
          </cell>
          <cell r="V25">
            <v>196112</v>
          </cell>
          <cell r="W25">
            <v>0</v>
          </cell>
          <cell r="X25">
            <v>0</v>
          </cell>
          <cell r="Y25">
            <v>59443</v>
          </cell>
          <cell r="Z25">
            <v>0</v>
          </cell>
          <cell r="AA25">
            <v>0</v>
          </cell>
          <cell r="AB25">
            <v>0</v>
          </cell>
          <cell r="AC25">
            <v>466012</v>
          </cell>
          <cell r="AD25">
            <v>264787</v>
          </cell>
          <cell r="AE25">
            <v>0</v>
          </cell>
          <cell r="AF25">
            <v>0</v>
          </cell>
          <cell r="AG25">
            <v>2276683</v>
          </cell>
          <cell r="AH25">
            <v>0</v>
          </cell>
          <cell r="AI25">
            <v>0</v>
          </cell>
          <cell r="AJ25">
            <v>716743</v>
          </cell>
          <cell r="AK25">
            <v>13513858</v>
          </cell>
          <cell r="AL25">
            <v>1182395</v>
          </cell>
          <cell r="AM25">
            <v>0</v>
          </cell>
          <cell r="AN25">
            <v>0</v>
          </cell>
          <cell r="AO25">
            <v>294114</v>
          </cell>
          <cell r="AP25">
            <v>154909</v>
          </cell>
          <cell r="AQ25">
            <v>0</v>
          </cell>
          <cell r="AR25">
            <v>0</v>
          </cell>
          <cell r="AS25">
            <v>409088</v>
          </cell>
          <cell r="AT25">
            <v>63856</v>
          </cell>
          <cell r="AU25">
            <v>0</v>
          </cell>
          <cell r="AV25">
            <v>175385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83704</v>
          </cell>
          <cell r="BG25">
            <v>0</v>
          </cell>
          <cell r="BH25">
            <v>0</v>
          </cell>
          <cell r="BI25">
            <v>121779</v>
          </cell>
          <cell r="BJ25">
            <v>0</v>
          </cell>
          <cell r="BK25">
            <v>80298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5222263</v>
          </cell>
          <cell r="BT25">
            <v>350197</v>
          </cell>
          <cell r="BU25">
            <v>0</v>
          </cell>
          <cell r="BV25">
            <v>200142</v>
          </cell>
          <cell r="BW25">
            <v>170236</v>
          </cell>
          <cell r="BX25">
            <v>0</v>
          </cell>
          <cell r="BY25">
            <v>149366</v>
          </cell>
          <cell r="BZ25" t="e">
            <v>#N/A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B26" t="str">
            <v>kW- Street Lighting</v>
          </cell>
          <cell r="D26">
            <v>2011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B27" t="str">
            <v>kW- Sentinel Lighting</v>
          </cell>
          <cell r="D27">
            <v>2011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B28" t="str">
            <v>Billed Total Distribution Revenues</v>
          </cell>
          <cell r="D28">
            <v>2011</v>
          </cell>
          <cell r="E28">
            <v>8041723.620000001</v>
          </cell>
          <cell r="F28">
            <v>1027326</v>
          </cell>
          <cell r="G28">
            <v>17592211</v>
          </cell>
          <cell r="H28">
            <v>5333156</v>
          </cell>
          <cell r="I28">
            <v>15306098.030000001</v>
          </cell>
          <cell r="J28">
            <v>29158059.91</v>
          </cell>
          <cell r="K28">
            <v>23024248</v>
          </cell>
          <cell r="L28">
            <v>8427255.2800000012</v>
          </cell>
          <cell r="M28">
            <v>2684314.8199999998</v>
          </cell>
          <cell r="N28">
            <v>589641</v>
          </cell>
          <cell r="O28">
            <v>14403070.109999999</v>
          </cell>
          <cell r="P28" t="e">
            <v>#N/A</v>
          </cell>
          <cell r="Q28">
            <v>5380638</v>
          </cell>
          <cell r="R28">
            <v>744559.14</v>
          </cell>
          <cell r="S28">
            <v>4441091.7700000005</v>
          </cell>
          <cell r="T28">
            <v>106433109</v>
          </cell>
          <cell r="U28">
            <v>45802443</v>
          </cell>
          <cell r="V28">
            <v>7321186.709999999</v>
          </cell>
          <cell r="W28">
            <v>1189937.8999999999</v>
          </cell>
          <cell r="X28">
            <v>10743101</v>
          </cell>
          <cell r="Y28">
            <v>-9567316</v>
          </cell>
          <cell r="Z28">
            <v>-1430955.96</v>
          </cell>
          <cell r="AA28">
            <v>21570047.210000001</v>
          </cell>
          <cell r="AB28">
            <v>3362363.82</v>
          </cell>
          <cell r="AC28">
            <v>24514368.899999999</v>
          </cell>
          <cell r="AD28">
            <v>12462418</v>
          </cell>
          <cell r="AE28">
            <v>8905202.7200000007</v>
          </cell>
          <cell r="AF28">
            <v>946506.51</v>
          </cell>
          <cell r="AG28">
            <v>97065747</v>
          </cell>
          <cell r="AH28">
            <v>302796.01</v>
          </cell>
          <cell r="AI28">
            <v>1291271</v>
          </cell>
          <cell r="AJ28">
            <v>57375753</v>
          </cell>
          <cell r="AK28">
            <v>1104959000</v>
          </cell>
          <cell r="AL28">
            <v>143910186</v>
          </cell>
          <cell r="AM28">
            <v>7229315.79</v>
          </cell>
          <cell r="AN28">
            <v>2190176</v>
          </cell>
          <cell r="AO28">
            <v>10202178</v>
          </cell>
          <cell r="AP28">
            <v>37682603.260000005</v>
          </cell>
          <cell r="AQ28">
            <v>3840426.8840000001</v>
          </cell>
          <cell r="AR28">
            <v>4349262</v>
          </cell>
          <cell r="AS28">
            <v>57583279</v>
          </cell>
          <cell r="AT28">
            <v>2808515.46</v>
          </cell>
          <cell r="AU28">
            <v>3301746.8800000004</v>
          </cell>
          <cell r="AV28">
            <v>12712369.84</v>
          </cell>
          <cell r="AW28">
            <v>16255922</v>
          </cell>
          <cell r="AX28">
            <v>27156951</v>
          </cell>
          <cell r="AY28">
            <v>4393782.9800000004</v>
          </cell>
          <cell r="AZ28">
            <v>10940529.17</v>
          </cell>
          <cell r="BA28">
            <v>10678210</v>
          </cell>
          <cell r="BB28">
            <v>2400033</v>
          </cell>
          <cell r="BC28">
            <v>31032646</v>
          </cell>
          <cell r="BD28">
            <v>4769455.97</v>
          </cell>
          <cell r="BE28">
            <v>6905232</v>
          </cell>
          <cell r="BF28">
            <v>20671828.620000001</v>
          </cell>
          <cell r="BG28">
            <v>3868446.99</v>
          </cell>
          <cell r="BH28">
            <v>1992360.8399999999</v>
          </cell>
          <cell r="BI28">
            <v>13186079.280000001</v>
          </cell>
          <cell r="BJ28">
            <v>4980077.05</v>
          </cell>
          <cell r="BK28">
            <v>149651732</v>
          </cell>
          <cell r="BL28">
            <v>13953059</v>
          </cell>
          <cell r="BM28">
            <v>1740413</v>
          </cell>
          <cell r="BN28">
            <v>1858647.98</v>
          </cell>
          <cell r="BO28">
            <v>1643146.92</v>
          </cell>
          <cell r="BP28">
            <v>5904775.6300000008</v>
          </cell>
          <cell r="BQ28">
            <v>16652988.33</v>
          </cell>
          <cell r="BR28">
            <v>2859057.63</v>
          </cell>
          <cell r="BS28">
            <v>515342681</v>
          </cell>
          <cell r="BT28">
            <v>46031063</v>
          </cell>
          <cell r="BU28">
            <v>3582287.4400000004</v>
          </cell>
          <cell r="BV28">
            <v>28047303</v>
          </cell>
          <cell r="BW28">
            <v>8137261</v>
          </cell>
          <cell r="BX28">
            <v>1738461.8000000003</v>
          </cell>
          <cell r="BY28">
            <v>2171262.88</v>
          </cell>
          <cell r="BZ28" t="e">
            <v>#N/A</v>
          </cell>
          <cell r="CA28">
            <v>8184954</v>
          </cell>
          <cell r="CB28">
            <v>19267099</v>
          </cell>
          <cell r="CC28">
            <v>7334876.8099999996</v>
          </cell>
          <cell r="CD28">
            <v>1867510.9500000002</v>
          </cell>
        </row>
        <row r="29">
          <cell r="B29" t="str">
            <v>Billed Residential Distribution Revenue</v>
          </cell>
          <cell r="D29">
            <v>2011</v>
          </cell>
          <cell r="E29">
            <v>6277997.3399999999</v>
          </cell>
          <cell r="F29">
            <v>638394</v>
          </cell>
          <cell r="G29">
            <v>10032358</v>
          </cell>
          <cell r="H29">
            <v>2943344</v>
          </cell>
          <cell r="I29">
            <v>8726464.7200000007</v>
          </cell>
          <cell r="J29">
            <v>18030401</v>
          </cell>
          <cell r="K29">
            <v>11562319</v>
          </cell>
          <cell r="L29">
            <v>4772323.7300000004</v>
          </cell>
          <cell r="M29">
            <v>1542061.72</v>
          </cell>
          <cell r="N29">
            <v>387729.9</v>
          </cell>
          <cell r="O29">
            <v>8180032</v>
          </cell>
          <cell r="P29" t="e">
            <v>#N/A</v>
          </cell>
          <cell r="Q29">
            <v>3608400</v>
          </cell>
          <cell r="R29">
            <v>542969.18000000005</v>
          </cell>
          <cell r="S29">
            <v>2522101.64</v>
          </cell>
          <cell r="T29">
            <v>40969478</v>
          </cell>
          <cell r="U29">
            <v>22810643</v>
          </cell>
          <cell r="V29">
            <v>4516877.55</v>
          </cell>
          <cell r="W29">
            <v>732469.36</v>
          </cell>
          <cell r="X29">
            <v>7721301</v>
          </cell>
          <cell r="Y29">
            <v>-5514546</v>
          </cell>
          <cell r="Z29">
            <v>-831973.74</v>
          </cell>
          <cell r="AA29">
            <v>12903869.210000001</v>
          </cell>
          <cell r="AB29">
            <v>2499149.89</v>
          </cell>
          <cell r="AC29">
            <v>13829552.66</v>
          </cell>
          <cell r="AD29">
            <v>8607062</v>
          </cell>
          <cell r="AE29">
            <v>5557689.7000000002</v>
          </cell>
          <cell r="AF29">
            <v>539998.49</v>
          </cell>
          <cell r="AG29">
            <v>60715244</v>
          </cell>
          <cell r="AH29">
            <v>197828.31</v>
          </cell>
          <cell r="AI29">
            <v>761751</v>
          </cell>
          <cell r="AJ29">
            <v>32468379</v>
          </cell>
          <cell r="AK29">
            <v>783917000</v>
          </cell>
          <cell r="AL29">
            <v>80374707</v>
          </cell>
          <cell r="AM29">
            <v>5971858.5</v>
          </cell>
          <cell r="AN29">
            <v>1322167</v>
          </cell>
          <cell r="AO29">
            <v>5851100</v>
          </cell>
          <cell r="AP29">
            <v>20577428.059999999</v>
          </cell>
          <cell r="AQ29">
            <v>1943183.53</v>
          </cell>
          <cell r="AR29">
            <v>2509429</v>
          </cell>
          <cell r="AS29">
            <v>36388835</v>
          </cell>
          <cell r="AT29">
            <v>2169192.63</v>
          </cell>
          <cell r="AU29">
            <v>1832475.9300000002</v>
          </cell>
          <cell r="AV29">
            <v>8329252.6799999997</v>
          </cell>
          <cell r="AW29">
            <v>9242788</v>
          </cell>
          <cell r="AX29">
            <v>14533786</v>
          </cell>
          <cell r="AY29">
            <v>2303061.5</v>
          </cell>
          <cell r="AZ29">
            <v>7167679.54</v>
          </cell>
          <cell r="BA29">
            <v>6291162</v>
          </cell>
          <cell r="BB29">
            <v>1660377</v>
          </cell>
          <cell r="BC29">
            <v>18241865</v>
          </cell>
          <cell r="BD29">
            <v>3125258.1</v>
          </cell>
          <cell r="BE29">
            <v>3687251</v>
          </cell>
          <cell r="BF29">
            <v>12986955.15</v>
          </cell>
          <cell r="BG29">
            <v>2388211.13</v>
          </cell>
          <cell r="BH29">
            <v>1144729.69</v>
          </cell>
          <cell r="BI29">
            <v>7759948.6900000004</v>
          </cell>
          <cell r="BJ29">
            <v>2943330.01</v>
          </cell>
          <cell r="BK29">
            <v>81026110</v>
          </cell>
          <cell r="BL29">
            <v>8189191</v>
          </cell>
          <cell r="BM29">
            <v>1058579</v>
          </cell>
          <cell r="BN29">
            <v>1131184.4099999999</v>
          </cell>
          <cell r="BO29">
            <v>1010129.49</v>
          </cell>
          <cell r="BP29">
            <v>3865040.54</v>
          </cell>
          <cell r="BQ29">
            <v>10099179.949999999</v>
          </cell>
          <cell r="BR29">
            <v>1603851.3900000001</v>
          </cell>
          <cell r="BS29">
            <v>218867923</v>
          </cell>
          <cell r="BT29">
            <v>29855043</v>
          </cell>
          <cell r="BU29">
            <v>2953398.5300000003</v>
          </cell>
          <cell r="BV29">
            <v>15023363</v>
          </cell>
          <cell r="BW29">
            <v>5629383</v>
          </cell>
          <cell r="BX29">
            <v>902620.75</v>
          </cell>
          <cell r="BY29">
            <v>1036087.13</v>
          </cell>
          <cell r="BZ29" t="e">
            <v>#N/A</v>
          </cell>
          <cell r="CA29">
            <v>5352474</v>
          </cell>
          <cell r="CB29">
            <v>12902856</v>
          </cell>
          <cell r="CC29">
            <v>4768148.1399999997</v>
          </cell>
          <cell r="CD29">
            <v>1098978.03</v>
          </cell>
        </row>
        <row r="30">
          <cell r="B30" t="str">
            <v>Billed General Service Customers Distribution Revenue</v>
          </cell>
          <cell r="C30" t="str">
            <v>RTOT</v>
          </cell>
          <cell r="D30">
            <v>2011</v>
          </cell>
          <cell r="E30">
            <v>1715604.63</v>
          </cell>
          <cell r="F30">
            <v>388932</v>
          </cell>
          <cell r="G30">
            <v>6269729</v>
          </cell>
          <cell r="H30">
            <v>2389812</v>
          </cell>
          <cell r="I30">
            <v>5834625.0099999998</v>
          </cell>
          <cell r="J30">
            <v>11127658.91</v>
          </cell>
          <cell r="K30">
            <v>10283891</v>
          </cell>
          <cell r="L30">
            <v>3654931.55</v>
          </cell>
          <cell r="M30">
            <v>1142253.1000000001</v>
          </cell>
          <cell r="N30">
            <v>201911.1</v>
          </cell>
          <cell r="O30">
            <v>6223038.1099999994</v>
          </cell>
          <cell r="P30" t="e">
            <v>#N/A</v>
          </cell>
          <cell r="Q30">
            <v>1772238</v>
          </cell>
          <cell r="R30">
            <v>201589.96000000002</v>
          </cell>
          <cell r="S30">
            <v>1918990.1300000001</v>
          </cell>
          <cell r="T30">
            <v>59454314</v>
          </cell>
          <cell r="U30">
            <v>18237487</v>
          </cell>
          <cell r="V30">
            <v>2294324.09</v>
          </cell>
          <cell r="W30">
            <v>457468.54000000004</v>
          </cell>
          <cell r="X30">
            <v>3021800</v>
          </cell>
          <cell r="Y30">
            <v>-3884586</v>
          </cell>
          <cell r="Z30">
            <v>-598982.22</v>
          </cell>
          <cell r="AA30">
            <v>8666178</v>
          </cell>
          <cell r="AB30">
            <v>862768.24</v>
          </cell>
          <cell r="AC30">
            <v>9641048.7400000002</v>
          </cell>
          <cell r="AD30">
            <v>3689868</v>
          </cell>
          <cell r="AE30">
            <v>3347513.02</v>
          </cell>
          <cell r="AF30">
            <v>406508.02</v>
          </cell>
          <cell r="AG30">
            <v>30576022</v>
          </cell>
          <cell r="AH30">
            <v>104967.70000000001</v>
          </cell>
          <cell r="AI30">
            <v>529520</v>
          </cell>
          <cell r="AJ30">
            <v>23020529</v>
          </cell>
          <cell r="AK30">
            <v>285198000</v>
          </cell>
          <cell r="AL30">
            <v>59507149.439999998</v>
          </cell>
          <cell r="AM30">
            <v>1257457.29</v>
          </cell>
          <cell r="AN30">
            <v>868009</v>
          </cell>
          <cell r="AO30">
            <v>3977406</v>
          </cell>
          <cell r="AP30">
            <v>16677042.040000001</v>
          </cell>
          <cell r="AQ30">
            <v>1897243.3540000001</v>
          </cell>
          <cell r="AR30">
            <v>1839833</v>
          </cell>
          <cell r="AS30">
            <v>19533529</v>
          </cell>
          <cell r="AT30">
            <v>629988.12000000011</v>
          </cell>
          <cell r="AU30">
            <v>1469270.95</v>
          </cell>
          <cell r="AV30">
            <v>3916117.38</v>
          </cell>
          <cell r="AW30">
            <v>7013134</v>
          </cell>
          <cell r="AX30">
            <v>12623165</v>
          </cell>
          <cell r="AY30">
            <v>2090721.48</v>
          </cell>
          <cell r="AZ30">
            <v>3772849.63</v>
          </cell>
          <cell r="BA30">
            <v>4387048</v>
          </cell>
          <cell r="BB30">
            <v>739656</v>
          </cell>
          <cell r="BC30">
            <v>12790781</v>
          </cell>
          <cell r="BD30">
            <v>1644197.87</v>
          </cell>
          <cell r="BE30">
            <v>3217981</v>
          </cell>
          <cell r="BF30">
            <v>7451916.5299999993</v>
          </cell>
          <cell r="BG30">
            <v>1480235.8599999999</v>
          </cell>
          <cell r="BH30">
            <v>847631.15</v>
          </cell>
          <cell r="BI30">
            <v>5191321.1100000003</v>
          </cell>
          <cell r="BJ30">
            <v>2036747.04</v>
          </cell>
          <cell r="BK30">
            <v>68516095</v>
          </cell>
          <cell r="BL30">
            <v>5763868</v>
          </cell>
          <cell r="BM30">
            <v>681834</v>
          </cell>
          <cell r="BN30">
            <v>727463.57000000007</v>
          </cell>
          <cell r="BO30">
            <v>633017.42999999993</v>
          </cell>
          <cell r="BP30">
            <v>2039735.09</v>
          </cell>
          <cell r="BQ30">
            <v>6553808.3799999999</v>
          </cell>
          <cell r="BR30">
            <v>1255206.24</v>
          </cell>
          <cell r="BS30">
            <v>266581884</v>
          </cell>
          <cell r="BT30">
            <v>15387805</v>
          </cell>
          <cell r="BU30">
            <v>628888.91</v>
          </cell>
          <cell r="BV30">
            <v>12471931</v>
          </cell>
          <cell r="BW30">
            <v>2208086</v>
          </cell>
          <cell r="BX30">
            <v>835841.05</v>
          </cell>
          <cell r="BY30">
            <v>849039.7</v>
          </cell>
          <cell r="BZ30" t="e">
            <v>#N/A</v>
          </cell>
          <cell r="CA30">
            <v>2832480</v>
          </cell>
          <cell r="CB30">
            <v>6364243</v>
          </cell>
          <cell r="CC30">
            <v>2566728.67</v>
          </cell>
          <cell r="CD30">
            <v>768532.92</v>
          </cell>
        </row>
        <row r="31">
          <cell r="B31" t="str">
            <v>Billed Large User, Sub- Transmission, Intermediate/ Embedded Distributor Distribution Revenue</v>
          </cell>
          <cell r="C31" t="str">
            <v>RR</v>
          </cell>
          <cell r="D31">
            <v>2011</v>
          </cell>
          <cell r="E31">
            <v>48121.65</v>
          </cell>
          <cell r="F31">
            <v>0</v>
          </cell>
          <cell r="G31">
            <v>1290124</v>
          </cell>
          <cell r="H31">
            <v>0</v>
          </cell>
          <cell r="I31">
            <v>745008.3</v>
          </cell>
          <cell r="J31">
            <v>0</v>
          </cell>
          <cell r="K31">
            <v>1178038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 t="e">
            <v>#N/A</v>
          </cell>
          <cell r="Q31">
            <v>0</v>
          </cell>
          <cell r="R31">
            <v>0</v>
          </cell>
          <cell r="S31">
            <v>0</v>
          </cell>
          <cell r="T31">
            <v>6009317</v>
          </cell>
          <cell r="U31">
            <v>4754313</v>
          </cell>
          <cell r="V31">
            <v>509985.07000000007</v>
          </cell>
          <cell r="W31">
            <v>0</v>
          </cell>
          <cell r="X31">
            <v>0</v>
          </cell>
          <cell r="Y31">
            <v>-168184</v>
          </cell>
          <cell r="Z31">
            <v>0</v>
          </cell>
          <cell r="AA31">
            <v>0</v>
          </cell>
          <cell r="AB31">
            <v>445.69</v>
          </cell>
          <cell r="AC31">
            <v>1043767.5</v>
          </cell>
          <cell r="AD31">
            <v>165488</v>
          </cell>
          <cell r="AE31">
            <v>0</v>
          </cell>
          <cell r="AF31">
            <v>0</v>
          </cell>
          <cell r="AG31">
            <v>5774481</v>
          </cell>
          <cell r="AH31">
            <v>0</v>
          </cell>
          <cell r="AI31">
            <v>0</v>
          </cell>
          <cell r="AJ31">
            <v>1886845</v>
          </cell>
          <cell r="AK31">
            <v>35844000</v>
          </cell>
          <cell r="AL31">
            <v>4028329.56</v>
          </cell>
          <cell r="AM31">
            <v>0</v>
          </cell>
          <cell r="AN31">
            <v>0</v>
          </cell>
          <cell r="AO31">
            <v>373672</v>
          </cell>
          <cell r="AP31">
            <v>428133.16</v>
          </cell>
          <cell r="AQ31">
            <v>0</v>
          </cell>
          <cell r="AR31">
            <v>0</v>
          </cell>
          <cell r="AS31">
            <v>1660915</v>
          </cell>
          <cell r="AT31">
            <v>9334.7100000000009</v>
          </cell>
          <cell r="AU31">
            <v>0</v>
          </cell>
          <cell r="AV31">
            <v>466999.78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232956.94</v>
          </cell>
          <cell r="BG31">
            <v>0</v>
          </cell>
          <cell r="BH31">
            <v>0</v>
          </cell>
          <cell r="BI31">
            <v>234809.48</v>
          </cell>
          <cell r="BJ31">
            <v>0</v>
          </cell>
          <cell r="BK31">
            <v>109527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29892874</v>
          </cell>
          <cell r="BT31">
            <v>788215</v>
          </cell>
          <cell r="BU31">
            <v>0</v>
          </cell>
          <cell r="BV31">
            <v>552009</v>
          </cell>
          <cell r="BW31">
            <v>299792</v>
          </cell>
          <cell r="BX31">
            <v>0</v>
          </cell>
          <cell r="BY31">
            <v>286136.05</v>
          </cell>
          <cell r="BZ31" t="e">
            <v>#N/A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B32" t="str">
            <v>Billed Street lighting Distribution Revenue</v>
          </cell>
          <cell r="C32" t="str">
            <v>RGS</v>
          </cell>
          <cell r="D32">
            <v>2011</v>
          </cell>
        </row>
        <row r="33">
          <cell r="B33" t="str">
            <v>Billed Sentinel Lighting Distribution Revenue</v>
          </cell>
          <cell r="C33" t="str">
            <v>RST</v>
          </cell>
          <cell r="D33">
            <v>2011</v>
          </cell>
        </row>
        <row r="34">
          <cell r="B34" t="str">
            <v>Total service area</v>
          </cell>
          <cell r="C34" t="str">
            <v>AREA</v>
          </cell>
          <cell r="D34">
            <v>2011</v>
          </cell>
          <cell r="E34">
            <v>14200</v>
          </cell>
          <cell r="F34">
            <v>380</v>
          </cell>
          <cell r="G34">
            <v>201</v>
          </cell>
          <cell r="H34">
            <v>258</v>
          </cell>
          <cell r="I34">
            <v>74</v>
          </cell>
          <cell r="J34">
            <v>188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 t="e">
            <v>#N/A</v>
          </cell>
          <cell r="Q34">
            <v>57</v>
          </cell>
          <cell r="R34">
            <v>5</v>
          </cell>
          <cell r="S34">
            <v>22</v>
          </cell>
          <cell r="T34">
            <v>287</v>
          </cell>
          <cell r="U34">
            <v>120</v>
          </cell>
          <cell r="V34">
            <v>1887</v>
          </cell>
          <cell r="W34">
            <v>99</v>
          </cell>
          <cell r="X34">
            <v>104</v>
          </cell>
          <cell r="Y34">
            <v>44</v>
          </cell>
          <cell r="Z34">
            <v>26</v>
          </cell>
          <cell r="AA34">
            <v>410</v>
          </cell>
          <cell r="AB34">
            <v>69</v>
          </cell>
          <cell r="AC34">
            <v>93</v>
          </cell>
          <cell r="AD34">
            <v>1252</v>
          </cell>
          <cell r="AE34">
            <v>280</v>
          </cell>
          <cell r="AF34">
            <v>93</v>
          </cell>
          <cell r="AG34">
            <v>426</v>
          </cell>
          <cell r="AH34">
            <v>9</v>
          </cell>
          <cell r="AI34">
            <v>8</v>
          </cell>
          <cell r="AJ34">
            <v>269</v>
          </cell>
          <cell r="AK34">
            <v>650000</v>
          </cell>
          <cell r="AL34">
            <v>1104</v>
          </cell>
          <cell r="AM34">
            <v>292</v>
          </cell>
          <cell r="AN34">
            <v>24</v>
          </cell>
          <cell r="AO34">
            <v>32</v>
          </cell>
          <cell r="AP34">
            <v>405</v>
          </cell>
          <cell r="AQ34">
            <v>27</v>
          </cell>
          <cell r="AR34">
            <v>144</v>
          </cell>
          <cell r="AS34">
            <v>421</v>
          </cell>
          <cell r="AT34">
            <v>26</v>
          </cell>
          <cell r="AU34">
            <v>25</v>
          </cell>
          <cell r="AV34">
            <v>371</v>
          </cell>
          <cell r="AW34">
            <v>74</v>
          </cell>
          <cell r="AX34">
            <v>827</v>
          </cell>
          <cell r="AY34">
            <v>133</v>
          </cell>
          <cell r="AZ34">
            <v>693</v>
          </cell>
          <cell r="BA34">
            <v>330</v>
          </cell>
          <cell r="BB34">
            <v>28</v>
          </cell>
          <cell r="BC34">
            <v>143</v>
          </cell>
          <cell r="BD34">
            <v>17</v>
          </cell>
          <cell r="BE34">
            <v>27</v>
          </cell>
          <cell r="BF34">
            <v>149</v>
          </cell>
          <cell r="BG34">
            <v>35</v>
          </cell>
          <cell r="BH34">
            <v>15</v>
          </cell>
          <cell r="BI34">
            <v>63</v>
          </cell>
          <cell r="BJ34">
            <v>122</v>
          </cell>
          <cell r="BK34">
            <v>806</v>
          </cell>
          <cell r="BL34">
            <v>342</v>
          </cell>
          <cell r="BM34">
            <v>13</v>
          </cell>
          <cell r="BN34">
            <v>18</v>
          </cell>
          <cell r="BO34">
            <v>536</v>
          </cell>
          <cell r="BP34">
            <v>33</v>
          </cell>
          <cell r="BQ34">
            <v>381</v>
          </cell>
          <cell r="BR34">
            <v>24</v>
          </cell>
          <cell r="BS34">
            <v>630</v>
          </cell>
          <cell r="BT34">
            <v>639</v>
          </cell>
          <cell r="BU34">
            <v>61</v>
          </cell>
          <cell r="BV34">
            <v>672</v>
          </cell>
          <cell r="BW34">
            <v>86</v>
          </cell>
          <cell r="BX34">
            <v>14</v>
          </cell>
          <cell r="BY34">
            <v>8</v>
          </cell>
          <cell r="BZ34" t="e">
            <v>#N/A</v>
          </cell>
          <cell r="CA34">
            <v>64</v>
          </cell>
          <cell r="CB34">
            <v>148</v>
          </cell>
          <cell r="CC34">
            <v>29</v>
          </cell>
          <cell r="CD34">
            <v>66</v>
          </cell>
        </row>
        <row r="35">
          <cell r="B35" t="str">
            <v>Urban service area</v>
          </cell>
          <cell r="C35" t="str">
            <v>AREAURB</v>
          </cell>
          <cell r="D35">
            <v>2011</v>
          </cell>
          <cell r="E35">
            <v>3</v>
          </cell>
          <cell r="F35">
            <v>380</v>
          </cell>
          <cell r="G35">
            <v>54</v>
          </cell>
          <cell r="H35">
            <v>4</v>
          </cell>
          <cell r="I35">
            <v>74</v>
          </cell>
          <cell r="J35">
            <v>98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 t="e">
            <v>#N/A</v>
          </cell>
          <cell r="Q35">
            <v>57</v>
          </cell>
          <cell r="R35">
            <v>5</v>
          </cell>
          <cell r="S35">
            <v>22</v>
          </cell>
          <cell r="T35">
            <v>287</v>
          </cell>
          <cell r="U35">
            <v>120</v>
          </cell>
          <cell r="V35">
            <v>57</v>
          </cell>
          <cell r="W35">
            <v>26</v>
          </cell>
          <cell r="X35">
            <v>66</v>
          </cell>
          <cell r="Y35">
            <v>44</v>
          </cell>
          <cell r="Z35">
            <v>26</v>
          </cell>
          <cell r="AA35">
            <v>290</v>
          </cell>
          <cell r="AB35">
            <v>19</v>
          </cell>
          <cell r="AC35">
            <v>93</v>
          </cell>
          <cell r="AD35">
            <v>36</v>
          </cell>
          <cell r="AE35">
            <v>25</v>
          </cell>
          <cell r="AF35">
            <v>93</v>
          </cell>
          <cell r="AG35">
            <v>338</v>
          </cell>
          <cell r="AH35">
            <v>9</v>
          </cell>
          <cell r="AI35">
            <v>8</v>
          </cell>
          <cell r="AJ35">
            <v>269</v>
          </cell>
          <cell r="AK35">
            <v>0</v>
          </cell>
          <cell r="AL35">
            <v>454</v>
          </cell>
          <cell r="AM35">
            <v>71</v>
          </cell>
          <cell r="AN35">
            <v>24</v>
          </cell>
          <cell r="AO35">
            <v>32</v>
          </cell>
          <cell r="AP35">
            <v>125</v>
          </cell>
          <cell r="AQ35">
            <v>27</v>
          </cell>
          <cell r="AR35">
            <v>16</v>
          </cell>
          <cell r="AS35">
            <v>163</v>
          </cell>
          <cell r="AT35">
            <v>26</v>
          </cell>
          <cell r="AU35">
            <v>25</v>
          </cell>
          <cell r="AV35">
            <v>56</v>
          </cell>
          <cell r="AW35">
            <v>71</v>
          </cell>
          <cell r="AX35">
            <v>68</v>
          </cell>
          <cell r="AY35">
            <v>14</v>
          </cell>
          <cell r="AZ35">
            <v>144</v>
          </cell>
          <cell r="BA35">
            <v>51</v>
          </cell>
          <cell r="BB35">
            <v>28</v>
          </cell>
          <cell r="BC35">
            <v>102</v>
          </cell>
          <cell r="BD35">
            <v>17</v>
          </cell>
          <cell r="BE35">
            <v>27</v>
          </cell>
          <cell r="BF35">
            <v>71</v>
          </cell>
          <cell r="BG35">
            <v>35</v>
          </cell>
          <cell r="BH35">
            <v>15</v>
          </cell>
          <cell r="BI35">
            <v>63</v>
          </cell>
          <cell r="BJ35">
            <v>20</v>
          </cell>
          <cell r="BK35">
            <v>503</v>
          </cell>
          <cell r="BL35">
            <v>58</v>
          </cell>
          <cell r="BM35">
            <v>13</v>
          </cell>
          <cell r="BN35">
            <v>11</v>
          </cell>
          <cell r="BO35">
            <v>6</v>
          </cell>
          <cell r="BP35">
            <v>33</v>
          </cell>
          <cell r="BQ35">
            <v>122</v>
          </cell>
          <cell r="BR35">
            <v>21</v>
          </cell>
          <cell r="BS35">
            <v>630</v>
          </cell>
          <cell r="BT35">
            <v>253</v>
          </cell>
          <cell r="BU35">
            <v>53</v>
          </cell>
          <cell r="BV35">
            <v>65</v>
          </cell>
          <cell r="BW35">
            <v>86</v>
          </cell>
          <cell r="BX35">
            <v>14</v>
          </cell>
          <cell r="BY35">
            <v>8</v>
          </cell>
          <cell r="BZ35" t="e">
            <v>#N/A</v>
          </cell>
          <cell r="CA35">
            <v>64</v>
          </cell>
          <cell r="CB35">
            <v>67</v>
          </cell>
          <cell r="CC35">
            <v>29</v>
          </cell>
          <cell r="CD35">
            <v>18</v>
          </cell>
        </row>
        <row r="36">
          <cell r="B36" t="str">
            <v>Rural service area</v>
          </cell>
          <cell r="C36" t="str">
            <v>AREARUR</v>
          </cell>
          <cell r="D36">
            <v>2011</v>
          </cell>
          <cell r="E36">
            <v>14197</v>
          </cell>
          <cell r="F36">
            <v>0</v>
          </cell>
          <cell r="G36">
            <v>147</v>
          </cell>
          <cell r="H36">
            <v>254</v>
          </cell>
          <cell r="I36">
            <v>0</v>
          </cell>
          <cell r="J36">
            <v>90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 t="e">
            <v>#N/A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1830</v>
          </cell>
          <cell r="W36">
            <v>73</v>
          </cell>
          <cell r="X36">
            <v>38</v>
          </cell>
          <cell r="Y36">
            <v>0</v>
          </cell>
          <cell r="Z36">
            <v>0</v>
          </cell>
          <cell r="AA36">
            <v>120</v>
          </cell>
          <cell r="AB36">
            <v>50</v>
          </cell>
          <cell r="AC36">
            <v>0</v>
          </cell>
          <cell r="AD36">
            <v>1216</v>
          </cell>
          <cell r="AE36">
            <v>255</v>
          </cell>
          <cell r="AF36">
            <v>0</v>
          </cell>
          <cell r="AG36">
            <v>88</v>
          </cell>
          <cell r="AH36">
            <v>0</v>
          </cell>
          <cell r="AI36">
            <v>0</v>
          </cell>
          <cell r="AJ36">
            <v>0</v>
          </cell>
          <cell r="AK36">
            <v>650000</v>
          </cell>
          <cell r="AL36">
            <v>650</v>
          </cell>
          <cell r="AM36">
            <v>221</v>
          </cell>
          <cell r="AN36">
            <v>0</v>
          </cell>
          <cell r="AO36">
            <v>0</v>
          </cell>
          <cell r="AP36">
            <v>280</v>
          </cell>
          <cell r="AQ36">
            <v>0</v>
          </cell>
          <cell r="AR36">
            <v>128</v>
          </cell>
          <cell r="AS36">
            <v>258</v>
          </cell>
          <cell r="AT36">
            <v>0</v>
          </cell>
          <cell r="AU36">
            <v>0</v>
          </cell>
          <cell r="AV36">
            <v>315</v>
          </cell>
          <cell r="AW36">
            <v>3</v>
          </cell>
          <cell r="AX36">
            <v>759</v>
          </cell>
          <cell r="AY36">
            <v>119</v>
          </cell>
          <cell r="AZ36">
            <v>549</v>
          </cell>
          <cell r="BA36">
            <v>279</v>
          </cell>
          <cell r="BB36">
            <v>0</v>
          </cell>
          <cell r="BC36">
            <v>41</v>
          </cell>
          <cell r="BD36">
            <v>0</v>
          </cell>
          <cell r="BE36">
            <v>0</v>
          </cell>
          <cell r="BF36">
            <v>78</v>
          </cell>
          <cell r="BG36">
            <v>0</v>
          </cell>
          <cell r="BH36">
            <v>0</v>
          </cell>
          <cell r="BI36">
            <v>0</v>
          </cell>
          <cell r="BJ36">
            <v>102</v>
          </cell>
          <cell r="BK36">
            <v>303</v>
          </cell>
          <cell r="BL36">
            <v>284</v>
          </cell>
          <cell r="BM36">
            <v>0</v>
          </cell>
          <cell r="BN36">
            <v>7</v>
          </cell>
          <cell r="BO36">
            <v>530</v>
          </cell>
          <cell r="BP36">
            <v>0</v>
          </cell>
          <cell r="BQ36">
            <v>259</v>
          </cell>
          <cell r="BR36">
            <v>3</v>
          </cell>
          <cell r="BS36">
            <v>0</v>
          </cell>
          <cell r="BT36">
            <v>386</v>
          </cell>
          <cell r="BU36">
            <v>8</v>
          </cell>
          <cell r="BV36">
            <v>607</v>
          </cell>
          <cell r="BW36">
            <v>0</v>
          </cell>
          <cell r="BX36">
            <v>0</v>
          </cell>
          <cell r="BY36">
            <v>0</v>
          </cell>
          <cell r="BZ36" t="e">
            <v>#N/A</v>
          </cell>
          <cell r="CA36">
            <v>0</v>
          </cell>
          <cell r="CB36">
            <v>81</v>
          </cell>
          <cell r="CC36">
            <v>0</v>
          </cell>
          <cell r="CD36">
            <v>48</v>
          </cell>
        </row>
        <row r="37">
          <cell r="B37" t="str">
            <v>Service area population</v>
          </cell>
          <cell r="C37" t="str">
            <v>POP</v>
          </cell>
          <cell r="D37">
            <v>2011</v>
          </cell>
          <cell r="E37">
            <v>16789</v>
          </cell>
          <cell r="F37">
            <v>3000</v>
          </cell>
          <cell r="G37">
            <v>82368</v>
          </cell>
          <cell r="H37">
            <v>25000</v>
          </cell>
          <cell r="I37">
            <v>95960</v>
          </cell>
          <cell r="J37">
            <v>175779</v>
          </cell>
          <cell r="K37">
            <v>139500</v>
          </cell>
          <cell r="L37">
            <v>27698</v>
          </cell>
          <cell r="M37">
            <v>21640</v>
          </cell>
          <cell r="N37">
            <v>2428</v>
          </cell>
          <cell r="O37">
            <v>94769</v>
          </cell>
          <cell r="P37" t="e">
            <v>#N/A</v>
          </cell>
          <cell r="Q37">
            <v>27000</v>
          </cell>
          <cell r="R37">
            <v>4000</v>
          </cell>
          <cell r="S37">
            <v>21873</v>
          </cell>
          <cell r="T37">
            <v>738000</v>
          </cell>
          <cell r="U37">
            <v>215718</v>
          </cell>
          <cell r="V37">
            <v>39042</v>
          </cell>
          <cell r="W37">
            <v>7138</v>
          </cell>
          <cell r="X37">
            <v>73654</v>
          </cell>
          <cell r="Y37">
            <v>44186</v>
          </cell>
          <cell r="Z37">
            <v>7952</v>
          </cell>
          <cell r="AA37">
            <v>112234</v>
          </cell>
          <cell r="AB37">
            <v>25325</v>
          </cell>
          <cell r="AC37">
            <v>136466</v>
          </cell>
          <cell r="AD37">
            <v>45212</v>
          </cell>
          <cell r="AE37">
            <v>59008</v>
          </cell>
          <cell r="AF37">
            <v>5620</v>
          </cell>
          <cell r="AG37">
            <v>575673</v>
          </cell>
          <cell r="AH37">
            <v>2650</v>
          </cell>
          <cell r="AI37">
            <v>10500</v>
          </cell>
          <cell r="AJ37">
            <v>523911</v>
          </cell>
          <cell r="AK37">
            <v>3029722</v>
          </cell>
          <cell r="AL37">
            <v>834406</v>
          </cell>
          <cell r="AM37">
            <v>34000</v>
          </cell>
          <cell r="AN37">
            <v>12000</v>
          </cell>
          <cell r="AO37">
            <v>58000</v>
          </cell>
          <cell r="AP37">
            <v>243445</v>
          </cell>
          <cell r="AQ37">
            <v>22000</v>
          </cell>
          <cell r="AR37">
            <v>22641</v>
          </cell>
          <cell r="AS37">
            <v>366151</v>
          </cell>
          <cell r="AT37">
            <v>7831</v>
          </cell>
          <cell r="AU37">
            <v>15572</v>
          </cell>
          <cell r="AV37">
            <v>94500</v>
          </cell>
          <cell r="AW37">
            <v>91547</v>
          </cell>
          <cell r="AX37">
            <v>140017</v>
          </cell>
          <cell r="AY37">
            <v>15000</v>
          </cell>
          <cell r="AZ37">
            <v>31500</v>
          </cell>
          <cell r="BA37">
            <v>55000</v>
          </cell>
          <cell r="BB37">
            <v>14000</v>
          </cell>
          <cell r="BC37">
            <v>183700</v>
          </cell>
          <cell r="BD37">
            <v>29575</v>
          </cell>
          <cell r="BE37">
            <v>31586</v>
          </cell>
          <cell r="BF37">
            <v>155000</v>
          </cell>
          <cell r="BG37">
            <v>20200</v>
          </cell>
          <cell r="BH37">
            <v>6500</v>
          </cell>
          <cell r="BI37">
            <v>83173</v>
          </cell>
          <cell r="BJ37">
            <v>18003</v>
          </cell>
          <cell r="BK37">
            <v>1026559</v>
          </cell>
          <cell r="BL37">
            <v>78000</v>
          </cell>
          <cell r="BM37">
            <v>7846</v>
          </cell>
          <cell r="BN37">
            <v>9900</v>
          </cell>
          <cell r="BO37">
            <v>5336</v>
          </cell>
          <cell r="BP37">
            <v>36110</v>
          </cell>
          <cell r="BQ37">
            <v>109219</v>
          </cell>
          <cell r="BR37">
            <v>15140</v>
          </cell>
          <cell r="BS37">
            <v>2503281</v>
          </cell>
          <cell r="BT37">
            <v>316309</v>
          </cell>
          <cell r="BU37">
            <v>17300</v>
          </cell>
          <cell r="BV37">
            <v>160278</v>
          </cell>
          <cell r="BW37">
            <v>50331</v>
          </cell>
          <cell r="BX37">
            <v>7200</v>
          </cell>
          <cell r="BY37">
            <v>7521</v>
          </cell>
          <cell r="BZ37" t="e">
            <v>#N/A</v>
          </cell>
          <cell r="CA37">
            <v>43225</v>
          </cell>
          <cell r="CB37">
            <v>125900</v>
          </cell>
          <cell r="CC37">
            <v>36000</v>
          </cell>
          <cell r="CD37">
            <v>6700</v>
          </cell>
        </row>
        <row r="38">
          <cell r="B38" t="str">
            <v>Municipal population</v>
          </cell>
          <cell r="C38" t="str">
            <v>POPCITY</v>
          </cell>
          <cell r="D38">
            <v>2011</v>
          </cell>
          <cell r="E38">
            <v>10552</v>
          </cell>
          <cell r="F38">
            <v>3000</v>
          </cell>
          <cell r="G38">
            <v>126199</v>
          </cell>
          <cell r="H38">
            <v>30000</v>
          </cell>
          <cell r="I38">
            <v>95960</v>
          </cell>
          <cell r="J38">
            <v>175779</v>
          </cell>
          <cell r="K38">
            <v>139500</v>
          </cell>
          <cell r="L38">
            <v>27698</v>
          </cell>
          <cell r="M38">
            <v>28530</v>
          </cell>
          <cell r="N38">
            <v>2428</v>
          </cell>
          <cell r="O38">
            <v>107615</v>
          </cell>
          <cell r="P38" t="e">
            <v>#N/A</v>
          </cell>
          <cell r="Q38">
            <v>27000</v>
          </cell>
          <cell r="R38">
            <v>12500</v>
          </cell>
          <cell r="S38">
            <v>74185</v>
          </cell>
          <cell r="T38">
            <v>738000</v>
          </cell>
          <cell r="U38">
            <v>216473</v>
          </cell>
          <cell r="V38">
            <v>37346</v>
          </cell>
          <cell r="W38">
            <v>8700</v>
          </cell>
          <cell r="X38">
            <v>105663</v>
          </cell>
          <cell r="Y38">
            <v>44186</v>
          </cell>
          <cell r="Z38">
            <v>7952</v>
          </cell>
          <cell r="AA38">
            <v>174423</v>
          </cell>
          <cell r="AB38">
            <v>25325</v>
          </cell>
          <cell r="AC38">
            <v>136466</v>
          </cell>
          <cell r="AD38">
            <v>45212</v>
          </cell>
          <cell r="AE38">
            <v>59008</v>
          </cell>
          <cell r="AF38">
            <v>5620</v>
          </cell>
          <cell r="AG38">
            <v>670580</v>
          </cell>
          <cell r="AH38">
            <v>9500</v>
          </cell>
          <cell r="AI38">
            <v>10500</v>
          </cell>
          <cell r="AJ38">
            <v>523911</v>
          </cell>
          <cell r="AK38">
            <v>3029722</v>
          </cell>
          <cell r="AL38">
            <v>927118</v>
          </cell>
          <cell r="AM38">
            <v>34000</v>
          </cell>
          <cell r="AN38">
            <v>16500</v>
          </cell>
          <cell r="AO38">
            <v>123363</v>
          </cell>
          <cell r="AP38">
            <v>551300</v>
          </cell>
          <cell r="AQ38">
            <v>22000</v>
          </cell>
          <cell r="AR38">
            <v>36682</v>
          </cell>
          <cell r="AS38">
            <v>366151</v>
          </cell>
          <cell r="AT38">
            <v>21749</v>
          </cell>
          <cell r="AU38">
            <v>16572</v>
          </cell>
          <cell r="AV38">
            <v>94500</v>
          </cell>
          <cell r="AW38">
            <v>137369</v>
          </cell>
          <cell r="AX38">
            <v>140946</v>
          </cell>
          <cell r="AY38">
            <v>15000</v>
          </cell>
          <cell r="AZ38">
            <v>63000</v>
          </cell>
          <cell r="BA38">
            <v>55000</v>
          </cell>
          <cell r="BB38">
            <v>18777</v>
          </cell>
          <cell r="BC38">
            <v>183700</v>
          </cell>
          <cell r="BD38">
            <v>31031</v>
          </cell>
          <cell r="BE38">
            <v>31586</v>
          </cell>
          <cell r="BF38">
            <v>155000</v>
          </cell>
          <cell r="BG38">
            <v>20200</v>
          </cell>
          <cell r="BH38">
            <v>6500</v>
          </cell>
          <cell r="BI38">
            <v>83173</v>
          </cell>
          <cell r="BJ38">
            <v>18003</v>
          </cell>
          <cell r="BK38">
            <v>1026559</v>
          </cell>
          <cell r="BL38">
            <v>75000</v>
          </cell>
          <cell r="BM38">
            <v>7846</v>
          </cell>
          <cell r="BN38">
            <v>16700</v>
          </cell>
          <cell r="BO38">
            <v>5336</v>
          </cell>
          <cell r="BP38">
            <v>36110</v>
          </cell>
          <cell r="BQ38">
            <v>108359</v>
          </cell>
          <cell r="BR38">
            <v>15000</v>
          </cell>
          <cell r="BS38">
            <v>2503281</v>
          </cell>
          <cell r="BT38">
            <v>413710</v>
          </cell>
          <cell r="BU38">
            <v>17300</v>
          </cell>
          <cell r="BV38">
            <v>160278</v>
          </cell>
          <cell r="BW38">
            <v>50331</v>
          </cell>
          <cell r="BX38">
            <v>11500</v>
          </cell>
          <cell r="BY38">
            <v>0</v>
          </cell>
          <cell r="BZ38" t="e">
            <v>#N/A</v>
          </cell>
          <cell r="CA38">
            <v>78736</v>
          </cell>
          <cell r="CB38">
            <v>125900</v>
          </cell>
          <cell r="CC38">
            <v>37754</v>
          </cell>
          <cell r="CD38">
            <v>5000</v>
          </cell>
        </row>
        <row r="39">
          <cell r="B39" t="str">
            <v>No seasonal occupacy customers</v>
          </cell>
          <cell r="C39" t="str">
            <v>YNSUM</v>
          </cell>
          <cell r="D39">
            <v>2011</v>
          </cell>
          <cell r="E39">
            <v>3565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 t="e">
            <v>#N/A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154799</v>
          </cell>
          <cell r="AL39">
            <v>0</v>
          </cell>
          <cell r="AM39">
            <v>500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192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525</v>
          </cell>
          <cell r="AX39">
            <v>0</v>
          </cell>
          <cell r="AY39">
            <v>250</v>
          </cell>
          <cell r="AZ39">
            <v>200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100</v>
          </cell>
          <cell r="BM39">
            <v>0</v>
          </cell>
          <cell r="BN39">
            <v>0</v>
          </cell>
          <cell r="BO39">
            <v>108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1589</v>
          </cell>
          <cell r="BU39">
            <v>1000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 t="e">
            <v>#N/A</v>
          </cell>
          <cell r="CA39">
            <v>0</v>
          </cell>
          <cell r="CB39">
            <v>0</v>
          </cell>
          <cell r="CC39">
            <v>0</v>
          </cell>
          <cell r="CD39">
            <v>200</v>
          </cell>
        </row>
        <row r="40">
          <cell r="B40" t="str">
            <v>Utility winter max peak load</v>
          </cell>
          <cell r="C40" t="str">
            <v>PEAKW</v>
          </cell>
          <cell r="D40">
            <v>2011</v>
          </cell>
          <cell r="E40">
            <v>42342</v>
          </cell>
          <cell r="F40">
            <v>4503</v>
          </cell>
          <cell r="G40">
            <v>140212</v>
          </cell>
          <cell r="H40">
            <v>47834</v>
          </cell>
          <cell r="I40">
            <v>150179</v>
          </cell>
          <cell r="J40">
            <v>269328</v>
          </cell>
          <cell r="K40">
            <v>235762</v>
          </cell>
          <cell r="L40">
            <v>45700</v>
          </cell>
          <cell r="M40">
            <v>26436</v>
          </cell>
          <cell r="N40">
            <v>6676</v>
          </cell>
          <cell r="O40">
            <v>104348</v>
          </cell>
          <cell r="P40" t="e">
            <v>#N/A</v>
          </cell>
          <cell r="Q40">
            <v>58755</v>
          </cell>
          <cell r="R40">
            <v>6744</v>
          </cell>
          <cell r="S40">
            <v>41770</v>
          </cell>
          <cell r="T40">
            <v>1170459</v>
          </cell>
          <cell r="U40">
            <v>366400</v>
          </cell>
          <cell r="V40">
            <v>74900</v>
          </cell>
          <cell r="W40">
            <v>13753</v>
          </cell>
          <cell r="X40">
            <v>82710</v>
          </cell>
          <cell r="Y40">
            <v>94031</v>
          </cell>
          <cell r="Z40">
            <v>16925</v>
          </cell>
          <cell r="AA40">
            <v>196115</v>
          </cell>
          <cell r="AB40">
            <v>29983</v>
          </cell>
          <cell r="AC40">
            <v>253600</v>
          </cell>
          <cell r="AD40">
            <v>81845</v>
          </cell>
          <cell r="AE40">
            <v>84038</v>
          </cell>
          <cell r="AF40">
            <v>16328</v>
          </cell>
          <cell r="AG40">
            <v>819019</v>
          </cell>
          <cell r="AH40">
            <v>6368</v>
          </cell>
          <cell r="AI40">
            <v>31966</v>
          </cell>
          <cell r="AJ40">
            <v>595700</v>
          </cell>
          <cell r="AK40">
            <v>3923771</v>
          </cell>
          <cell r="AL40">
            <v>1305498</v>
          </cell>
          <cell r="AM40">
            <v>49220</v>
          </cell>
          <cell r="AN40">
            <v>20492</v>
          </cell>
          <cell r="AO40">
            <v>136597</v>
          </cell>
          <cell r="AP40">
            <v>309627</v>
          </cell>
          <cell r="AQ40">
            <v>44452</v>
          </cell>
          <cell r="AR40">
            <v>41419</v>
          </cell>
          <cell r="AS40">
            <v>531481</v>
          </cell>
          <cell r="AT40">
            <v>32939</v>
          </cell>
          <cell r="AU40">
            <v>35345</v>
          </cell>
          <cell r="AV40">
            <v>118892</v>
          </cell>
          <cell r="AW40">
            <v>116122</v>
          </cell>
          <cell r="AX40">
            <v>191328</v>
          </cell>
          <cell r="AY40">
            <v>28568</v>
          </cell>
          <cell r="AZ40">
            <v>61767</v>
          </cell>
          <cell r="BA40">
            <v>113732</v>
          </cell>
          <cell r="BB40">
            <v>22918</v>
          </cell>
          <cell r="BC40">
            <v>239300</v>
          </cell>
          <cell r="BD40">
            <v>42505</v>
          </cell>
          <cell r="BE40">
            <v>59312</v>
          </cell>
          <cell r="BF40">
            <v>205860</v>
          </cell>
          <cell r="BG40">
            <v>37173</v>
          </cell>
          <cell r="BH40">
            <v>19700</v>
          </cell>
          <cell r="BI40">
            <v>153393</v>
          </cell>
          <cell r="BJ40">
            <v>34773</v>
          </cell>
          <cell r="BK40">
            <v>1350678</v>
          </cell>
          <cell r="BL40">
            <v>149857</v>
          </cell>
          <cell r="BM40">
            <v>10822</v>
          </cell>
          <cell r="BN40">
            <v>26579</v>
          </cell>
          <cell r="BO40">
            <v>18704</v>
          </cell>
          <cell r="BP40">
            <v>47750</v>
          </cell>
          <cell r="BQ40">
            <v>171304</v>
          </cell>
          <cell r="BR40">
            <v>29488</v>
          </cell>
          <cell r="BS40">
            <v>4060630</v>
          </cell>
          <cell r="BT40">
            <v>433549</v>
          </cell>
          <cell r="BU40">
            <v>24245</v>
          </cell>
          <cell r="BV40">
            <v>240964</v>
          </cell>
          <cell r="BW40">
            <v>75412</v>
          </cell>
          <cell r="BX40">
            <v>17539</v>
          </cell>
          <cell r="BY40">
            <v>26222</v>
          </cell>
          <cell r="BZ40" t="e">
            <v>#N/A</v>
          </cell>
          <cell r="CA40">
            <v>86667</v>
          </cell>
          <cell r="CB40">
            <v>149997</v>
          </cell>
          <cell r="CC40">
            <v>61443</v>
          </cell>
          <cell r="CD40">
            <v>12946</v>
          </cell>
        </row>
        <row r="41">
          <cell r="B41" t="str">
            <v>Utility summer max peak load</v>
          </cell>
          <cell r="C41" t="str">
            <v>PEAKS</v>
          </cell>
          <cell r="D41">
            <v>2011</v>
          </cell>
          <cell r="E41">
            <v>29018</v>
          </cell>
          <cell r="F41">
            <v>3226</v>
          </cell>
          <cell r="G41">
            <v>187658</v>
          </cell>
          <cell r="H41">
            <v>57677</v>
          </cell>
          <cell r="I41">
            <v>192538</v>
          </cell>
          <cell r="J41">
            <v>379690</v>
          </cell>
          <cell r="K41">
            <v>309690</v>
          </cell>
          <cell r="L41">
            <v>55600</v>
          </cell>
          <cell r="M41">
            <v>28006</v>
          </cell>
          <cell r="N41">
            <v>4532</v>
          </cell>
          <cell r="O41">
            <v>134861</v>
          </cell>
          <cell r="P41" t="e">
            <v>#N/A</v>
          </cell>
          <cell r="Q41">
            <v>50957</v>
          </cell>
          <cell r="R41">
            <v>6573</v>
          </cell>
          <cell r="S41">
            <v>64272</v>
          </cell>
          <cell r="T41">
            <v>1606494</v>
          </cell>
          <cell r="U41">
            <v>550900</v>
          </cell>
          <cell r="V41">
            <v>92146</v>
          </cell>
          <cell r="W41">
            <v>9299</v>
          </cell>
          <cell r="X41">
            <v>125478</v>
          </cell>
          <cell r="Y41">
            <v>107415</v>
          </cell>
          <cell r="Z41">
            <v>13707</v>
          </cell>
          <cell r="AA41">
            <v>155517</v>
          </cell>
          <cell r="AB41">
            <v>44698</v>
          </cell>
          <cell r="AC41">
            <v>297500</v>
          </cell>
          <cell r="AD41">
            <v>100582</v>
          </cell>
          <cell r="AE41">
            <v>110391</v>
          </cell>
          <cell r="AF41">
            <v>11855</v>
          </cell>
          <cell r="AG41">
            <v>1092560</v>
          </cell>
          <cell r="AH41">
            <v>3940</v>
          </cell>
          <cell r="AI41">
            <v>30227</v>
          </cell>
          <cell r="AJ41">
            <v>820000</v>
          </cell>
          <cell r="AK41">
            <v>3395487</v>
          </cell>
          <cell r="AL41">
            <v>1501701</v>
          </cell>
          <cell r="AM41">
            <v>48959</v>
          </cell>
          <cell r="AN41">
            <v>18511</v>
          </cell>
          <cell r="AO41">
            <v>109026</v>
          </cell>
          <cell r="AP41">
            <v>377020</v>
          </cell>
          <cell r="AQ41">
            <v>44011</v>
          </cell>
          <cell r="AR41">
            <v>34472</v>
          </cell>
          <cell r="AS41">
            <v>717155</v>
          </cell>
          <cell r="AT41">
            <v>38524</v>
          </cell>
          <cell r="AU41">
            <v>37873</v>
          </cell>
          <cell r="AV41">
            <v>161635</v>
          </cell>
          <cell r="AW41">
            <v>156479</v>
          </cell>
          <cell r="AX41">
            <v>269269</v>
          </cell>
          <cell r="AY41">
            <v>45651</v>
          </cell>
          <cell r="AZ41">
            <v>80766</v>
          </cell>
          <cell r="BA41">
            <v>92484</v>
          </cell>
          <cell r="BB41">
            <v>20631</v>
          </cell>
          <cell r="BC41">
            <v>380100</v>
          </cell>
          <cell r="BD41">
            <v>47996</v>
          </cell>
          <cell r="BE41">
            <v>57089</v>
          </cell>
          <cell r="BF41">
            <v>234849</v>
          </cell>
          <cell r="BG41">
            <v>33019</v>
          </cell>
          <cell r="BH41">
            <v>13168</v>
          </cell>
          <cell r="BI41">
            <v>161697</v>
          </cell>
          <cell r="BJ41">
            <v>42478</v>
          </cell>
          <cell r="BK41">
            <v>1961144</v>
          </cell>
          <cell r="BL41">
            <v>95135</v>
          </cell>
          <cell r="BM41">
            <v>18295</v>
          </cell>
          <cell r="BN41">
            <v>32356</v>
          </cell>
          <cell r="BO41">
            <v>10767</v>
          </cell>
          <cell r="BP41">
            <v>65534</v>
          </cell>
          <cell r="BQ41">
            <v>154665</v>
          </cell>
          <cell r="BR41">
            <v>37105</v>
          </cell>
          <cell r="BS41">
            <v>4919150</v>
          </cell>
          <cell r="BT41">
            <v>526513</v>
          </cell>
          <cell r="BU41">
            <v>28946</v>
          </cell>
          <cell r="BV41">
            <v>294349</v>
          </cell>
          <cell r="BW41">
            <v>98478</v>
          </cell>
          <cell r="BX41">
            <v>16621</v>
          </cell>
          <cell r="BY41">
            <v>27350</v>
          </cell>
          <cell r="BZ41" t="e">
            <v>#N/A</v>
          </cell>
          <cell r="CA41">
            <v>73789</v>
          </cell>
          <cell r="CB41">
            <v>208479</v>
          </cell>
          <cell r="CC41">
            <v>76830</v>
          </cell>
          <cell r="CD41">
            <v>11856</v>
          </cell>
        </row>
        <row r="42">
          <cell r="B42" t="str">
            <v>Utility Annual Peak load</v>
          </cell>
          <cell r="D42">
            <v>2011</v>
          </cell>
          <cell r="E42">
            <v>42342</v>
          </cell>
          <cell r="F42">
            <v>4503</v>
          </cell>
          <cell r="G42">
            <v>187658</v>
          </cell>
          <cell r="H42">
            <v>57677</v>
          </cell>
          <cell r="I42">
            <v>192538</v>
          </cell>
          <cell r="J42">
            <v>379690</v>
          </cell>
          <cell r="K42">
            <v>309690</v>
          </cell>
          <cell r="L42">
            <v>55600</v>
          </cell>
          <cell r="M42">
            <v>28006</v>
          </cell>
          <cell r="N42">
            <v>6676</v>
          </cell>
          <cell r="O42">
            <v>134861</v>
          </cell>
          <cell r="P42" t="e">
            <v>#N/A</v>
          </cell>
          <cell r="Q42">
            <v>58755</v>
          </cell>
          <cell r="R42">
            <v>6744</v>
          </cell>
          <cell r="S42">
            <v>64272</v>
          </cell>
          <cell r="T42">
            <v>1606494</v>
          </cell>
          <cell r="U42">
            <v>550900</v>
          </cell>
          <cell r="V42">
            <v>92146</v>
          </cell>
          <cell r="W42">
            <v>13753</v>
          </cell>
          <cell r="X42">
            <v>125478</v>
          </cell>
          <cell r="Y42">
            <v>107415</v>
          </cell>
          <cell r="Z42">
            <v>16925</v>
          </cell>
          <cell r="AA42">
            <v>196115</v>
          </cell>
          <cell r="AB42">
            <v>44698</v>
          </cell>
          <cell r="AC42">
            <v>297500</v>
          </cell>
          <cell r="AD42">
            <v>100582</v>
          </cell>
          <cell r="AE42">
            <v>110391</v>
          </cell>
          <cell r="AF42">
            <v>16328</v>
          </cell>
          <cell r="AG42">
            <v>1092560</v>
          </cell>
          <cell r="AH42">
            <v>6368</v>
          </cell>
          <cell r="AI42">
            <v>31966</v>
          </cell>
          <cell r="AJ42">
            <v>820000</v>
          </cell>
          <cell r="AK42">
            <v>3923771</v>
          </cell>
          <cell r="AL42">
            <v>1501701</v>
          </cell>
          <cell r="AM42">
            <v>49220</v>
          </cell>
          <cell r="AN42">
            <v>20492</v>
          </cell>
          <cell r="AO42">
            <v>136597</v>
          </cell>
          <cell r="AP42">
            <v>377020</v>
          </cell>
          <cell r="AQ42">
            <v>44452</v>
          </cell>
          <cell r="AR42">
            <v>41419</v>
          </cell>
          <cell r="AS42">
            <v>717155</v>
          </cell>
          <cell r="AT42">
            <v>38524</v>
          </cell>
          <cell r="AU42">
            <v>37873</v>
          </cell>
          <cell r="AV42">
            <v>161635</v>
          </cell>
          <cell r="AW42">
            <v>156479</v>
          </cell>
          <cell r="AX42">
            <v>269269</v>
          </cell>
          <cell r="AY42">
            <v>45651</v>
          </cell>
          <cell r="AZ42">
            <v>80766</v>
          </cell>
          <cell r="BA42">
            <v>113732</v>
          </cell>
          <cell r="BB42">
            <v>22918</v>
          </cell>
          <cell r="BC42">
            <v>380100</v>
          </cell>
          <cell r="BD42">
            <v>47996</v>
          </cell>
          <cell r="BE42">
            <v>59312</v>
          </cell>
          <cell r="BF42">
            <v>234849</v>
          </cell>
          <cell r="BG42">
            <v>37173</v>
          </cell>
          <cell r="BH42">
            <v>19700</v>
          </cell>
          <cell r="BI42">
            <v>161697</v>
          </cell>
          <cell r="BJ42">
            <v>42478</v>
          </cell>
          <cell r="BK42">
            <v>1961144</v>
          </cell>
          <cell r="BL42">
            <v>149857</v>
          </cell>
          <cell r="BM42">
            <v>18295</v>
          </cell>
          <cell r="BN42">
            <v>32356</v>
          </cell>
          <cell r="BO42">
            <v>18704</v>
          </cell>
          <cell r="BP42">
            <v>65534</v>
          </cell>
          <cell r="BQ42">
            <v>171304</v>
          </cell>
          <cell r="BR42">
            <v>37105</v>
          </cell>
          <cell r="BS42">
            <v>4919150</v>
          </cell>
          <cell r="BT42">
            <v>526513</v>
          </cell>
          <cell r="BU42">
            <v>28946</v>
          </cell>
          <cell r="BV42">
            <v>294349</v>
          </cell>
          <cell r="BW42">
            <v>98478</v>
          </cell>
          <cell r="BX42">
            <v>17539</v>
          </cell>
          <cell r="BY42">
            <v>27350</v>
          </cell>
          <cell r="BZ42" t="e">
            <v>#N/A</v>
          </cell>
          <cell r="CA42">
            <v>86667</v>
          </cell>
          <cell r="CB42">
            <v>208479</v>
          </cell>
          <cell r="CC42">
            <v>76830</v>
          </cell>
          <cell r="CD42">
            <v>12946</v>
          </cell>
        </row>
        <row r="43">
          <cell r="B43" t="str">
            <v>Utility average peak load</v>
          </cell>
          <cell r="C43" t="str">
            <v>PEAKA</v>
          </cell>
          <cell r="D43">
            <v>2011</v>
          </cell>
          <cell r="E43">
            <v>30706</v>
          </cell>
          <cell r="F43">
            <v>3614</v>
          </cell>
          <cell r="G43">
            <v>163935</v>
          </cell>
          <cell r="H43">
            <v>46298</v>
          </cell>
          <cell r="I43">
            <v>153392</v>
          </cell>
          <cell r="J43">
            <v>280106</v>
          </cell>
          <cell r="K43">
            <v>246578</v>
          </cell>
          <cell r="L43">
            <v>45067</v>
          </cell>
          <cell r="M43">
            <v>24928</v>
          </cell>
          <cell r="N43">
            <v>4374</v>
          </cell>
          <cell r="O43">
            <v>119604</v>
          </cell>
          <cell r="P43" t="e">
            <v>#N/A</v>
          </cell>
          <cell r="Q43">
            <v>49878</v>
          </cell>
          <cell r="R43">
            <v>5618</v>
          </cell>
          <cell r="S43">
            <v>45507</v>
          </cell>
          <cell r="T43">
            <v>1215861</v>
          </cell>
          <cell r="U43">
            <v>411675</v>
          </cell>
          <cell r="V43">
            <v>72336</v>
          </cell>
          <cell r="W43">
            <v>10175</v>
          </cell>
          <cell r="X43">
            <v>91444</v>
          </cell>
          <cell r="Y43">
            <v>93454</v>
          </cell>
          <cell r="Z43">
            <v>13177</v>
          </cell>
          <cell r="AA43">
            <v>151771</v>
          </cell>
          <cell r="AB43">
            <v>31728</v>
          </cell>
          <cell r="AC43">
            <v>254900</v>
          </cell>
          <cell r="AD43">
            <v>80013</v>
          </cell>
          <cell r="AE43">
            <v>84825</v>
          </cell>
          <cell r="AF43">
            <v>14023</v>
          </cell>
          <cell r="AG43">
            <v>845981</v>
          </cell>
          <cell r="AH43">
            <v>4179</v>
          </cell>
          <cell r="AI43">
            <v>26301</v>
          </cell>
          <cell r="AJ43">
            <v>626200</v>
          </cell>
          <cell r="AK43">
            <v>3089825</v>
          </cell>
          <cell r="AL43">
            <v>1203408</v>
          </cell>
          <cell r="AM43">
            <v>41923</v>
          </cell>
          <cell r="AN43">
            <v>17242</v>
          </cell>
          <cell r="AO43">
            <v>111249</v>
          </cell>
          <cell r="AP43">
            <v>301899</v>
          </cell>
          <cell r="AQ43">
            <v>40058</v>
          </cell>
          <cell r="AR43">
            <v>34529</v>
          </cell>
          <cell r="AS43">
            <v>540982</v>
          </cell>
          <cell r="AT43">
            <v>35731</v>
          </cell>
          <cell r="AU43">
            <v>33363</v>
          </cell>
          <cell r="AV43">
            <v>125053</v>
          </cell>
          <cell r="AW43">
            <v>117903</v>
          </cell>
          <cell r="AX43">
            <v>199310</v>
          </cell>
          <cell r="AY43">
            <v>31132</v>
          </cell>
          <cell r="AZ43">
            <v>62240</v>
          </cell>
          <cell r="BA43">
            <v>89858</v>
          </cell>
          <cell r="BB43">
            <v>18797</v>
          </cell>
          <cell r="BC43">
            <v>251564</v>
          </cell>
          <cell r="BD43">
            <v>40755</v>
          </cell>
          <cell r="BE43">
            <v>50680</v>
          </cell>
          <cell r="BF43">
            <v>130273</v>
          </cell>
          <cell r="BG43">
            <v>27564</v>
          </cell>
          <cell r="BH43">
            <v>13845</v>
          </cell>
          <cell r="BI43">
            <v>135588</v>
          </cell>
          <cell r="BJ43">
            <v>35494</v>
          </cell>
          <cell r="BK43">
            <v>1434223</v>
          </cell>
          <cell r="BL43">
            <v>109109</v>
          </cell>
          <cell r="BM43">
            <v>15304</v>
          </cell>
          <cell r="BN43">
            <v>20617</v>
          </cell>
          <cell r="BO43">
            <v>12177</v>
          </cell>
          <cell r="BP43">
            <v>50164</v>
          </cell>
          <cell r="BQ43">
            <v>149558</v>
          </cell>
          <cell r="BR43">
            <v>30734</v>
          </cell>
          <cell r="BS43">
            <v>3914700</v>
          </cell>
          <cell r="BT43">
            <v>412902</v>
          </cell>
          <cell r="BU43">
            <v>21915</v>
          </cell>
          <cell r="BV43">
            <v>238844</v>
          </cell>
          <cell r="BW43">
            <v>76704</v>
          </cell>
          <cell r="BX43">
            <v>16373</v>
          </cell>
          <cell r="BY43">
            <v>24737</v>
          </cell>
          <cell r="BZ43" t="e">
            <v>#N/A</v>
          </cell>
          <cell r="CA43">
            <v>72617</v>
          </cell>
          <cell r="CB43">
            <v>151006</v>
          </cell>
          <cell r="CC43">
            <v>61185</v>
          </cell>
          <cell r="CD43">
            <v>10383</v>
          </cell>
        </row>
        <row r="44">
          <cell r="B44" t="str">
            <v>Total circuit kms of line</v>
          </cell>
          <cell r="C44" t="str">
            <v>KMC</v>
          </cell>
          <cell r="D44">
            <v>2011</v>
          </cell>
          <cell r="E44">
            <v>1848</v>
          </cell>
          <cell r="F44">
            <v>92</v>
          </cell>
          <cell r="G44">
            <v>777</v>
          </cell>
          <cell r="H44">
            <v>332</v>
          </cell>
          <cell r="I44">
            <v>649</v>
          </cell>
          <cell r="J44">
            <v>1703</v>
          </cell>
          <cell r="K44">
            <v>1119</v>
          </cell>
          <cell r="L44">
            <v>526</v>
          </cell>
          <cell r="M44">
            <v>161</v>
          </cell>
          <cell r="N44">
            <v>27</v>
          </cell>
          <cell r="O44">
            <v>811</v>
          </cell>
          <cell r="P44" t="e">
            <v>#N/A</v>
          </cell>
          <cell r="Q44">
            <v>339</v>
          </cell>
          <cell r="R44">
            <v>27</v>
          </cell>
          <cell r="S44">
            <v>150</v>
          </cell>
          <cell r="T44">
            <v>5163</v>
          </cell>
          <cell r="U44">
            <v>1176</v>
          </cell>
          <cell r="V44">
            <v>327</v>
          </cell>
          <cell r="W44">
            <v>137</v>
          </cell>
          <cell r="X44">
            <v>465</v>
          </cell>
          <cell r="Y44">
            <v>277</v>
          </cell>
          <cell r="Z44">
            <v>74</v>
          </cell>
          <cell r="AA44">
            <v>962</v>
          </cell>
          <cell r="AB44">
            <v>240</v>
          </cell>
          <cell r="AC44">
            <v>1084</v>
          </cell>
          <cell r="AD44">
            <v>1734</v>
          </cell>
          <cell r="AE44">
            <v>1464</v>
          </cell>
          <cell r="AF44">
            <v>68</v>
          </cell>
          <cell r="AG44">
            <v>3414</v>
          </cell>
          <cell r="AH44">
            <v>21</v>
          </cell>
          <cell r="AI44">
            <v>66</v>
          </cell>
          <cell r="AJ44">
            <v>2896</v>
          </cell>
          <cell r="AK44">
            <v>117385</v>
          </cell>
          <cell r="AL44">
            <v>5606</v>
          </cell>
          <cell r="AM44">
            <v>748</v>
          </cell>
          <cell r="AN44">
            <v>98</v>
          </cell>
          <cell r="AO44">
            <v>362</v>
          </cell>
          <cell r="AP44">
            <v>1878</v>
          </cell>
          <cell r="AQ44">
            <v>115</v>
          </cell>
          <cell r="AR44">
            <v>333</v>
          </cell>
          <cell r="AS44">
            <v>2820</v>
          </cell>
          <cell r="AT44">
            <v>135</v>
          </cell>
          <cell r="AU44">
            <v>265</v>
          </cell>
          <cell r="AV44">
            <v>950</v>
          </cell>
          <cell r="AW44">
            <v>830</v>
          </cell>
          <cell r="AX44">
            <v>1975</v>
          </cell>
          <cell r="AY44">
            <v>348</v>
          </cell>
          <cell r="AZ44">
            <v>770</v>
          </cell>
          <cell r="BA44">
            <v>618</v>
          </cell>
          <cell r="BB44">
            <v>370</v>
          </cell>
          <cell r="BC44">
            <v>1455</v>
          </cell>
          <cell r="BD44">
            <v>176</v>
          </cell>
          <cell r="BE44">
            <v>314</v>
          </cell>
          <cell r="BF44">
            <v>987</v>
          </cell>
          <cell r="BG44">
            <v>148</v>
          </cell>
          <cell r="BH44">
            <v>129</v>
          </cell>
          <cell r="BI44">
            <v>553</v>
          </cell>
          <cell r="BJ44">
            <v>315</v>
          </cell>
          <cell r="BK44">
            <v>7431</v>
          </cell>
          <cell r="BL44">
            <v>737</v>
          </cell>
          <cell r="BM44">
            <v>55</v>
          </cell>
          <cell r="BN44">
            <v>94</v>
          </cell>
          <cell r="BO44">
            <v>283</v>
          </cell>
          <cell r="BP44">
            <v>248</v>
          </cell>
          <cell r="BQ44">
            <v>1186</v>
          </cell>
          <cell r="BR44">
            <v>157</v>
          </cell>
          <cell r="BS44">
            <v>10061</v>
          </cell>
          <cell r="BT44">
            <v>2409</v>
          </cell>
          <cell r="BU44">
            <v>243</v>
          </cell>
          <cell r="BV44">
            <v>1542</v>
          </cell>
          <cell r="BW44">
            <v>300</v>
          </cell>
          <cell r="BX44">
            <v>76</v>
          </cell>
          <cell r="BY44">
            <v>68</v>
          </cell>
          <cell r="BZ44" t="e">
            <v>#N/A</v>
          </cell>
          <cell r="CA44">
            <v>515</v>
          </cell>
          <cell r="CB44">
            <v>1060</v>
          </cell>
          <cell r="CC44">
            <v>249</v>
          </cell>
          <cell r="CD44">
            <v>181</v>
          </cell>
        </row>
        <row r="45">
          <cell r="B45" t="str">
            <v>Overhead circuit kms of line</v>
          </cell>
          <cell r="C45" t="str">
            <v>KMCO</v>
          </cell>
          <cell r="D45">
            <v>2011</v>
          </cell>
          <cell r="E45">
            <v>1844</v>
          </cell>
          <cell r="F45">
            <v>92</v>
          </cell>
          <cell r="G45">
            <v>581</v>
          </cell>
          <cell r="H45">
            <v>290</v>
          </cell>
          <cell r="I45">
            <v>389</v>
          </cell>
          <cell r="J45">
            <v>963</v>
          </cell>
          <cell r="K45">
            <v>713</v>
          </cell>
          <cell r="L45">
            <v>482</v>
          </cell>
          <cell r="M45">
            <v>91</v>
          </cell>
          <cell r="N45">
            <v>26</v>
          </cell>
          <cell r="O45">
            <v>581</v>
          </cell>
          <cell r="P45" t="e">
            <v>#N/A</v>
          </cell>
          <cell r="Q45">
            <v>207</v>
          </cell>
          <cell r="R45">
            <v>15</v>
          </cell>
          <cell r="S45">
            <v>89</v>
          </cell>
          <cell r="T45">
            <v>1798</v>
          </cell>
          <cell r="U45">
            <v>709</v>
          </cell>
          <cell r="V45">
            <v>254</v>
          </cell>
          <cell r="W45">
            <v>126</v>
          </cell>
          <cell r="X45">
            <v>211</v>
          </cell>
          <cell r="Y45">
            <v>185</v>
          </cell>
          <cell r="Z45">
            <v>66</v>
          </cell>
          <cell r="AA45">
            <v>737</v>
          </cell>
          <cell r="AB45">
            <v>170</v>
          </cell>
          <cell r="AC45">
            <v>430</v>
          </cell>
          <cell r="AD45">
            <v>1642</v>
          </cell>
          <cell r="AE45">
            <v>888</v>
          </cell>
          <cell r="AF45">
            <v>57</v>
          </cell>
          <cell r="AG45">
            <v>1523</v>
          </cell>
          <cell r="AH45">
            <v>18</v>
          </cell>
          <cell r="AI45">
            <v>56</v>
          </cell>
          <cell r="AJ45">
            <v>802</v>
          </cell>
          <cell r="AK45">
            <v>109499</v>
          </cell>
          <cell r="AL45">
            <v>2916</v>
          </cell>
          <cell r="AM45">
            <v>607</v>
          </cell>
          <cell r="AN45">
            <v>88</v>
          </cell>
          <cell r="AO45">
            <v>233</v>
          </cell>
          <cell r="AP45">
            <v>1046</v>
          </cell>
          <cell r="AQ45">
            <v>95</v>
          </cell>
          <cell r="AR45">
            <v>257</v>
          </cell>
          <cell r="AS45">
            <v>1363</v>
          </cell>
          <cell r="AT45">
            <v>97</v>
          </cell>
          <cell r="AU45">
            <v>198</v>
          </cell>
          <cell r="AV45">
            <v>567</v>
          </cell>
          <cell r="AW45">
            <v>359</v>
          </cell>
          <cell r="AX45">
            <v>1484</v>
          </cell>
          <cell r="AY45">
            <v>246</v>
          </cell>
          <cell r="AZ45">
            <v>656</v>
          </cell>
          <cell r="BA45">
            <v>510</v>
          </cell>
          <cell r="BB45">
            <v>365</v>
          </cell>
          <cell r="BC45">
            <v>561</v>
          </cell>
          <cell r="BD45">
            <v>103</v>
          </cell>
          <cell r="BE45">
            <v>248</v>
          </cell>
          <cell r="BF45">
            <v>570</v>
          </cell>
          <cell r="BG45">
            <v>129</v>
          </cell>
          <cell r="BH45">
            <v>118</v>
          </cell>
          <cell r="BI45">
            <v>385</v>
          </cell>
          <cell r="BJ45">
            <v>298</v>
          </cell>
          <cell r="BK45">
            <v>2584</v>
          </cell>
          <cell r="BL45">
            <v>617</v>
          </cell>
          <cell r="BM45">
            <v>53</v>
          </cell>
          <cell r="BN45">
            <v>84</v>
          </cell>
          <cell r="BO45">
            <v>277</v>
          </cell>
          <cell r="BP45">
            <v>156</v>
          </cell>
          <cell r="BQ45">
            <v>950</v>
          </cell>
          <cell r="BR45">
            <v>102</v>
          </cell>
          <cell r="BS45">
            <v>4168</v>
          </cell>
          <cell r="BT45">
            <v>1331</v>
          </cell>
          <cell r="BU45">
            <v>127</v>
          </cell>
          <cell r="BV45">
            <v>1051</v>
          </cell>
          <cell r="BW45">
            <v>213</v>
          </cell>
          <cell r="BX45">
            <v>66</v>
          </cell>
          <cell r="BY45">
            <v>53</v>
          </cell>
          <cell r="BZ45" t="e">
            <v>#N/A</v>
          </cell>
          <cell r="CA45">
            <v>371</v>
          </cell>
          <cell r="CB45">
            <v>503</v>
          </cell>
          <cell r="CC45">
            <v>155</v>
          </cell>
          <cell r="CD45">
            <v>171</v>
          </cell>
        </row>
        <row r="46">
          <cell r="B46" t="str">
            <v>Underground circuit kms ofline</v>
          </cell>
          <cell r="C46" t="str">
            <v>KMCU</v>
          </cell>
          <cell r="D46">
            <v>2011</v>
          </cell>
          <cell r="E46">
            <v>4</v>
          </cell>
          <cell r="F46">
            <v>0</v>
          </cell>
          <cell r="G46">
            <v>196</v>
          </cell>
          <cell r="H46">
            <v>42</v>
          </cell>
          <cell r="I46">
            <v>260</v>
          </cell>
          <cell r="J46">
            <v>740</v>
          </cell>
          <cell r="K46">
            <v>406</v>
          </cell>
          <cell r="L46">
            <v>44</v>
          </cell>
          <cell r="M46">
            <v>70</v>
          </cell>
          <cell r="N46">
            <v>1</v>
          </cell>
          <cell r="O46">
            <v>230</v>
          </cell>
          <cell r="P46" t="e">
            <v>#N/A</v>
          </cell>
          <cell r="Q46">
            <v>132</v>
          </cell>
          <cell r="R46">
            <v>12</v>
          </cell>
          <cell r="S46">
            <v>61</v>
          </cell>
          <cell r="T46">
            <v>3365</v>
          </cell>
          <cell r="U46">
            <v>467</v>
          </cell>
          <cell r="V46">
            <v>73</v>
          </cell>
          <cell r="W46">
            <v>11</v>
          </cell>
          <cell r="X46">
            <v>254</v>
          </cell>
          <cell r="Y46">
            <v>92</v>
          </cell>
          <cell r="Z46">
            <v>8</v>
          </cell>
          <cell r="AA46">
            <v>225</v>
          </cell>
          <cell r="AB46">
            <v>70</v>
          </cell>
          <cell r="AC46">
            <v>654</v>
          </cell>
          <cell r="AD46">
            <v>92</v>
          </cell>
          <cell r="AE46">
            <v>576</v>
          </cell>
          <cell r="AF46">
            <v>11</v>
          </cell>
          <cell r="AG46">
            <v>1891</v>
          </cell>
          <cell r="AH46">
            <v>3</v>
          </cell>
          <cell r="AI46">
            <v>10</v>
          </cell>
          <cell r="AJ46">
            <v>2094</v>
          </cell>
          <cell r="AK46">
            <v>7886</v>
          </cell>
          <cell r="AL46">
            <v>2690</v>
          </cell>
          <cell r="AM46">
            <v>141</v>
          </cell>
          <cell r="AN46">
            <v>10</v>
          </cell>
          <cell r="AO46">
            <v>129</v>
          </cell>
          <cell r="AP46">
            <v>832</v>
          </cell>
          <cell r="AQ46">
            <v>20</v>
          </cell>
          <cell r="AR46">
            <v>76</v>
          </cell>
          <cell r="AS46">
            <v>1457</v>
          </cell>
          <cell r="AT46">
            <v>38</v>
          </cell>
          <cell r="AU46">
            <v>67</v>
          </cell>
          <cell r="AV46">
            <v>383</v>
          </cell>
          <cell r="AW46">
            <v>471</v>
          </cell>
          <cell r="AX46">
            <v>491</v>
          </cell>
          <cell r="AY46">
            <v>102</v>
          </cell>
          <cell r="AZ46">
            <v>114</v>
          </cell>
          <cell r="BA46">
            <v>108</v>
          </cell>
          <cell r="BB46">
            <v>5</v>
          </cell>
          <cell r="BC46">
            <v>894</v>
          </cell>
          <cell r="BD46">
            <v>73</v>
          </cell>
          <cell r="BE46">
            <v>66</v>
          </cell>
          <cell r="BF46">
            <v>417</v>
          </cell>
          <cell r="BG46">
            <v>19</v>
          </cell>
          <cell r="BH46">
            <v>11</v>
          </cell>
          <cell r="BI46">
            <v>168</v>
          </cell>
          <cell r="BJ46">
            <v>17</v>
          </cell>
          <cell r="BK46">
            <v>4847</v>
          </cell>
          <cell r="BL46">
            <v>120</v>
          </cell>
          <cell r="BM46">
            <v>2</v>
          </cell>
          <cell r="BN46">
            <v>10</v>
          </cell>
          <cell r="BO46">
            <v>6</v>
          </cell>
          <cell r="BP46">
            <v>92</v>
          </cell>
          <cell r="BQ46">
            <v>236</v>
          </cell>
          <cell r="BR46">
            <v>55</v>
          </cell>
          <cell r="BS46">
            <v>5893</v>
          </cell>
          <cell r="BT46">
            <v>1078</v>
          </cell>
          <cell r="BU46">
            <v>116</v>
          </cell>
          <cell r="BV46">
            <v>491</v>
          </cell>
          <cell r="BW46">
            <v>87</v>
          </cell>
          <cell r="BX46">
            <v>10</v>
          </cell>
          <cell r="BY46">
            <v>15</v>
          </cell>
          <cell r="BZ46" t="e">
            <v>#N/A</v>
          </cell>
          <cell r="CA46">
            <v>144</v>
          </cell>
          <cell r="CB46">
            <v>557</v>
          </cell>
          <cell r="CC46">
            <v>94</v>
          </cell>
          <cell r="CD46">
            <v>10</v>
          </cell>
        </row>
        <row r="47">
          <cell r="B47" t="str">
            <v>Circuit kilometers 3 phase</v>
          </cell>
          <cell r="C47" t="str">
            <v>KMC3</v>
          </cell>
          <cell r="D47">
            <v>2011</v>
          </cell>
          <cell r="E47">
            <v>442</v>
          </cell>
          <cell r="F47">
            <v>47</v>
          </cell>
          <cell r="G47">
            <v>423</v>
          </cell>
          <cell r="H47">
            <v>175</v>
          </cell>
          <cell r="I47">
            <v>364</v>
          </cell>
          <cell r="J47">
            <v>856</v>
          </cell>
          <cell r="K47">
            <v>437</v>
          </cell>
          <cell r="L47">
            <v>339</v>
          </cell>
          <cell r="M47">
            <v>83</v>
          </cell>
          <cell r="N47">
            <v>16</v>
          </cell>
          <cell r="O47">
            <v>519</v>
          </cell>
          <cell r="P47" t="e">
            <v>#N/A</v>
          </cell>
          <cell r="Q47">
            <v>166</v>
          </cell>
          <cell r="R47">
            <v>12</v>
          </cell>
          <cell r="S47">
            <v>73</v>
          </cell>
          <cell r="T47">
            <v>3061</v>
          </cell>
          <cell r="U47">
            <v>567</v>
          </cell>
          <cell r="V47">
            <v>174</v>
          </cell>
          <cell r="W47">
            <v>31</v>
          </cell>
          <cell r="X47">
            <v>156</v>
          </cell>
          <cell r="Y47">
            <v>148</v>
          </cell>
          <cell r="Z47">
            <v>50</v>
          </cell>
          <cell r="AA47">
            <v>560</v>
          </cell>
          <cell r="AB47">
            <v>103</v>
          </cell>
          <cell r="AC47">
            <v>491</v>
          </cell>
          <cell r="AD47">
            <v>611</v>
          </cell>
          <cell r="AE47">
            <v>402</v>
          </cell>
          <cell r="AF47">
            <v>27</v>
          </cell>
          <cell r="AG47">
            <v>1779</v>
          </cell>
          <cell r="AH47">
            <v>10</v>
          </cell>
          <cell r="AI47">
            <v>42</v>
          </cell>
          <cell r="AJ47">
            <v>1227</v>
          </cell>
          <cell r="AK47">
            <v>43827</v>
          </cell>
          <cell r="AL47">
            <v>3115</v>
          </cell>
          <cell r="AM47">
            <v>350</v>
          </cell>
          <cell r="AN47">
            <v>61</v>
          </cell>
          <cell r="AO47">
            <v>258</v>
          </cell>
          <cell r="AP47">
            <v>798</v>
          </cell>
          <cell r="AQ47">
            <v>76</v>
          </cell>
          <cell r="AR47">
            <v>145</v>
          </cell>
          <cell r="AS47">
            <v>1328</v>
          </cell>
          <cell r="AT47">
            <v>73</v>
          </cell>
          <cell r="AU47">
            <v>225</v>
          </cell>
          <cell r="AV47">
            <v>462</v>
          </cell>
          <cell r="AW47">
            <v>323</v>
          </cell>
          <cell r="AX47">
            <v>881</v>
          </cell>
          <cell r="AY47">
            <v>176</v>
          </cell>
          <cell r="AZ47">
            <v>335</v>
          </cell>
          <cell r="BA47">
            <v>365</v>
          </cell>
          <cell r="BB47">
            <v>200</v>
          </cell>
          <cell r="BC47">
            <v>750</v>
          </cell>
          <cell r="BD47">
            <v>97</v>
          </cell>
          <cell r="BE47">
            <v>226</v>
          </cell>
          <cell r="BF47">
            <v>417</v>
          </cell>
          <cell r="BG47">
            <v>96</v>
          </cell>
          <cell r="BH47">
            <v>84</v>
          </cell>
          <cell r="BI47">
            <v>346</v>
          </cell>
          <cell r="BJ47">
            <v>177</v>
          </cell>
          <cell r="BK47">
            <v>3537</v>
          </cell>
          <cell r="BL47">
            <v>464</v>
          </cell>
          <cell r="BM47">
            <v>34</v>
          </cell>
          <cell r="BN47">
            <v>50</v>
          </cell>
          <cell r="BO47">
            <v>79</v>
          </cell>
          <cell r="BP47">
            <v>139</v>
          </cell>
          <cell r="BQ47">
            <v>630</v>
          </cell>
          <cell r="BR47">
            <v>73</v>
          </cell>
          <cell r="BS47">
            <v>6099</v>
          </cell>
          <cell r="BT47">
            <v>1043</v>
          </cell>
          <cell r="BU47">
            <v>103</v>
          </cell>
          <cell r="BV47">
            <v>701</v>
          </cell>
          <cell r="BW47">
            <v>187</v>
          </cell>
          <cell r="BX47">
            <v>47</v>
          </cell>
          <cell r="BY47">
            <v>46</v>
          </cell>
          <cell r="BZ47" t="e">
            <v>#N/A</v>
          </cell>
          <cell r="CA47">
            <v>307</v>
          </cell>
          <cell r="CB47">
            <v>480</v>
          </cell>
          <cell r="CC47">
            <v>163</v>
          </cell>
          <cell r="CD47">
            <v>107</v>
          </cell>
        </row>
        <row r="48">
          <cell r="B48" t="str">
            <v>Circuit kilometers 2 phase</v>
          </cell>
          <cell r="C48" t="str">
            <v>KMC2</v>
          </cell>
          <cell r="D48">
            <v>2011</v>
          </cell>
          <cell r="E48">
            <v>38</v>
          </cell>
          <cell r="F48">
            <v>0</v>
          </cell>
          <cell r="G48">
            <v>7</v>
          </cell>
          <cell r="H48">
            <v>8</v>
          </cell>
          <cell r="I48">
            <v>0</v>
          </cell>
          <cell r="J48">
            <v>0</v>
          </cell>
          <cell r="K48">
            <v>0</v>
          </cell>
          <cell r="L48">
            <v>58</v>
          </cell>
          <cell r="M48">
            <v>0</v>
          </cell>
          <cell r="N48">
            <v>2</v>
          </cell>
          <cell r="O48">
            <v>0</v>
          </cell>
          <cell r="P48" t="e">
            <v>#N/A</v>
          </cell>
          <cell r="Q48">
            <v>4</v>
          </cell>
          <cell r="R48">
            <v>1</v>
          </cell>
          <cell r="S48">
            <v>2</v>
          </cell>
          <cell r="T48">
            <v>100</v>
          </cell>
          <cell r="U48">
            <v>2</v>
          </cell>
          <cell r="V48">
            <v>3</v>
          </cell>
          <cell r="W48">
            <v>1</v>
          </cell>
          <cell r="X48">
            <v>0</v>
          </cell>
          <cell r="Y48">
            <v>6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27</v>
          </cell>
          <cell r="AE48">
            <v>0</v>
          </cell>
          <cell r="AF48">
            <v>0</v>
          </cell>
          <cell r="AG48">
            <v>20</v>
          </cell>
          <cell r="AH48">
            <v>2</v>
          </cell>
          <cell r="AI48">
            <v>0</v>
          </cell>
          <cell r="AJ48">
            <v>21</v>
          </cell>
          <cell r="AK48">
            <v>2290</v>
          </cell>
          <cell r="AL48">
            <v>167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8</v>
          </cell>
          <cell r="AS48">
            <v>0</v>
          </cell>
          <cell r="AT48">
            <v>0</v>
          </cell>
          <cell r="AU48">
            <v>4</v>
          </cell>
          <cell r="AV48">
            <v>23</v>
          </cell>
          <cell r="AW48">
            <v>0</v>
          </cell>
          <cell r="AX48">
            <v>2</v>
          </cell>
          <cell r="AY48">
            <v>6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6</v>
          </cell>
          <cell r="BF48">
            <v>0</v>
          </cell>
          <cell r="BG48">
            <v>1</v>
          </cell>
          <cell r="BH48">
            <v>0</v>
          </cell>
          <cell r="BI48">
            <v>7</v>
          </cell>
          <cell r="BJ48">
            <v>0</v>
          </cell>
          <cell r="BK48">
            <v>136</v>
          </cell>
          <cell r="BL48">
            <v>10</v>
          </cell>
          <cell r="BM48">
            <v>1</v>
          </cell>
          <cell r="BN48">
            <v>0</v>
          </cell>
          <cell r="BO48">
            <v>0</v>
          </cell>
          <cell r="BP48">
            <v>11</v>
          </cell>
          <cell r="BQ48">
            <v>1</v>
          </cell>
          <cell r="BR48">
            <v>0</v>
          </cell>
          <cell r="BS48">
            <v>56</v>
          </cell>
          <cell r="BT48">
            <v>18</v>
          </cell>
          <cell r="BU48">
            <v>10</v>
          </cell>
          <cell r="BV48">
            <v>7</v>
          </cell>
          <cell r="BW48">
            <v>0</v>
          </cell>
          <cell r="BX48">
            <v>0</v>
          </cell>
          <cell r="BY48">
            <v>0</v>
          </cell>
          <cell r="BZ48" t="e">
            <v>#N/A</v>
          </cell>
          <cell r="CA48">
            <v>1</v>
          </cell>
          <cell r="CB48">
            <v>13</v>
          </cell>
          <cell r="CC48">
            <v>4</v>
          </cell>
          <cell r="CD48">
            <v>10</v>
          </cell>
        </row>
        <row r="49">
          <cell r="B49" t="str">
            <v>Circuit kms single phase</v>
          </cell>
          <cell r="C49" t="str">
            <v>KMC1</v>
          </cell>
          <cell r="D49">
            <v>2011</v>
          </cell>
          <cell r="E49">
            <v>1368</v>
          </cell>
          <cell r="F49">
            <v>45</v>
          </cell>
          <cell r="G49">
            <v>347</v>
          </cell>
          <cell r="H49">
            <v>149</v>
          </cell>
          <cell r="I49">
            <v>285</v>
          </cell>
          <cell r="J49">
            <v>847</v>
          </cell>
          <cell r="K49">
            <v>682</v>
          </cell>
          <cell r="L49">
            <v>129</v>
          </cell>
          <cell r="M49">
            <v>78</v>
          </cell>
          <cell r="N49">
            <v>9</v>
          </cell>
          <cell r="O49">
            <v>292</v>
          </cell>
          <cell r="P49" t="e">
            <v>#N/A</v>
          </cell>
          <cell r="Q49">
            <v>169</v>
          </cell>
          <cell r="R49">
            <v>14</v>
          </cell>
          <cell r="S49">
            <v>75</v>
          </cell>
          <cell r="T49">
            <v>2002</v>
          </cell>
          <cell r="U49">
            <v>607</v>
          </cell>
          <cell r="V49">
            <v>150</v>
          </cell>
          <cell r="W49">
            <v>105</v>
          </cell>
          <cell r="X49">
            <v>309</v>
          </cell>
          <cell r="Y49">
            <v>123</v>
          </cell>
          <cell r="Z49">
            <v>24</v>
          </cell>
          <cell r="AA49">
            <v>402</v>
          </cell>
          <cell r="AB49">
            <v>137</v>
          </cell>
          <cell r="AC49">
            <v>593</v>
          </cell>
          <cell r="AD49">
            <v>1096</v>
          </cell>
          <cell r="AE49">
            <v>1062</v>
          </cell>
          <cell r="AF49">
            <v>41</v>
          </cell>
          <cell r="AG49">
            <v>1615</v>
          </cell>
          <cell r="AH49">
            <v>9</v>
          </cell>
          <cell r="AI49">
            <v>24</v>
          </cell>
          <cell r="AJ49">
            <v>1648</v>
          </cell>
          <cell r="AK49">
            <v>71268</v>
          </cell>
          <cell r="AL49">
            <v>2324</v>
          </cell>
          <cell r="AM49">
            <v>398</v>
          </cell>
          <cell r="AN49">
            <v>37</v>
          </cell>
          <cell r="AO49">
            <v>104</v>
          </cell>
          <cell r="AP49">
            <v>1080</v>
          </cell>
          <cell r="AQ49">
            <v>39</v>
          </cell>
          <cell r="AR49">
            <v>180</v>
          </cell>
          <cell r="AS49">
            <v>1492</v>
          </cell>
          <cell r="AT49">
            <v>62</v>
          </cell>
          <cell r="AU49">
            <v>36</v>
          </cell>
          <cell r="AV49">
            <v>465</v>
          </cell>
          <cell r="AW49">
            <v>507</v>
          </cell>
          <cell r="AX49">
            <v>1092</v>
          </cell>
          <cell r="AY49">
            <v>166</v>
          </cell>
          <cell r="AZ49">
            <v>435</v>
          </cell>
          <cell r="BA49">
            <v>253</v>
          </cell>
          <cell r="BB49">
            <v>170</v>
          </cell>
          <cell r="BC49">
            <v>705</v>
          </cell>
          <cell r="BD49">
            <v>79</v>
          </cell>
          <cell r="BE49">
            <v>82</v>
          </cell>
          <cell r="BF49">
            <v>570</v>
          </cell>
          <cell r="BG49">
            <v>51</v>
          </cell>
          <cell r="BH49">
            <v>45</v>
          </cell>
          <cell r="BI49">
            <v>200</v>
          </cell>
          <cell r="BJ49">
            <v>138</v>
          </cell>
          <cell r="BK49">
            <v>3758</v>
          </cell>
          <cell r="BL49">
            <v>263</v>
          </cell>
          <cell r="BM49">
            <v>20</v>
          </cell>
          <cell r="BN49">
            <v>44</v>
          </cell>
          <cell r="BO49">
            <v>204</v>
          </cell>
          <cell r="BP49">
            <v>98</v>
          </cell>
          <cell r="BQ49">
            <v>555</v>
          </cell>
          <cell r="BR49">
            <v>84</v>
          </cell>
          <cell r="BS49">
            <v>3906</v>
          </cell>
          <cell r="BT49">
            <v>1348</v>
          </cell>
          <cell r="BU49">
            <v>130</v>
          </cell>
          <cell r="BV49">
            <v>834</v>
          </cell>
          <cell r="BW49">
            <v>113</v>
          </cell>
          <cell r="BX49">
            <v>29</v>
          </cell>
          <cell r="BY49">
            <v>22</v>
          </cell>
          <cell r="BZ49" t="e">
            <v>#N/A</v>
          </cell>
          <cell r="CA49">
            <v>207</v>
          </cell>
          <cell r="CB49">
            <v>567</v>
          </cell>
          <cell r="CC49">
            <v>82</v>
          </cell>
          <cell r="CD49">
            <v>64</v>
          </cell>
        </row>
        <row r="50">
          <cell r="B50" t="str">
            <v>No transmission transformers</v>
          </cell>
          <cell r="C50" t="str">
            <v>NTRST</v>
          </cell>
          <cell r="D50">
            <v>2011</v>
          </cell>
          <cell r="E50">
            <v>0</v>
          </cell>
          <cell r="F50">
            <v>0</v>
          </cell>
          <cell r="G50">
            <v>0</v>
          </cell>
          <cell r="H50">
            <v>2</v>
          </cell>
          <cell r="I50">
            <v>2</v>
          </cell>
          <cell r="J50">
            <v>0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 t="e">
            <v>#N/A</v>
          </cell>
          <cell r="Q50">
            <v>77</v>
          </cell>
          <cell r="R50">
            <v>0</v>
          </cell>
          <cell r="S50">
            <v>0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1</v>
          </cell>
          <cell r="AJ50">
            <v>2</v>
          </cell>
          <cell r="AK50">
            <v>242</v>
          </cell>
          <cell r="AL50">
            <v>27</v>
          </cell>
          <cell r="AM50">
            <v>0</v>
          </cell>
          <cell r="AN50">
            <v>3</v>
          </cell>
          <cell r="AO50">
            <v>0</v>
          </cell>
          <cell r="AP50">
            <v>18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14</v>
          </cell>
          <cell r="AY50">
            <v>2</v>
          </cell>
          <cell r="AZ50">
            <v>2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22</v>
          </cell>
          <cell r="BL50">
            <v>8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2</v>
          </cell>
          <cell r="BT50">
            <v>0</v>
          </cell>
          <cell r="BU50">
            <v>0</v>
          </cell>
          <cell r="BV50">
            <v>8</v>
          </cell>
          <cell r="BW50">
            <v>0</v>
          </cell>
          <cell r="BX50">
            <v>0</v>
          </cell>
          <cell r="BY50">
            <v>0</v>
          </cell>
          <cell r="BZ50" t="e">
            <v>#N/A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B51" t="str">
            <v>No subtransmission transformer</v>
          </cell>
          <cell r="C51" t="str">
            <v>NTRFST</v>
          </cell>
          <cell r="D51">
            <v>2011</v>
          </cell>
          <cell r="E51">
            <v>21</v>
          </cell>
          <cell r="F51">
            <v>4</v>
          </cell>
          <cell r="G51">
            <v>25</v>
          </cell>
          <cell r="H51">
            <v>3</v>
          </cell>
          <cell r="I51">
            <v>0</v>
          </cell>
          <cell r="J51">
            <v>44</v>
          </cell>
          <cell r="K51">
            <v>0</v>
          </cell>
          <cell r="L51">
            <v>0</v>
          </cell>
          <cell r="M51">
            <v>6</v>
          </cell>
          <cell r="N51">
            <v>0</v>
          </cell>
          <cell r="O51">
            <v>19</v>
          </cell>
          <cell r="P51" t="e">
            <v>#N/A</v>
          </cell>
          <cell r="Q51">
            <v>14</v>
          </cell>
          <cell r="R51">
            <v>1</v>
          </cell>
          <cell r="S51">
            <v>0</v>
          </cell>
          <cell r="T51">
            <v>118</v>
          </cell>
          <cell r="U51">
            <v>10</v>
          </cell>
          <cell r="V51">
            <v>15</v>
          </cell>
          <cell r="W51">
            <v>0</v>
          </cell>
          <cell r="X51">
            <v>4</v>
          </cell>
          <cell r="Y51">
            <v>0</v>
          </cell>
          <cell r="Z51">
            <v>0</v>
          </cell>
          <cell r="AA51">
            <v>45</v>
          </cell>
          <cell r="AB51">
            <v>0</v>
          </cell>
          <cell r="AC51">
            <v>0</v>
          </cell>
          <cell r="AD51">
            <v>5</v>
          </cell>
          <cell r="AE51">
            <v>12</v>
          </cell>
          <cell r="AF51">
            <v>0</v>
          </cell>
          <cell r="AG51">
            <v>7</v>
          </cell>
          <cell r="AH51">
            <v>0</v>
          </cell>
          <cell r="AI51">
            <v>3</v>
          </cell>
          <cell r="AJ51">
            <v>19</v>
          </cell>
          <cell r="AK51">
            <v>1560</v>
          </cell>
          <cell r="AL51">
            <v>143</v>
          </cell>
          <cell r="AM51">
            <v>17</v>
          </cell>
          <cell r="AN51">
            <v>0</v>
          </cell>
          <cell r="AO51">
            <v>37</v>
          </cell>
          <cell r="AP51">
            <v>7</v>
          </cell>
          <cell r="AQ51">
            <v>7</v>
          </cell>
          <cell r="AR51">
            <v>7</v>
          </cell>
          <cell r="AS51">
            <v>55</v>
          </cell>
          <cell r="AT51">
            <v>5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27</v>
          </cell>
          <cell r="AZ51">
            <v>0</v>
          </cell>
          <cell r="BA51">
            <v>19</v>
          </cell>
          <cell r="BB51">
            <v>0</v>
          </cell>
          <cell r="BC51">
            <v>40</v>
          </cell>
          <cell r="BD51">
            <v>0</v>
          </cell>
          <cell r="BE51">
            <v>0</v>
          </cell>
          <cell r="BF51">
            <v>16</v>
          </cell>
          <cell r="BG51">
            <v>14</v>
          </cell>
          <cell r="BH51">
            <v>5</v>
          </cell>
          <cell r="BI51">
            <v>37</v>
          </cell>
          <cell r="BJ51">
            <v>0</v>
          </cell>
          <cell r="BK51">
            <v>65</v>
          </cell>
          <cell r="BL51">
            <v>34</v>
          </cell>
          <cell r="BM51">
            <v>5</v>
          </cell>
          <cell r="BN51">
            <v>9</v>
          </cell>
          <cell r="BO51">
            <v>0</v>
          </cell>
          <cell r="BP51">
            <v>0</v>
          </cell>
          <cell r="BQ51">
            <v>27</v>
          </cell>
          <cell r="BR51">
            <v>3</v>
          </cell>
          <cell r="BS51">
            <v>0</v>
          </cell>
          <cell r="BT51">
            <v>63</v>
          </cell>
          <cell r="BU51">
            <v>5</v>
          </cell>
          <cell r="BV51">
            <v>4</v>
          </cell>
          <cell r="BW51">
            <v>615</v>
          </cell>
          <cell r="BX51">
            <v>6</v>
          </cell>
          <cell r="BY51">
            <v>4</v>
          </cell>
          <cell r="BZ51" t="e">
            <v>#N/A</v>
          </cell>
          <cell r="CA51">
            <v>27</v>
          </cell>
          <cell r="CB51">
            <v>30</v>
          </cell>
          <cell r="CC51">
            <v>0</v>
          </cell>
          <cell r="CD51">
            <v>0</v>
          </cell>
        </row>
        <row r="52">
          <cell r="B52" t="str">
            <v>No distribution transformers</v>
          </cell>
          <cell r="C52" t="str">
            <v>NTRFD</v>
          </cell>
          <cell r="D52">
            <v>2011</v>
          </cell>
          <cell r="E52">
            <v>4822</v>
          </cell>
          <cell r="F52">
            <v>324</v>
          </cell>
          <cell r="G52">
            <v>5443</v>
          </cell>
          <cell r="H52">
            <v>3300</v>
          </cell>
          <cell r="I52">
            <v>3234</v>
          </cell>
          <cell r="J52">
            <v>8325</v>
          </cell>
          <cell r="K52">
            <v>6984</v>
          </cell>
          <cell r="L52">
            <v>6</v>
          </cell>
          <cell r="M52">
            <v>830</v>
          </cell>
          <cell r="N52">
            <v>1</v>
          </cell>
          <cell r="O52">
            <v>3489</v>
          </cell>
          <cell r="P52" t="e">
            <v>#N/A</v>
          </cell>
          <cell r="Q52">
            <v>2178</v>
          </cell>
          <cell r="R52">
            <v>295</v>
          </cell>
          <cell r="S52">
            <v>1563</v>
          </cell>
          <cell r="T52">
            <v>25212</v>
          </cell>
          <cell r="U52">
            <v>8122</v>
          </cell>
          <cell r="V52">
            <v>2042</v>
          </cell>
          <cell r="W52">
            <v>5</v>
          </cell>
          <cell r="X52">
            <v>3060</v>
          </cell>
          <cell r="Y52">
            <v>4</v>
          </cell>
          <cell r="Z52">
            <v>804</v>
          </cell>
          <cell r="AA52">
            <v>5648</v>
          </cell>
          <cell r="AB52">
            <v>1433</v>
          </cell>
          <cell r="AC52">
            <v>5711</v>
          </cell>
          <cell r="AD52">
            <v>7179</v>
          </cell>
          <cell r="AE52">
            <v>3740</v>
          </cell>
          <cell r="AF52">
            <v>0</v>
          </cell>
          <cell r="AG52">
            <v>46</v>
          </cell>
          <cell r="AH52">
            <v>180</v>
          </cell>
          <cell r="AI52">
            <v>745</v>
          </cell>
          <cell r="AJ52">
            <v>15826</v>
          </cell>
          <cell r="AK52">
            <v>431</v>
          </cell>
          <cell r="AL52">
            <v>42970</v>
          </cell>
          <cell r="AM52">
            <v>3312</v>
          </cell>
          <cell r="AN52">
            <v>688</v>
          </cell>
          <cell r="AO52">
            <v>2141</v>
          </cell>
          <cell r="AP52">
            <v>10394</v>
          </cell>
          <cell r="AQ52">
            <v>980</v>
          </cell>
          <cell r="AR52">
            <v>7</v>
          </cell>
          <cell r="AS52">
            <v>15164</v>
          </cell>
          <cell r="AT52">
            <v>890</v>
          </cell>
          <cell r="AU52">
            <v>1235</v>
          </cell>
          <cell r="AV52">
            <v>5146</v>
          </cell>
          <cell r="AW52">
            <v>4153</v>
          </cell>
          <cell r="AX52">
            <v>9456</v>
          </cell>
          <cell r="AY52">
            <v>1952</v>
          </cell>
          <cell r="AZ52">
            <v>12</v>
          </cell>
          <cell r="BA52">
            <v>4068</v>
          </cell>
          <cell r="BB52">
            <v>0</v>
          </cell>
          <cell r="BC52">
            <v>8285</v>
          </cell>
          <cell r="BD52">
            <v>1416</v>
          </cell>
          <cell r="BE52">
            <v>10</v>
          </cell>
          <cell r="BF52">
            <v>6439</v>
          </cell>
          <cell r="BG52">
            <v>1592</v>
          </cell>
          <cell r="BH52">
            <v>687</v>
          </cell>
          <cell r="BI52">
            <v>3864</v>
          </cell>
          <cell r="BJ52">
            <v>8</v>
          </cell>
          <cell r="BK52">
            <v>42603</v>
          </cell>
          <cell r="BL52">
            <v>6082</v>
          </cell>
          <cell r="BM52">
            <v>645</v>
          </cell>
          <cell r="BN52">
            <v>973</v>
          </cell>
          <cell r="BO52">
            <v>0</v>
          </cell>
          <cell r="BP52">
            <v>1393</v>
          </cell>
          <cell r="BQ52">
            <v>7132</v>
          </cell>
          <cell r="BR52">
            <v>850</v>
          </cell>
          <cell r="BS52">
            <v>60604</v>
          </cell>
          <cell r="BT52">
            <v>16991</v>
          </cell>
          <cell r="BU52">
            <v>1505</v>
          </cell>
          <cell r="BV52">
            <v>14</v>
          </cell>
          <cell r="BW52">
            <v>1924</v>
          </cell>
          <cell r="BX52">
            <v>676</v>
          </cell>
          <cell r="BY52">
            <v>457</v>
          </cell>
          <cell r="BZ52" t="e">
            <v>#N/A</v>
          </cell>
          <cell r="CA52">
            <v>2994</v>
          </cell>
          <cell r="CB52">
            <v>5423</v>
          </cell>
          <cell r="CC52">
            <v>1561</v>
          </cell>
          <cell r="CD52">
            <v>11</v>
          </cell>
        </row>
        <row r="53">
          <cell r="B53" t="str">
            <v>Utility average load factor</v>
          </cell>
          <cell r="C53" t="str">
            <v>LF</v>
          </cell>
          <cell r="D53">
            <v>2011</v>
          </cell>
          <cell r="E53">
            <v>77</v>
          </cell>
          <cell r="F53">
            <v>72</v>
          </cell>
          <cell r="G53">
            <v>88</v>
          </cell>
          <cell r="H53">
            <v>0</v>
          </cell>
          <cell r="I53">
            <v>70</v>
          </cell>
          <cell r="J53">
            <v>70</v>
          </cell>
          <cell r="K53">
            <v>71</v>
          </cell>
          <cell r="L53">
            <v>81</v>
          </cell>
          <cell r="M53">
            <v>83</v>
          </cell>
          <cell r="N53">
            <v>75</v>
          </cell>
          <cell r="O53">
            <v>72</v>
          </cell>
          <cell r="P53" t="e">
            <v>#N/A</v>
          </cell>
          <cell r="Q53">
            <v>0</v>
          </cell>
          <cell r="R53">
            <v>0</v>
          </cell>
          <cell r="S53">
            <v>0</v>
          </cell>
          <cell r="T53">
            <v>74</v>
          </cell>
          <cell r="U53">
            <v>54</v>
          </cell>
          <cell r="V53">
            <v>74</v>
          </cell>
          <cell r="W53">
            <v>73</v>
          </cell>
          <cell r="X53">
            <v>59</v>
          </cell>
          <cell r="Y53">
            <v>86</v>
          </cell>
          <cell r="Z53">
            <v>71</v>
          </cell>
          <cell r="AA53">
            <v>73</v>
          </cell>
          <cell r="AB53">
            <v>67</v>
          </cell>
          <cell r="AC53">
            <v>76</v>
          </cell>
          <cell r="AD53">
            <v>64</v>
          </cell>
          <cell r="AE53">
            <v>0</v>
          </cell>
          <cell r="AF53">
            <v>68</v>
          </cell>
          <cell r="AG53">
            <v>75</v>
          </cell>
          <cell r="AH53">
            <v>69</v>
          </cell>
          <cell r="AI53">
            <v>82</v>
          </cell>
          <cell r="AJ53">
            <v>73</v>
          </cell>
          <cell r="AK53">
            <v>80</v>
          </cell>
          <cell r="AL53">
            <v>72</v>
          </cell>
          <cell r="AM53">
            <v>55</v>
          </cell>
          <cell r="AN53">
            <v>0</v>
          </cell>
          <cell r="AO53">
            <v>81</v>
          </cell>
          <cell r="AP53">
            <v>71</v>
          </cell>
          <cell r="AQ53">
            <v>0</v>
          </cell>
          <cell r="AR53">
            <v>71</v>
          </cell>
          <cell r="AS53">
            <v>72</v>
          </cell>
          <cell r="AT53">
            <v>72</v>
          </cell>
          <cell r="AU53">
            <v>71</v>
          </cell>
          <cell r="AV53">
            <v>54</v>
          </cell>
          <cell r="AW53">
            <v>0</v>
          </cell>
          <cell r="AX53">
            <v>0</v>
          </cell>
          <cell r="AY53">
            <v>70</v>
          </cell>
          <cell r="AZ53">
            <v>77</v>
          </cell>
          <cell r="BA53">
            <v>75</v>
          </cell>
          <cell r="BB53">
            <v>72</v>
          </cell>
          <cell r="BC53">
            <v>67</v>
          </cell>
          <cell r="BD53">
            <v>71</v>
          </cell>
          <cell r="BE53">
            <v>71</v>
          </cell>
          <cell r="BF53">
            <v>55</v>
          </cell>
          <cell r="BG53">
            <v>78</v>
          </cell>
          <cell r="BH53">
            <v>68270</v>
          </cell>
          <cell r="BI53">
            <v>71</v>
          </cell>
          <cell r="BJ53">
            <v>84</v>
          </cell>
          <cell r="BK53">
            <v>0</v>
          </cell>
          <cell r="BL53">
            <v>72</v>
          </cell>
          <cell r="BM53">
            <v>70</v>
          </cell>
          <cell r="BN53">
            <v>0</v>
          </cell>
          <cell r="BO53">
            <v>8</v>
          </cell>
          <cell r="BP53">
            <v>53</v>
          </cell>
          <cell r="BQ53">
            <v>76</v>
          </cell>
          <cell r="BR53">
            <v>63</v>
          </cell>
          <cell r="BS53">
            <v>75</v>
          </cell>
          <cell r="BT53">
            <v>74</v>
          </cell>
          <cell r="BU53">
            <v>66</v>
          </cell>
          <cell r="BV53">
            <v>71</v>
          </cell>
          <cell r="BW53">
            <v>67</v>
          </cell>
          <cell r="BX53">
            <v>87</v>
          </cell>
          <cell r="BY53">
            <v>62</v>
          </cell>
          <cell r="BZ53" t="e">
            <v>#N/A</v>
          </cell>
          <cell r="CA53">
            <v>71</v>
          </cell>
          <cell r="CB53">
            <v>69</v>
          </cell>
          <cell r="CC53">
            <v>71</v>
          </cell>
          <cell r="CD53">
            <v>80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</sheetData>
      <sheetData sheetId="24">
        <row r="1">
          <cell r="A1" t="str">
            <v>Distributor Data for Year ended Dec 31st, 2011</v>
          </cell>
          <cell r="B1">
            <v>0</v>
          </cell>
          <cell r="C1">
            <v>0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Amortization Expense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</row>
        <row r="7">
          <cell r="A7" t="str">
            <v>Plant Additions</v>
          </cell>
          <cell r="B7" t="str">
            <v>PADD</v>
          </cell>
          <cell r="C7">
            <v>2010</v>
          </cell>
          <cell r="D7">
            <v>7425297.79</v>
          </cell>
          <cell r="E7">
            <v>183820</v>
          </cell>
          <cell r="F7">
            <v>5369353</v>
          </cell>
          <cell r="G7">
            <v>1617575</v>
          </cell>
          <cell r="H7">
            <v>5760419</v>
          </cell>
          <cell r="I7">
            <v>18080892.870000001</v>
          </cell>
          <cell r="J7">
            <v>0</v>
          </cell>
          <cell r="K7">
            <v>4304187.01</v>
          </cell>
          <cell r="L7">
            <v>731115.78</v>
          </cell>
          <cell r="M7">
            <v>8254.7900000000009</v>
          </cell>
          <cell r="N7">
            <v>4229823</v>
          </cell>
          <cell r="O7">
            <v>141600</v>
          </cell>
          <cell r="P7">
            <v>1170639.8999999999</v>
          </cell>
          <cell r="Q7">
            <v>99261</v>
          </cell>
          <cell r="R7">
            <v>569399.15</v>
          </cell>
          <cell r="S7">
            <v>55778638</v>
          </cell>
          <cell r="T7">
            <v>17255362</v>
          </cell>
          <cell r="U7">
            <v>1794153</v>
          </cell>
          <cell r="V7">
            <v>152061.29999999999</v>
          </cell>
          <cell r="W7">
            <v>2843642.87</v>
          </cell>
          <cell r="X7">
            <v>3819544</v>
          </cell>
          <cell r="Y7">
            <v>261955.3</v>
          </cell>
          <cell r="Z7">
            <v>8534635.7200000007</v>
          </cell>
          <cell r="AA7">
            <v>1359102.63</v>
          </cell>
          <cell r="AB7">
            <v>16474781.77</v>
          </cell>
          <cell r="AC7">
            <v>4888068</v>
          </cell>
          <cell r="AD7">
            <v>3366112.97</v>
          </cell>
          <cell r="AE7">
            <v>520048.74</v>
          </cell>
          <cell r="AF7">
            <v>44674968.369999997</v>
          </cell>
          <cell r="AG7">
            <v>109286.19</v>
          </cell>
          <cell r="AH7">
            <v>209225.89</v>
          </cell>
          <cell r="AI7">
            <v>32880858</v>
          </cell>
          <cell r="AJ7">
            <v>606200000</v>
          </cell>
          <cell r="AK7">
            <v>52507794</v>
          </cell>
          <cell r="AL7">
            <v>4312278</v>
          </cell>
          <cell r="AM7">
            <v>1531286</v>
          </cell>
          <cell r="AN7">
            <v>3641040</v>
          </cell>
          <cell r="AO7">
            <v>15259839.710000001</v>
          </cell>
          <cell r="AP7">
            <v>1210827.32</v>
          </cell>
          <cell r="AQ7">
            <v>1991348.31</v>
          </cell>
          <cell r="AR7">
            <v>26511233</v>
          </cell>
          <cell r="AS7">
            <v>1553746</v>
          </cell>
          <cell r="AT7">
            <v>2281088.4</v>
          </cell>
          <cell r="AU7">
            <v>7366783.0700000003</v>
          </cell>
          <cell r="AV7">
            <v>5920779</v>
          </cell>
          <cell r="AW7">
            <v>11997289.720000001</v>
          </cell>
          <cell r="AX7">
            <v>2505181.7000000002</v>
          </cell>
          <cell r="AY7">
            <v>9599769.0099999998</v>
          </cell>
          <cell r="AZ7">
            <v>7318512.5099999998</v>
          </cell>
          <cell r="BA7">
            <v>247069</v>
          </cell>
          <cell r="BB7">
            <v>19045132.629999999</v>
          </cell>
          <cell r="BC7">
            <v>1783450.36</v>
          </cell>
          <cell r="BD7">
            <v>1617709</v>
          </cell>
          <cell r="BE7">
            <v>6350924</v>
          </cell>
          <cell r="BF7">
            <v>1128076.25</v>
          </cell>
          <cell r="BG7">
            <v>491417.51</v>
          </cell>
          <cell r="BH7">
            <v>6804755</v>
          </cell>
          <cell r="BI7">
            <v>2906930</v>
          </cell>
          <cell r="BJ7">
            <v>63314708</v>
          </cell>
          <cell r="BK7">
            <v>5856346</v>
          </cell>
          <cell r="BL7">
            <v>633656</v>
          </cell>
          <cell r="BM7">
            <v>543809.79</v>
          </cell>
          <cell r="BN7">
            <v>387978.47</v>
          </cell>
          <cell r="BO7">
            <v>1266179.68</v>
          </cell>
          <cell r="BP7">
            <v>8516762</v>
          </cell>
          <cell r="BQ7">
            <v>1020825</v>
          </cell>
          <cell r="BR7">
            <v>261125162</v>
          </cell>
          <cell r="BS7">
            <v>30741373</v>
          </cell>
          <cell r="BT7">
            <v>2086187</v>
          </cell>
          <cell r="BU7">
            <v>17408533</v>
          </cell>
          <cell r="BV7">
            <v>2015222</v>
          </cell>
          <cell r="BW7">
            <v>414053.7</v>
          </cell>
          <cell r="BX7">
            <v>913116</v>
          </cell>
          <cell r="BY7">
            <v>570321.86</v>
          </cell>
          <cell r="BZ7">
            <v>3329535</v>
          </cell>
          <cell r="CA7">
            <v>5524972</v>
          </cell>
          <cell r="CB7">
            <v>4117713.67</v>
          </cell>
          <cell r="CC7">
            <v>887746.88</v>
          </cell>
        </row>
        <row r="8">
          <cell r="A8" t="str">
            <v>OM&amp;A Expense</v>
          </cell>
          <cell r="B8" t="str">
            <v>COMA</v>
          </cell>
          <cell r="C8">
            <v>2010</v>
          </cell>
          <cell r="D8">
            <v>8598870.7899999991</v>
          </cell>
          <cell r="E8">
            <v>996788.56</v>
          </cell>
          <cell r="F8">
            <v>9730968</v>
          </cell>
          <cell r="G8">
            <v>3957500.71</v>
          </cell>
          <cell r="H8">
            <v>7272121.71</v>
          </cell>
          <cell r="I8">
            <v>13328484.169999998</v>
          </cell>
          <cell r="J8">
            <v>9461377</v>
          </cell>
          <cell r="K8">
            <v>5280016.55</v>
          </cell>
          <cell r="L8">
            <v>1717989.72</v>
          </cell>
          <cell r="M8">
            <v>538994.71</v>
          </cell>
          <cell r="N8">
            <v>6405968.0200000005</v>
          </cell>
          <cell r="O8">
            <v>560534.21</v>
          </cell>
          <cell r="P8">
            <v>3893046.62</v>
          </cell>
          <cell r="Q8">
            <v>467288.44</v>
          </cell>
          <cell r="R8">
            <v>1846948.9100000001</v>
          </cell>
          <cell r="S8">
            <v>41013152</v>
          </cell>
          <cell r="T8">
            <v>21901492</v>
          </cell>
          <cell r="U8">
            <v>4314759.13</v>
          </cell>
          <cell r="V8">
            <v>1022964.72</v>
          </cell>
          <cell r="W8">
            <v>5331806.92</v>
          </cell>
          <cell r="X8">
            <v>3794085.2299999995</v>
          </cell>
          <cell r="Y8">
            <v>1291457.74</v>
          </cell>
          <cell r="Z8">
            <v>7458366</v>
          </cell>
          <cell r="AA8">
            <v>1776406.4500000002</v>
          </cell>
          <cell r="AB8">
            <v>9651809.4299999997</v>
          </cell>
          <cell r="AC8">
            <v>6663867.6100000003</v>
          </cell>
          <cell r="AD8">
            <v>4289387</v>
          </cell>
          <cell r="AE8">
            <v>792456.31</v>
          </cell>
          <cell r="AF8">
            <v>38387799.369999997</v>
          </cell>
          <cell r="AG8">
            <v>289718.12</v>
          </cell>
          <cell r="AH8">
            <v>826059.21000000008</v>
          </cell>
          <cell r="AI8">
            <v>18169292.330000002</v>
          </cell>
          <cell r="AJ8">
            <v>521315480.45999998</v>
          </cell>
          <cell r="AK8">
            <v>52735883.82</v>
          </cell>
          <cell r="AL8">
            <v>3773429.6</v>
          </cell>
          <cell r="AM8">
            <v>1678526.65</v>
          </cell>
          <cell r="AN8">
            <v>5645427</v>
          </cell>
          <cell r="AO8">
            <v>12417649.240000002</v>
          </cell>
          <cell r="AP8">
            <v>2024634.71</v>
          </cell>
          <cell r="AQ8">
            <v>3069356.2800000003</v>
          </cell>
          <cell r="AR8">
            <v>28745974.459999997</v>
          </cell>
          <cell r="AS8">
            <v>1674027.1500000001</v>
          </cell>
          <cell r="AT8">
            <v>1767856.78</v>
          </cell>
          <cell r="AU8">
            <v>5646935.3799999999</v>
          </cell>
          <cell r="AV8">
            <v>6675646.8399999999</v>
          </cell>
          <cell r="AW8">
            <v>13311089.949999999</v>
          </cell>
          <cell r="AX8">
            <v>1717408.27</v>
          </cell>
          <cell r="AY8">
            <v>4758272.59</v>
          </cell>
          <cell r="AZ8">
            <v>4809999.0699999994</v>
          </cell>
          <cell r="BA8">
            <v>2016622.79</v>
          </cell>
          <cell r="BB8">
            <v>10808516.199999999</v>
          </cell>
          <cell r="BC8">
            <v>2552190</v>
          </cell>
          <cell r="BD8">
            <v>4093750.7700000005</v>
          </cell>
          <cell r="BE8">
            <v>8362787</v>
          </cell>
          <cell r="BF8">
            <v>2258616.5900000003</v>
          </cell>
          <cell r="BG8">
            <v>1204457.8900000001</v>
          </cell>
          <cell r="BH8">
            <v>6012831.1399999997</v>
          </cell>
          <cell r="BI8">
            <v>3482766.62</v>
          </cell>
          <cell r="BJ8">
            <v>52489479.329999998</v>
          </cell>
          <cell r="BK8">
            <v>8173362.2799999993</v>
          </cell>
          <cell r="BL8">
            <v>961010.86999999988</v>
          </cell>
          <cell r="BM8">
            <v>1606958.0300000003</v>
          </cell>
          <cell r="BN8">
            <v>1133633.6599999999</v>
          </cell>
          <cell r="BO8">
            <v>3215894.01</v>
          </cell>
          <cell r="BP8">
            <v>12039742.83</v>
          </cell>
          <cell r="BQ8">
            <v>2123372.86</v>
          </cell>
          <cell r="BR8">
            <v>198472526.64000002</v>
          </cell>
          <cell r="BS8">
            <v>19398340</v>
          </cell>
          <cell r="BT8">
            <v>2063960.5099999998</v>
          </cell>
          <cell r="BU8">
            <v>9402820.9299999997</v>
          </cell>
          <cell r="BV8">
            <v>4588247</v>
          </cell>
          <cell r="BW8">
            <v>1233490.7</v>
          </cell>
          <cell r="BX8">
            <v>1283309</v>
          </cell>
          <cell r="BY8">
            <v>955783.70000000007</v>
          </cell>
          <cell r="BZ8">
            <v>4216845.8899999997</v>
          </cell>
          <cell r="CA8">
            <v>8463452.6000000015</v>
          </cell>
          <cell r="CB8">
            <v>3470619.95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2010</v>
          </cell>
          <cell r="D9">
            <v>597386</v>
          </cell>
          <cell r="E9">
            <v>-75522</v>
          </cell>
          <cell r="F9">
            <v>906000</v>
          </cell>
          <cell r="G9">
            <v>397345</v>
          </cell>
          <cell r="H9">
            <v>1606928</v>
          </cell>
          <cell r="I9">
            <v>1567502.42</v>
          </cell>
          <cell r="J9">
            <v>1429942</v>
          </cell>
          <cell r="K9">
            <v>271557.21999999997</v>
          </cell>
          <cell r="L9">
            <v>-120185</v>
          </cell>
          <cell r="M9">
            <v>0</v>
          </cell>
          <cell r="N9">
            <v>1087446</v>
          </cell>
          <cell r="O9">
            <v>0</v>
          </cell>
          <cell r="P9">
            <v>96378</v>
          </cell>
          <cell r="Q9">
            <v>15856</v>
          </cell>
          <cell r="R9">
            <v>580220</v>
          </cell>
          <cell r="S9">
            <v>7206255</v>
          </cell>
          <cell r="T9">
            <v>2187812</v>
          </cell>
          <cell r="U9">
            <v>176000</v>
          </cell>
          <cell r="V9">
            <v>13078</v>
          </cell>
          <cell r="W9">
            <v>422027</v>
          </cell>
          <cell r="X9">
            <v>723000</v>
          </cell>
          <cell r="Y9">
            <v>-8780</v>
          </cell>
          <cell r="Z9">
            <v>1491956</v>
          </cell>
          <cell r="AA9">
            <v>180390.91</v>
          </cell>
          <cell r="AB9">
            <v>2079364.04</v>
          </cell>
          <cell r="AC9">
            <v>1233049</v>
          </cell>
          <cell r="AD9">
            <v>558014</v>
          </cell>
          <cell r="AE9">
            <v>-9650</v>
          </cell>
          <cell r="AF9">
            <v>5717506</v>
          </cell>
          <cell r="AG9">
            <v>-4934</v>
          </cell>
          <cell r="AH9">
            <v>127260</v>
          </cell>
          <cell r="AI9">
            <v>4678095.5199999996</v>
          </cell>
          <cell r="AJ9">
            <v>7983018.79</v>
          </cell>
          <cell r="AK9">
            <v>13316081</v>
          </cell>
          <cell r="AL9">
            <v>627000</v>
          </cell>
          <cell r="AM9">
            <v>-10043</v>
          </cell>
          <cell r="AN9">
            <v>256556</v>
          </cell>
          <cell r="AO9">
            <v>2193378.2200000002</v>
          </cell>
          <cell r="AP9">
            <v>294247</v>
          </cell>
          <cell r="AQ9">
            <v>52847</v>
          </cell>
          <cell r="AR9">
            <v>2535544</v>
          </cell>
          <cell r="AS9">
            <v>227105</v>
          </cell>
          <cell r="AT9">
            <v>85807</v>
          </cell>
          <cell r="AU9">
            <v>503575</v>
          </cell>
          <cell r="AV9">
            <v>1040513.78</v>
          </cell>
          <cell r="AW9">
            <v>1597691.81</v>
          </cell>
          <cell r="AX9">
            <v>320463</v>
          </cell>
          <cell r="AY9">
            <v>531000</v>
          </cell>
          <cell r="AZ9">
            <v>734285</v>
          </cell>
          <cell r="BA9">
            <v>32483</v>
          </cell>
          <cell r="BB9">
            <v>1673240</v>
          </cell>
          <cell r="BC9">
            <v>285235</v>
          </cell>
          <cell r="BD9">
            <v>624000</v>
          </cell>
          <cell r="BE9">
            <v>1885201</v>
          </cell>
          <cell r="BF9">
            <v>29695</v>
          </cell>
          <cell r="BG9">
            <v>-27051</v>
          </cell>
          <cell r="BH9">
            <v>1217103.05</v>
          </cell>
          <cell r="BI9">
            <v>27046.639999999999</v>
          </cell>
          <cell r="BJ9">
            <v>380062.26</v>
          </cell>
          <cell r="BK9">
            <v>445000</v>
          </cell>
          <cell r="BL9">
            <v>6960</v>
          </cell>
          <cell r="BM9">
            <v>-1415</v>
          </cell>
          <cell r="BN9">
            <v>12408.59</v>
          </cell>
          <cell r="BO9">
            <v>407059.68</v>
          </cell>
          <cell r="BP9">
            <v>253500</v>
          </cell>
          <cell r="BQ9">
            <v>83488</v>
          </cell>
          <cell r="BR9">
            <v>23945794</v>
          </cell>
          <cell r="BS9">
            <v>3249262</v>
          </cell>
          <cell r="BT9">
            <v>190576.14</v>
          </cell>
          <cell r="BU9">
            <v>1189851</v>
          </cell>
          <cell r="BV9">
            <v>503422</v>
          </cell>
          <cell r="BW9">
            <v>3867</v>
          </cell>
          <cell r="BX9">
            <v>127852</v>
          </cell>
          <cell r="BY9">
            <v>0</v>
          </cell>
          <cell r="BZ9">
            <v>303000</v>
          </cell>
          <cell r="CA9">
            <v>1481096.12</v>
          </cell>
          <cell r="CB9">
            <v>513736</v>
          </cell>
          <cell r="CC9">
            <v>0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2010</v>
          </cell>
          <cell r="D10">
            <v>11612</v>
          </cell>
          <cell r="E10">
            <v>1663</v>
          </cell>
          <cell r="F10">
            <v>35688</v>
          </cell>
          <cell r="G10">
            <v>9667</v>
          </cell>
          <cell r="H10">
            <v>37654</v>
          </cell>
          <cell r="I10">
            <v>64329</v>
          </cell>
          <cell r="J10">
            <v>50890</v>
          </cell>
          <cell r="K10">
            <v>15635</v>
          </cell>
          <cell r="L10">
            <v>6463</v>
          </cell>
          <cell r="M10">
            <v>1306</v>
          </cell>
          <cell r="N10">
            <v>32033</v>
          </cell>
          <cell r="O10">
            <v>1639</v>
          </cell>
          <cell r="P10">
            <v>15533</v>
          </cell>
          <cell r="Q10">
            <v>1958</v>
          </cell>
          <cell r="R10">
            <v>11205</v>
          </cell>
          <cell r="S10">
            <v>192960</v>
          </cell>
          <cell r="T10">
            <v>84866</v>
          </cell>
          <cell r="U10">
            <v>14373</v>
          </cell>
          <cell r="V10">
            <v>3300</v>
          </cell>
          <cell r="W10">
            <v>28183</v>
          </cell>
          <cell r="X10">
            <v>19579</v>
          </cell>
          <cell r="Y10">
            <v>3777</v>
          </cell>
          <cell r="Z10">
            <v>46710</v>
          </cell>
          <cell r="AA10">
            <v>10151</v>
          </cell>
          <cell r="AB10">
            <v>50250</v>
          </cell>
          <cell r="AC10">
            <v>20971</v>
          </cell>
          <cell r="AD10">
            <v>20790</v>
          </cell>
          <cell r="AE10">
            <v>2734</v>
          </cell>
          <cell r="AF10">
            <v>234464</v>
          </cell>
          <cell r="AG10">
            <v>1196</v>
          </cell>
          <cell r="AH10">
            <v>5496</v>
          </cell>
          <cell r="AI10">
            <v>134228</v>
          </cell>
          <cell r="AJ10">
            <v>1203030</v>
          </cell>
          <cell r="AK10">
            <v>300664</v>
          </cell>
          <cell r="AL10">
            <v>14707</v>
          </cell>
          <cell r="AM10">
            <v>5580</v>
          </cell>
          <cell r="AN10">
            <v>26944</v>
          </cell>
          <cell r="AO10">
            <v>86611</v>
          </cell>
          <cell r="AP10">
            <v>9571</v>
          </cell>
          <cell r="AQ10">
            <v>9439</v>
          </cell>
          <cell r="AR10">
            <v>146974</v>
          </cell>
          <cell r="AS10">
            <v>7859</v>
          </cell>
          <cell r="AT10">
            <v>6914</v>
          </cell>
          <cell r="AU10">
            <v>29142</v>
          </cell>
          <cell r="AV10">
            <v>32911</v>
          </cell>
          <cell r="AW10">
            <v>51048</v>
          </cell>
          <cell r="AX10">
            <v>7882</v>
          </cell>
          <cell r="AY10">
            <v>18940</v>
          </cell>
          <cell r="AZ10">
            <v>23754</v>
          </cell>
          <cell r="BA10">
            <v>6026</v>
          </cell>
          <cell r="BB10">
            <v>62674</v>
          </cell>
          <cell r="BC10">
            <v>11256</v>
          </cell>
          <cell r="BD10">
            <v>12862</v>
          </cell>
          <cell r="BE10">
            <v>52710</v>
          </cell>
          <cell r="BF10">
            <v>10475</v>
          </cell>
          <cell r="BG10">
            <v>3377</v>
          </cell>
          <cell r="BH10">
            <v>35012</v>
          </cell>
          <cell r="BI10">
            <v>9169</v>
          </cell>
          <cell r="BJ10">
            <v>325540</v>
          </cell>
          <cell r="BK10">
            <v>32870</v>
          </cell>
          <cell r="BL10">
            <v>4155</v>
          </cell>
          <cell r="BM10">
            <v>5818</v>
          </cell>
          <cell r="BN10">
            <v>2754</v>
          </cell>
          <cell r="BO10">
            <v>16419</v>
          </cell>
          <cell r="BP10">
            <v>49508</v>
          </cell>
          <cell r="BQ10">
            <v>6700</v>
          </cell>
          <cell r="BR10">
            <v>700386</v>
          </cell>
          <cell r="BS10">
            <v>112569</v>
          </cell>
          <cell r="BT10">
            <v>12046</v>
          </cell>
          <cell r="BU10">
            <v>51914</v>
          </cell>
          <cell r="BV10">
            <v>21411</v>
          </cell>
          <cell r="BW10">
            <v>3613</v>
          </cell>
          <cell r="BX10">
            <v>3770</v>
          </cell>
          <cell r="BY10">
            <v>2049</v>
          </cell>
          <cell r="BZ10">
            <v>22007</v>
          </cell>
          <cell r="CA10">
            <v>39669</v>
          </cell>
          <cell r="CB10">
            <v>15074</v>
          </cell>
          <cell r="CC10">
            <v>3561</v>
          </cell>
        </row>
        <row r="11">
          <cell r="A11" t="str">
            <v>Customers - Residential</v>
          </cell>
          <cell r="B11" t="str">
            <v>YNR</v>
          </cell>
          <cell r="C11">
            <v>2010</v>
          </cell>
          <cell r="D11">
            <v>10623</v>
          </cell>
          <cell r="E11">
            <v>1409</v>
          </cell>
          <cell r="F11">
            <v>31750</v>
          </cell>
          <cell r="G11">
            <v>8215</v>
          </cell>
          <cell r="H11">
            <v>34495</v>
          </cell>
          <cell r="I11">
            <v>58263</v>
          </cell>
          <cell r="J11">
            <v>45526</v>
          </cell>
          <cell r="K11">
            <v>14278</v>
          </cell>
          <cell r="L11">
            <v>5692</v>
          </cell>
          <cell r="M11">
            <v>1132</v>
          </cell>
          <cell r="N11">
            <v>28512</v>
          </cell>
          <cell r="O11">
            <v>1403</v>
          </cell>
          <cell r="P11">
            <v>13727</v>
          </cell>
          <cell r="Q11">
            <v>1777</v>
          </cell>
          <cell r="R11">
            <v>9899</v>
          </cell>
          <cell r="S11">
            <v>171247</v>
          </cell>
          <cell r="T11">
            <v>76720</v>
          </cell>
          <cell r="U11">
            <v>12847</v>
          </cell>
          <cell r="V11">
            <v>2850</v>
          </cell>
          <cell r="W11">
            <v>25915</v>
          </cell>
          <cell r="X11">
            <v>17373</v>
          </cell>
          <cell r="Y11">
            <v>3307</v>
          </cell>
          <cell r="Z11">
            <v>42068</v>
          </cell>
          <cell r="AA11">
            <v>9379</v>
          </cell>
          <cell r="AB11">
            <v>46001</v>
          </cell>
          <cell r="AC11">
            <v>18465</v>
          </cell>
          <cell r="AD11">
            <v>18944</v>
          </cell>
          <cell r="AE11">
            <v>2292</v>
          </cell>
          <cell r="AF11">
            <v>214133</v>
          </cell>
          <cell r="AG11">
            <v>1041</v>
          </cell>
          <cell r="AH11">
            <v>4817</v>
          </cell>
          <cell r="AI11">
            <v>124592</v>
          </cell>
          <cell r="AJ11">
            <v>1093342</v>
          </cell>
          <cell r="AK11">
            <v>273758</v>
          </cell>
          <cell r="AL11">
            <v>13747</v>
          </cell>
          <cell r="AM11">
            <v>4770</v>
          </cell>
          <cell r="AN11">
            <v>23336</v>
          </cell>
          <cell r="AO11">
            <v>78142</v>
          </cell>
          <cell r="AP11">
            <v>8369</v>
          </cell>
          <cell r="AQ11">
            <v>7782</v>
          </cell>
          <cell r="AR11">
            <v>133452</v>
          </cell>
          <cell r="AS11">
            <v>6984</v>
          </cell>
          <cell r="AT11">
            <v>6063</v>
          </cell>
          <cell r="AU11">
            <v>26587</v>
          </cell>
          <cell r="AV11">
            <v>29533</v>
          </cell>
          <cell r="AW11">
            <v>45840</v>
          </cell>
          <cell r="AX11">
            <v>6537</v>
          </cell>
          <cell r="AY11">
            <v>16769</v>
          </cell>
          <cell r="AZ11">
            <v>20845</v>
          </cell>
          <cell r="BA11">
            <v>5202</v>
          </cell>
          <cell r="BB11">
            <v>56902</v>
          </cell>
          <cell r="BC11">
            <v>9963</v>
          </cell>
          <cell r="BD11">
            <v>11357</v>
          </cell>
          <cell r="BE11">
            <v>48387</v>
          </cell>
          <cell r="BF11">
            <v>8955</v>
          </cell>
          <cell r="BG11">
            <v>2773</v>
          </cell>
          <cell r="BH11">
            <v>31037</v>
          </cell>
          <cell r="BI11">
            <v>8151</v>
          </cell>
          <cell r="BJ11">
            <v>290951</v>
          </cell>
          <cell r="BK11">
            <v>29086</v>
          </cell>
          <cell r="BL11">
            <v>3654</v>
          </cell>
          <cell r="BM11">
            <v>4982</v>
          </cell>
          <cell r="BN11">
            <v>2312</v>
          </cell>
          <cell r="BO11">
            <v>14538</v>
          </cell>
          <cell r="BP11">
            <v>44559</v>
          </cell>
          <cell r="BQ11">
            <v>5954</v>
          </cell>
          <cell r="BR11">
            <v>620501</v>
          </cell>
          <cell r="BS11">
            <v>102929</v>
          </cell>
          <cell r="BT11">
            <v>11238</v>
          </cell>
          <cell r="BU11">
            <v>45863</v>
          </cell>
          <cell r="BV11">
            <v>19543</v>
          </cell>
          <cell r="BW11">
            <v>3095</v>
          </cell>
          <cell r="BX11">
            <v>3237</v>
          </cell>
          <cell r="BY11">
            <v>1794</v>
          </cell>
          <cell r="BZ11">
            <v>19301</v>
          </cell>
          <cell r="CA11">
            <v>37283</v>
          </cell>
          <cell r="CB11">
            <v>13701</v>
          </cell>
          <cell r="CC11">
            <v>3100</v>
          </cell>
        </row>
        <row r="12">
          <cell r="A12" t="str">
            <v xml:space="preserve">Customers- General Service </v>
          </cell>
          <cell r="C12">
            <v>2010</v>
          </cell>
          <cell r="D12">
            <v>981</v>
          </cell>
          <cell r="E12">
            <v>254</v>
          </cell>
          <cell r="F12">
            <v>3918</v>
          </cell>
          <cell r="G12">
            <v>1452</v>
          </cell>
          <cell r="H12">
            <v>3159</v>
          </cell>
          <cell r="I12">
            <v>6066</v>
          </cell>
          <cell r="J12">
            <v>5362</v>
          </cell>
          <cell r="K12">
            <v>1357</v>
          </cell>
          <cell r="L12">
            <v>770</v>
          </cell>
          <cell r="M12">
            <v>174</v>
          </cell>
          <cell r="N12">
            <v>3504</v>
          </cell>
          <cell r="O12">
            <v>236</v>
          </cell>
          <cell r="P12">
            <v>1802</v>
          </cell>
          <cell r="Q12">
            <v>181</v>
          </cell>
          <cell r="R12">
            <v>1306</v>
          </cell>
          <cell r="S12">
            <v>21703</v>
          </cell>
          <cell r="T12">
            <v>8133</v>
          </cell>
          <cell r="U12">
            <v>1523</v>
          </cell>
          <cell r="V12">
            <v>450</v>
          </cell>
          <cell r="W12">
            <v>2268</v>
          </cell>
          <cell r="X12">
            <v>2205</v>
          </cell>
          <cell r="Y12">
            <v>470</v>
          </cell>
          <cell r="Z12">
            <v>4642</v>
          </cell>
          <cell r="AA12">
            <v>772</v>
          </cell>
          <cell r="AB12">
            <v>4245</v>
          </cell>
          <cell r="AC12">
            <v>2506</v>
          </cell>
          <cell r="AD12">
            <v>1846</v>
          </cell>
          <cell r="AE12">
            <v>439</v>
          </cell>
          <cell r="AF12">
            <v>20318</v>
          </cell>
          <cell r="AG12">
            <v>155</v>
          </cell>
          <cell r="AH12">
            <v>679</v>
          </cell>
          <cell r="AI12">
            <v>9517</v>
          </cell>
          <cell r="AJ12">
            <v>109266</v>
          </cell>
          <cell r="AK12">
            <v>26894</v>
          </cell>
          <cell r="AL12">
            <v>960</v>
          </cell>
          <cell r="AM12">
            <v>810</v>
          </cell>
          <cell r="AN12">
            <v>3605</v>
          </cell>
          <cell r="AO12">
            <v>8468</v>
          </cell>
          <cell r="AP12">
            <v>1201</v>
          </cell>
          <cell r="AQ12">
            <v>1657</v>
          </cell>
          <cell r="AR12">
            <v>13518</v>
          </cell>
          <cell r="AS12">
            <v>874</v>
          </cell>
          <cell r="AT12">
            <v>851</v>
          </cell>
          <cell r="AU12">
            <v>2553</v>
          </cell>
          <cell r="AV12">
            <v>3378</v>
          </cell>
          <cell r="AW12">
            <v>5208</v>
          </cell>
          <cell r="AX12">
            <v>1345</v>
          </cell>
          <cell r="AY12">
            <v>2171</v>
          </cell>
          <cell r="AZ12">
            <v>2907</v>
          </cell>
          <cell r="BA12">
            <v>824</v>
          </cell>
          <cell r="BB12">
            <v>5755</v>
          </cell>
          <cell r="BC12">
            <v>1293</v>
          </cell>
          <cell r="BD12">
            <v>1505</v>
          </cell>
          <cell r="BE12">
            <v>4312</v>
          </cell>
          <cell r="BF12">
            <v>1520</v>
          </cell>
          <cell r="BG12">
            <v>604</v>
          </cell>
          <cell r="BH12">
            <v>3973</v>
          </cell>
          <cell r="BI12">
            <v>1018</v>
          </cell>
          <cell r="BJ12">
            <v>34588</v>
          </cell>
          <cell r="BK12">
            <v>3784</v>
          </cell>
          <cell r="BL12">
            <v>501</v>
          </cell>
          <cell r="BM12">
            <v>836</v>
          </cell>
          <cell r="BN12">
            <v>442</v>
          </cell>
          <cell r="BO12">
            <v>1881</v>
          </cell>
          <cell r="BP12">
            <v>4949</v>
          </cell>
          <cell r="BQ12">
            <v>746</v>
          </cell>
          <cell r="BR12">
            <v>79835</v>
          </cell>
          <cell r="BS12">
            <v>9633</v>
          </cell>
          <cell r="BT12">
            <v>808</v>
          </cell>
          <cell r="BU12">
            <v>6050</v>
          </cell>
          <cell r="BV12">
            <v>1867</v>
          </cell>
          <cell r="BW12">
            <v>518</v>
          </cell>
          <cell r="BX12">
            <v>532</v>
          </cell>
          <cell r="BY12">
            <v>255</v>
          </cell>
          <cell r="BZ12">
            <v>2706</v>
          </cell>
          <cell r="CA12">
            <v>2386</v>
          </cell>
          <cell r="CB12">
            <v>1373</v>
          </cell>
          <cell r="CC12">
            <v>461</v>
          </cell>
        </row>
        <row r="13">
          <cell r="A13" t="str">
            <v>Customers- Large User, Sub- Transmission, Intermediate/ Embedded Distributor</v>
          </cell>
          <cell r="C13">
            <v>2010</v>
          </cell>
          <cell r="D13">
            <v>8</v>
          </cell>
          <cell r="E13">
            <v>0</v>
          </cell>
          <cell r="F13">
            <v>20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0</v>
          </cell>
          <cell r="L13">
            <v>1</v>
          </cell>
          <cell r="M13">
            <v>0</v>
          </cell>
          <cell r="N13">
            <v>17</v>
          </cell>
          <cell r="O13">
            <v>0</v>
          </cell>
          <cell r="P13">
            <v>4</v>
          </cell>
          <cell r="Q13">
            <v>0</v>
          </cell>
          <cell r="R13">
            <v>0</v>
          </cell>
          <cell r="S13">
            <v>10</v>
          </cell>
          <cell r="T13">
            <v>13</v>
          </cell>
          <cell r="U13">
            <v>3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0</v>
          </cell>
          <cell r="AD13">
            <v>0</v>
          </cell>
          <cell r="AE13">
            <v>3</v>
          </cell>
          <cell r="AF13">
            <v>13</v>
          </cell>
          <cell r="AG13">
            <v>0</v>
          </cell>
          <cell r="AH13">
            <v>0</v>
          </cell>
          <cell r="AI13">
            <v>119</v>
          </cell>
          <cell r="AJ13">
            <v>422</v>
          </cell>
          <cell r="AK13">
            <v>12</v>
          </cell>
          <cell r="AL13">
            <v>0</v>
          </cell>
          <cell r="AM13">
            <v>0</v>
          </cell>
          <cell r="AN13">
            <v>3</v>
          </cell>
          <cell r="AO13">
            <v>1</v>
          </cell>
          <cell r="AP13">
            <v>1</v>
          </cell>
          <cell r="AQ13">
            <v>0</v>
          </cell>
          <cell r="AR13">
            <v>4</v>
          </cell>
          <cell r="AS13">
            <v>1</v>
          </cell>
          <cell r="AT13">
            <v>0</v>
          </cell>
          <cell r="AU13">
            <v>2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2</v>
          </cell>
          <cell r="BA13">
            <v>0</v>
          </cell>
          <cell r="BB13">
            <v>17</v>
          </cell>
          <cell r="BC13">
            <v>0</v>
          </cell>
          <cell r="BD13">
            <v>0</v>
          </cell>
          <cell r="BE13">
            <v>11</v>
          </cell>
          <cell r="BF13">
            <v>0</v>
          </cell>
          <cell r="BG13">
            <v>0</v>
          </cell>
          <cell r="BH13">
            <v>2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50</v>
          </cell>
          <cell r="BS13">
            <v>7</v>
          </cell>
          <cell r="BT13">
            <v>0</v>
          </cell>
          <cell r="BU13">
            <v>1</v>
          </cell>
          <cell r="BV13">
            <v>1</v>
          </cell>
          <cell r="BW13">
            <v>0</v>
          </cell>
          <cell r="BX13">
            <v>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</row>
        <row r="14">
          <cell r="A14" t="str">
            <v>Customers- Street Lighting</v>
          </cell>
          <cell r="B14" t="str">
            <v>YNST</v>
          </cell>
          <cell r="C14">
            <v>2010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</row>
        <row r="15">
          <cell r="A15" t="str">
            <v>Customers- Sentinel Lighting</v>
          </cell>
          <cell r="B15" t="str">
            <v>YNSL</v>
          </cell>
          <cell r="C15">
            <v>2010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</row>
        <row r="16">
          <cell r="A16" t="str">
            <v>kWh</v>
          </cell>
          <cell r="B16" t="str">
            <v>YV</v>
          </cell>
          <cell r="C16">
            <v>2010</v>
          </cell>
          <cell r="D16">
            <v>180583894.49999997</v>
          </cell>
          <cell r="E16">
            <v>21531663.359999999</v>
          </cell>
          <cell r="F16">
            <v>1030817957</v>
          </cell>
          <cell r="G16">
            <v>288299093</v>
          </cell>
          <cell r="H16">
            <v>911212372</v>
          </cell>
          <cell r="I16">
            <v>1700835297</v>
          </cell>
          <cell r="J16">
            <v>1457680195</v>
          </cell>
          <cell r="K16">
            <v>278661632</v>
          </cell>
          <cell r="L16">
            <v>147441430.01999998</v>
          </cell>
          <cell r="M16">
            <v>25835710</v>
          </cell>
          <cell r="N16">
            <v>712863469</v>
          </cell>
          <cell r="O16">
            <v>29329775.09</v>
          </cell>
          <cell r="P16">
            <v>336639728</v>
          </cell>
          <cell r="Q16">
            <v>28686561</v>
          </cell>
          <cell r="R16">
            <v>234677916</v>
          </cell>
          <cell r="S16">
            <v>7658093088</v>
          </cell>
          <cell r="T16">
            <v>2310814488.4099998</v>
          </cell>
          <cell r="U16">
            <v>396237191.25999999</v>
          </cell>
          <cell r="V16">
            <v>59959618</v>
          </cell>
          <cell r="W16">
            <v>587451344</v>
          </cell>
          <cell r="X16">
            <v>567392652</v>
          </cell>
          <cell r="Y16">
            <v>79959168</v>
          </cell>
          <cell r="Z16">
            <v>921289657</v>
          </cell>
          <cell r="AA16">
            <v>186559007.97</v>
          </cell>
          <cell r="AB16">
            <v>1614445248.05</v>
          </cell>
          <cell r="AC16">
            <v>345304603</v>
          </cell>
          <cell r="AD16">
            <v>510209689.67999995</v>
          </cell>
          <cell r="AE16">
            <v>72819055</v>
          </cell>
          <cell r="AF16">
            <v>4818803039</v>
          </cell>
          <cell r="AG16">
            <v>24291392</v>
          </cell>
          <cell r="AH16">
            <v>158272196</v>
          </cell>
          <cell r="AI16">
            <v>3748744754</v>
          </cell>
          <cell r="AJ16">
            <v>21663000000</v>
          </cell>
          <cell r="AK16">
            <v>7530979620</v>
          </cell>
          <cell r="AL16">
            <v>245715888</v>
          </cell>
          <cell r="AM16">
            <v>108826235.3</v>
          </cell>
          <cell r="AN16">
            <v>704481097</v>
          </cell>
          <cell r="AO16">
            <v>1867408458</v>
          </cell>
          <cell r="AP16">
            <v>258268674</v>
          </cell>
          <cell r="AQ16">
            <v>201597611</v>
          </cell>
          <cell r="AR16">
            <v>3346831943</v>
          </cell>
          <cell r="AS16">
            <v>209496144.09999999</v>
          </cell>
          <cell r="AT16">
            <v>205510058</v>
          </cell>
          <cell r="AU16">
            <v>718110957</v>
          </cell>
          <cell r="AV16">
            <v>681230183</v>
          </cell>
          <cell r="AW16">
            <v>1183703863</v>
          </cell>
          <cell r="AX16">
            <v>177316883</v>
          </cell>
          <cell r="AY16">
            <v>364476577</v>
          </cell>
          <cell r="AZ16">
            <v>562643058</v>
          </cell>
          <cell r="BA16">
            <v>121642982</v>
          </cell>
          <cell r="BB16">
            <v>1593218181.73</v>
          </cell>
          <cell r="BC16">
            <v>245699092</v>
          </cell>
          <cell r="BD16">
            <v>305338215</v>
          </cell>
          <cell r="BE16">
            <v>1128809412</v>
          </cell>
          <cell r="BF16">
            <v>185435680</v>
          </cell>
          <cell r="BG16">
            <v>83932778.170000017</v>
          </cell>
          <cell r="BH16">
            <v>792968780</v>
          </cell>
          <cell r="BI16">
            <v>189138998</v>
          </cell>
          <cell r="BJ16">
            <v>8263543864</v>
          </cell>
          <cell r="BK16">
            <v>674907898</v>
          </cell>
          <cell r="BL16">
            <v>94435422</v>
          </cell>
          <cell r="BM16">
            <v>105964407</v>
          </cell>
          <cell r="BN16">
            <v>70574452</v>
          </cell>
          <cell r="BO16">
            <v>294869479</v>
          </cell>
          <cell r="BP16">
            <v>931409728</v>
          </cell>
          <cell r="BQ16">
            <v>192156166</v>
          </cell>
          <cell r="BR16">
            <v>24580686671</v>
          </cell>
          <cell r="BS16">
            <v>2517857267</v>
          </cell>
          <cell r="BT16">
            <v>118820900.25</v>
          </cell>
          <cell r="BU16">
            <v>1415659467</v>
          </cell>
          <cell r="BV16">
            <v>417555177</v>
          </cell>
          <cell r="BW16">
            <v>95579103.439999998</v>
          </cell>
          <cell r="BX16">
            <v>138131785.69999999</v>
          </cell>
          <cell r="BY16">
            <v>59501500.450000003</v>
          </cell>
          <cell r="BZ16">
            <v>473069663</v>
          </cell>
          <cell r="CA16">
            <v>851053371</v>
          </cell>
          <cell r="CB16">
            <v>371077515</v>
          </cell>
          <cell r="CC16">
            <v>58515114</v>
          </cell>
        </row>
        <row r="17">
          <cell r="A17" t="str">
            <v>kWh - Residential</v>
          </cell>
          <cell r="B17" t="str">
            <v>YVR</v>
          </cell>
          <cell r="C17">
            <v>2010</v>
          </cell>
          <cell r="D17">
            <v>83582747.400000006</v>
          </cell>
          <cell r="E17">
            <v>10673946.75</v>
          </cell>
          <cell r="F17">
            <v>262967731</v>
          </cell>
          <cell r="G17">
            <v>86183557</v>
          </cell>
          <cell r="H17">
            <v>289840430</v>
          </cell>
          <cell r="I17">
            <v>579116811</v>
          </cell>
          <cell r="J17">
            <v>395342413</v>
          </cell>
          <cell r="K17">
            <v>114051203</v>
          </cell>
          <cell r="L17">
            <v>45162580</v>
          </cell>
          <cell r="M17">
            <v>13585926</v>
          </cell>
          <cell r="N17">
            <v>236272579</v>
          </cell>
          <cell r="O17">
            <v>11595218</v>
          </cell>
          <cell r="P17">
            <v>125224900</v>
          </cell>
          <cell r="Q17">
            <v>19868483</v>
          </cell>
          <cell r="R17">
            <v>93358872</v>
          </cell>
          <cell r="S17">
            <v>1586325915</v>
          </cell>
          <cell r="T17">
            <v>647461708.20000005</v>
          </cell>
          <cell r="U17">
            <v>115184785</v>
          </cell>
          <cell r="V17">
            <v>31226253</v>
          </cell>
          <cell r="W17">
            <v>280065614</v>
          </cell>
          <cell r="X17">
            <v>141316645</v>
          </cell>
          <cell r="Y17">
            <v>38880708</v>
          </cell>
          <cell r="Z17">
            <v>394465898</v>
          </cell>
          <cell r="AA17">
            <v>96445306.670000002</v>
          </cell>
          <cell r="AB17">
            <v>364874674.47000003</v>
          </cell>
          <cell r="AC17">
            <v>172161499</v>
          </cell>
          <cell r="AD17">
            <v>224697944.84999999</v>
          </cell>
          <cell r="AE17">
            <v>25225707</v>
          </cell>
          <cell r="AF17">
            <v>1684535439</v>
          </cell>
          <cell r="AG17">
            <v>14930159</v>
          </cell>
          <cell r="AH17">
            <v>52798659</v>
          </cell>
          <cell r="AI17">
            <v>1161471420</v>
          </cell>
          <cell r="AJ17">
            <v>11964000000</v>
          </cell>
          <cell r="AK17">
            <v>2272176243</v>
          </cell>
          <cell r="AL17">
            <v>159406547</v>
          </cell>
          <cell r="AM17">
            <v>40203282.170000002</v>
          </cell>
          <cell r="AN17">
            <v>189807088</v>
          </cell>
          <cell r="AO17">
            <v>671668025</v>
          </cell>
          <cell r="AP17">
            <v>75492423</v>
          </cell>
          <cell r="AQ17">
            <v>77894336</v>
          </cell>
          <cell r="AR17">
            <v>1146514255</v>
          </cell>
          <cell r="AS17">
            <v>64995244.240000002</v>
          </cell>
          <cell r="AT17">
            <v>47915407</v>
          </cell>
          <cell r="AU17">
            <v>258659735</v>
          </cell>
          <cell r="AV17">
            <v>277978370</v>
          </cell>
          <cell r="AW17">
            <v>451343387</v>
          </cell>
          <cell r="AX17">
            <v>67066095</v>
          </cell>
          <cell r="AY17">
            <v>141859487</v>
          </cell>
          <cell r="AZ17">
            <v>206535118</v>
          </cell>
          <cell r="BA17">
            <v>41793455</v>
          </cell>
          <cell r="BB17">
            <v>625890072.50999999</v>
          </cell>
          <cell r="BC17">
            <v>86211880</v>
          </cell>
          <cell r="BD17">
            <v>107193730</v>
          </cell>
          <cell r="BE17">
            <v>500205636</v>
          </cell>
          <cell r="BF17">
            <v>76783544</v>
          </cell>
          <cell r="BG17">
            <v>32389316.25</v>
          </cell>
          <cell r="BH17">
            <v>284955081</v>
          </cell>
          <cell r="BI17">
            <v>64264350</v>
          </cell>
          <cell r="BJ17">
            <v>2727096928</v>
          </cell>
          <cell r="BK17">
            <v>326493714</v>
          </cell>
          <cell r="BL17">
            <v>30305144</v>
          </cell>
          <cell r="BM17">
            <v>44191614</v>
          </cell>
          <cell r="BN17">
            <v>31178902</v>
          </cell>
          <cell r="BO17">
            <v>120949829</v>
          </cell>
          <cell r="BP17">
            <v>335657888</v>
          </cell>
          <cell r="BQ17">
            <v>53434213</v>
          </cell>
          <cell r="BR17">
            <v>5209204594</v>
          </cell>
          <cell r="BS17">
            <v>972134187</v>
          </cell>
          <cell r="BT17">
            <v>77874801.480000004</v>
          </cell>
          <cell r="BU17">
            <v>413251129</v>
          </cell>
          <cell r="BV17">
            <v>159733338</v>
          </cell>
          <cell r="BW17">
            <v>25303870.890000001</v>
          </cell>
          <cell r="BX17">
            <v>26431108</v>
          </cell>
          <cell r="BY17">
            <v>16271614</v>
          </cell>
          <cell r="BZ17">
            <v>216435358</v>
          </cell>
          <cell r="CA17">
            <v>364548865</v>
          </cell>
          <cell r="CB17">
            <v>110101647</v>
          </cell>
          <cell r="CC17">
            <v>28625240</v>
          </cell>
        </row>
        <row r="18">
          <cell r="A18" t="str">
            <v xml:space="preserve">kWh- General Service </v>
          </cell>
          <cell r="C18">
            <v>2010</v>
          </cell>
          <cell r="D18">
            <v>88221917.900000006</v>
          </cell>
          <cell r="E18">
            <v>10857716.609999999</v>
          </cell>
          <cell r="F18">
            <v>327947236</v>
          </cell>
          <cell r="G18">
            <v>202115536</v>
          </cell>
          <cell r="H18">
            <v>621371942</v>
          </cell>
          <cell r="I18">
            <v>1121718486</v>
          </cell>
          <cell r="J18">
            <v>865898158</v>
          </cell>
          <cell r="K18">
            <v>164610429</v>
          </cell>
          <cell r="L18">
            <v>102278850</v>
          </cell>
          <cell r="M18">
            <v>12249784</v>
          </cell>
          <cell r="N18">
            <v>382340352</v>
          </cell>
          <cell r="O18">
            <v>17734557.09</v>
          </cell>
          <cell r="P18">
            <v>136890856</v>
          </cell>
          <cell r="Q18">
            <v>8818078</v>
          </cell>
          <cell r="R18">
            <v>141319044</v>
          </cell>
          <cell r="S18">
            <v>4999401144</v>
          </cell>
          <cell r="T18">
            <v>1168021267.4299998</v>
          </cell>
          <cell r="U18">
            <v>170406902.69999999</v>
          </cell>
          <cell r="V18">
            <v>28733365</v>
          </cell>
          <cell r="W18">
            <v>307385730</v>
          </cell>
          <cell r="X18">
            <v>374032940</v>
          </cell>
          <cell r="Y18">
            <v>41078460</v>
          </cell>
          <cell r="Z18">
            <v>526823759</v>
          </cell>
          <cell r="AA18">
            <v>90113701.300000012</v>
          </cell>
          <cell r="AB18">
            <v>989842132.5</v>
          </cell>
          <cell r="AC18">
            <v>173143104</v>
          </cell>
          <cell r="AD18">
            <v>285511744.82999998</v>
          </cell>
          <cell r="AE18">
            <v>29344441</v>
          </cell>
          <cell r="AF18">
            <v>2430133559</v>
          </cell>
          <cell r="AG18">
            <v>9361233</v>
          </cell>
          <cell r="AH18">
            <v>105473537</v>
          </cell>
          <cell r="AI18">
            <v>1384218821</v>
          </cell>
          <cell r="AJ18">
            <v>6604000000</v>
          </cell>
          <cell r="AK18">
            <v>4573136783</v>
          </cell>
          <cell r="AL18">
            <v>86309341</v>
          </cell>
          <cell r="AM18">
            <v>68622953.129999995</v>
          </cell>
          <cell r="AN18">
            <v>365801203</v>
          </cell>
          <cell r="AO18">
            <v>1148930020</v>
          </cell>
          <cell r="AP18">
            <v>162575209</v>
          </cell>
          <cell r="AQ18">
            <v>123703275</v>
          </cell>
          <cell r="AR18">
            <v>2005191668</v>
          </cell>
          <cell r="AS18">
            <v>115466563.66</v>
          </cell>
          <cell r="AT18">
            <v>157594651</v>
          </cell>
          <cell r="AU18">
            <v>383115202</v>
          </cell>
          <cell r="AV18">
            <v>403251813</v>
          </cell>
          <cell r="AW18">
            <v>732360476</v>
          </cell>
          <cell r="AX18">
            <v>110250788</v>
          </cell>
          <cell r="AY18">
            <v>222617090</v>
          </cell>
          <cell r="AZ18">
            <v>315079836</v>
          </cell>
          <cell r="BA18">
            <v>79849527</v>
          </cell>
          <cell r="BB18">
            <v>806974382.21000004</v>
          </cell>
          <cell r="BC18">
            <v>159487212</v>
          </cell>
          <cell r="BD18">
            <v>198144485</v>
          </cell>
          <cell r="BE18">
            <v>509999399</v>
          </cell>
          <cell r="BF18">
            <v>108652136</v>
          </cell>
          <cell r="BG18">
            <v>51543461.920000002</v>
          </cell>
          <cell r="BH18">
            <v>451267558</v>
          </cell>
          <cell r="BI18">
            <v>124874648</v>
          </cell>
          <cell r="BJ18">
            <v>5508837199</v>
          </cell>
          <cell r="BK18">
            <v>348414184</v>
          </cell>
          <cell r="BL18">
            <v>64130278</v>
          </cell>
          <cell r="BM18">
            <v>61772793</v>
          </cell>
          <cell r="BN18">
            <v>39395550</v>
          </cell>
          <cell r="BO18">
            <v>173919650</v>
          </cell>
          <cell r="BP18">
            <v>595751840</v>
          </cell>
          <cell r="BQ18">
            <v>138721953</v>
          </cell>
          <cell r="BR18">
            <v>17152234624</v>
          </cell>
          <cell r="BS18">
            <v>1294864767</v>
          </cell>
          <cell r="BT18">
            <v>40946098.769999996</v>
          </cell>
          <cell r="BU18">
            <v>919815329</v>
          </cell>
          <cell r="BV18">
            <v>199117476</v>
          </cell>
          <cell r="BW18">
            <v>70275232.549999997</v>
          </cell>
          <cell r="BX18">
            <v>51480789</v>
          </cell>
          <cell r="BY18">
            <v>43229886.450000003</v>
          </cell>
          <cell r="BZ18">
            <v>256634305</v>
          </cell>
          <cell r="CA18">
            <v>486504506</v>
          </cell>
          <cell r="CB18">
            <v>260975868</v>
          </cell>
          <cell r="CC18">
            <v>29889874</v>
          </cell>
        </row>
        <row r="19">
          <cell r="A19" t="str">
            <v>kWh- Large User, Sub- Transmission, Intermediate/ Embedded Distributor</v>
          </cell>
          <cell r="C19">
            <v>2010</v>
          </cell>
          <cell r="D19">
            <v>8779229.1999999993</v>
          </cell>
          <cell r="E19">
            <v>0</v>
          </cell>
          <cell r="F19">
            <v>439902990</v>
          </cell>
          <cell r="G19">
            <v>0</v>
          </cell>
          <cell r="H19">
            <v>0</v>
          </cell>
          <cell r="I19">
            <v>0</v>
          </cell>
          <cell r="J19">
            <v>196439624</v>
          </cell>
          <cell r="K19">
            <v>0</v>
          </cell>
          <cell r="L19">
            <v>0.02</v>
          </cell>
          <cell r="M19">
            <v>0</v>
          </cell>
          <cell r="N19">
            <v>94250538</v>
          </cell>
          <cell r="O19">
            <v>0</v>
          </cell>
          <cell r="P19">
            <v>74523972</v>
          </cell>
          <cell r="Q19">
            <v>0</v>
          </cell>
          <cell r="R19">
            <v>0</v>
          </cell>
          <cell r="S19">
            <v>1072366029</v>
          </cell>
          <cell r="T19">
            <v>495331512.78000003</v>
          </cell>
          <cell r="U19">
            <v>110645503.56</v>
          </cell>
          <cell r="V19">
            <v>0</v>
          </cell>
          <cell r="W19">
            <v>0</v>
          </cell>
          <cell r="X19">
            <v>52043067</v>
          </cell>
          <cell r="Y19">
            <v>0</v>
          </cell>
          <cell r="Z19">
            <v>0</v>
          </cell>
          <cell r="AA19">
            <v>0</v>
          </cell>
          <cell r="AB19">
            <v>259728441.08000001</v>
          </cell>
          <cell r="AC19">
            <v>0</v>
          </cell>
          <cell r="AD19">
            <v>0</v>
          </cell>
          <cell r="AE19">
            <v>18248907</v>
          </cell>
          <cell r="AF19">
            <v>704134041</v>
          </cell>
          <cell r="AG19">
            <v>0</v>
          </cell>
          <cell r="AH19">
            <v>0</v>
          </cell>
          <cell r="AI19">
            <v>1203054513</v>
          </cell>
          <cell r="AJ19">
            <v>3095000000</v>
          </cell>
          <cell r="AK19">
            <v>685666594</v>
          </cell>
          <cell r="AL19">
            <v>0</v>
          </cell>
          <cell r="AM19">
            <v>0</v>
          </cell>
          <cell r="AN19">
            <v>148872806</v>
          </cell>
          <cell r="AO19">
            <v>46810413</v>
          </cell>
          <cell r="AP19">
            <v>20201042</v>
          </cell>
          <cell r="AQ19">
            <v>0</v>
          </cell>
          <cell r="AR19">
            <v>195126020</v>
          </cell>
          <cell r="AS19">
            <v>29034336.199999999</v>
          </cell>
          <cell r="AT19">
            <v>0</v>
          </cell>
          <cell r="AU19">
            <v>76336020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41028104</v>
          </cell>
          <cell r="BA19">
            <v>0</v>
          </cell>
          <cell r="BB19">
            <v>160353727.00999999</v>
          </cell>
          <cell r="BC19">
            <v>0</v>
          </cell>
          <cell r="BD19">
            <v>0</v>
          </cell>
          <cell r="BE19">
            <v>118604377</v>
          </cell>
          <cell r="BF19">
            <v>0</v>
          </cell>
          <cell r="BG19">
            <v>0</v>
          </cell>
          <cell r="BH19">
            <v>56746141</v>
          </cell>
          <cell r="BI19">
            <v>0</v>
          </cell>
          <cell r="BJ19">
            <v>27609737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2219247453</v>
          </cell>
          <cell r="BS19">
            <v>250858313</v>
          </cell>
          <cell r="BT19">
            <v>0</v>
          </cell>
          <cell r="BU19">
            <v>82593009</v>
          </cell>
          <cell r="BV19">
            <v>58704363</v>
          </cell>
          <cell r="BW19">
            <v>0</v>
          </cell>
          <cell r="BX19">
            <v>60219888.700000003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</row>
        <row r="20">
          <cell r="A20" t="str">
            <v>kWh- Street Lighting</v>
          </cell>
          <cell r="B20" t="str">
            <v>YVST</v>
          </cell>
          <cell r="C20">
            <v>2010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</row>
        <row r="21">
          <cell r="A21" t="str">
            <v>kWh- Sentinel Lighting</v>
          </cell>
          <cell r="B21" t="str">
            <v>YVSL</v>
          </cell>
          <cell r="C21">
            <v>2010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</row>
        <row r="22">
          <cell r="A22" t="str">
            <v>kW</v>
          </cell>
          <cell r="B22" t="str">
            <v>YD</v>
          </cell>
          <cell r="C22">
            <v>2010</v>
          </cell>
          <cell r="D22">
            <v>163570</v>
          </cell>
          <cell r="E22">
            <v>28883</v>
          </cell>
          <cell r="F22">
            <v>1375205</v>
          </cell>
          <cell r="G22">
            <v>340236</v>
          </cell>
          <cell r="H22">
            <v>1326294</v>
          </cell>
          <cell r="I22">
            <v>2405197</v>
          </cell>
          <cell r="J22">
            <v>2382603</v>
          </cell>
          <cell r="K22">
            <v>368891</v>
          </cell>
          <cell r="L22">
            <v>215599</v>
          </cell>
          <cell r="M22">
            <v>18567</v>
          </cell>
          <cell r="N22">
            <v>1054091</v>
          </cell>
          <cell r="O22">
            <v>37544</v>
          </cell>
          <cell r="P22">
            <v>352326</v>
          </cell>
          <cell r="Q22">
            <v>11793</v>
          </cell>
          <cell r="R22">
            <v>27745210</v>
          </cell>
          <cell r="S22">
            <v>13220321</v>
          </cell>
          <cell r="T22">
            <v>3423698</v>
          </cell>
          <cell r="U22">
            <v>284367</v>
          </cell>
          <cell r="V22">
            <v>43226</v>
          </cell>
          <cell r="W22">
            <v>481982</v>
          </cell>
          <cell r="X22">
            <v>939398</v>
          </cell>
          <cell r="Y22">
            <v>65577</v>
          </cell>
          <cell r="Z22">
            <v>965342</v>
          </cell>
          <cell r="AA22">
            <v>174345</v>
          </cell>
          <cell r="AB22">
            <v>2404857</v>
          </cell>
          <cell r="AC22">
            <v>324503</v>
          </cell>
          <cell r="AD22">
            <v>606534</v>
          </cell>
          <cell r="AE22">
            <v>108747</v>
          </cell>
          <cell r="AF22">
            <v>7951326</v>
          </cell>
          <cell r="AG22">
            <v>10940</v>
          </cell>
          <cell r="AH22">
            <v>209711</v>
          </cell>
          <cell r="AI22">
            <v>5648713</v>
          </cell>
          <cell r="AJ22">
            <v>27731332</v>
          </cell>
          <cell r="AK22">
            <v>10359638</v>
          </cell>
          <cell r="AL22">
            <v>155282</v>
          </cell>
          <cell r="AM22">
            <v>104670</v>
          </cell>
          <cell r="AN22">
            <v>1037576</v>
          </cell>
          <cell r="AO22">
            <v>0</v>
          </cell>
          <cell r="AP22">
            <v>346756</v>
          </cell>
          <cell r="AQ22">
            <v>203252</v>
          </cell>
          <cell r="AR22">
            <v>4574779</v>
          </cell>
          <cell r="AS22">
            <v>295482</v>
          </cell>
          <cell r="AT22">
            <v>330423</v>
          </cell>
          <cell r="AU22">
            <v>920198</v>
          </cell>
          <cell r="AV22">
            <v>0</v>
          </cell>
          <cell r="AW22">
            <v>1769836</v>
          </cell>
          <cell r="AX22">
            <v>216924</v>
          </cell>
          <cell r="AY22">
            <v>342702</v>
          </cell>
          <cell r="AZ22">
            <v>666263</v>
          </cell>
          <cell r="BA22">
            <v>182783</v>
          </cell>
          <cell r="BB22">
            <v>1965913</v>
          </cell>
          <cell r="BC22">
            <v>298437</v>
          </cell>
          <cell r="BD22">
            <v>386685</v>
          </cell>
          <cell r="BE22">
            <v>1137441</v>
          </cell>
          <cell r="BF22">
            <v>211781</v>
          </cell>
          <cell r="BG22">
            <v>90298</v>
          </cell>
          <cell r="BH22">
            <v>946709</v>
          </cell>
          <cell r="BI22">
            <v>379400</v>
          </cell>
          <cell r="BJ22">
            <v>12014000</v>
          </cell>
          <cell r="BK22">
            <v>635104</v>
          </cell>
          <cell r="BL22">
            <v>141997</v>
          </cell>
          <cell r="BM22">
            <v>128467</v>
          </cell>
          <cell r="BN22">
            <v>71492</v>
          </cell>
          <cell r="BO22">
            <v>353239</v>
          </cell>
          <cell r="BP22">
            <v>1290601</v>
          </cell>
          <cell r="BQ22">
            <v>332720</v>
          </cell>
          <cell r="BR22">
            <v>42443032</v>
          </cell>
          <cell r="BS22">
            <v>2884529</v>
          </cell>
          <cell r="BT22">
            <v>54155</v>
          </cell>
          <cell r="BU22">
            <v>1918250</v>
          </cell>
          <cell r="BV22">
            <v>593331</v>
          </cell>
          <cell r="BW22">
            <v>144653</v>
          </cell>
          <cell r="BX22">
            <v>247464</v>
          </cell>
          <cell r="BY22">
            <v>97224</v>
          </cell>
          <cell r="BZ22">
            <v>472060</v>
          </cell>
          <cell r="CA22">
            <v>975051</v>
          </cell>
          <cell r="CB22">
            <v>574272</v>
          </cell>
          <cell r="CC22">
            <v>58146</v>
          </cell>
        </row>
        <row r="23">
          <cell r="A23" t="str">
            <v>kW - Residential</v>
          </cell>
          <cell r="B23" t="str">
            <v>YDR</v>
          </cell>
          <cell r="C23">
            <v>2010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C24">
            <v>0</v>
          </cell>
          <cell r="D24">
            <v>146471</v>
          </cell>
          <cell r="E24">
            <v>28883</v>
          </cell>
          <cell r="F24">
            <v>596357</v>
          </cell>
          <cell r="G24">
            <v>340236</v>
          </cell>
          <cell r="H24">
            <v>1326294</v>
          </cell>
          <cell r="I24">
            <v>2405197</v>
          </cell>
          <cell r="J24">
            <v>1961798</v>
          </cell>
          <cell r="K24">
            <v>368891</v>
          </cell>
          <cell r="L24">
            <v>171222</v>
          </cell>
          <cell r="M24">
            <v>18567</v>
          </cell>
          <cell r="N24">
            <v>798376</v>
          </cell>
          <cell r="O24">
            <v>37544</v>
          </cell>
          <cell r="P24">
            <v>352326</v>
          </cell>
          <cell r="Q24">
            <v>11793</v>
          </cell>
          <cell r="R24">
            <v>27745210</v>
          </cell>
          <cell r="S24">
            <v>11388776</v>
          </cell>
          <cell r="T24">
            <v>2412328</v>
          </cell>
          <cell r="U24">
            <v>85219</v>
          </cell>
          <cell r="V24">
            <v>43226</v>
          </cell>
          <cell r="W24">
            <v>481982</v>
          </cell>
          <cell r="X24">
            <v>829669</v>
          </cell>
          <cell r="Y24">
            <v>65577</v>
          </cell>
          <cell r="Z24">
            <v>965342</v>
          </cell>
          <cell r="AA24">
            <v>174345</v>
          </cell>
          <cell r="AB24">
            <v>1954149</v>
          </cell>
          <cell r="AC24">
            <v>324503</v>
          </cell>
          <cell r="AD24">
            <v>606534</v>
          </cell>
          <cell r="AE24">
            <v>49410</v>
          </cell>
          <cell r="AF24">
            <v>5066803</v>
          </cell>
          <cell r="AG24">
            <v>10940</v>
          </cell>
          <cell r="AH24">
            <v>209711</v>
          </cell>
          <cell r="AI24">
            <v>3047642</v>
          </cell>
          <cell r="AJ24">
            <v>14003126</v>
          </cell>
          <cell r="AK24">
            <v>9134809</v>
          </cell>
          <cell r="AL24">
            <v>155282</v>
          </cell>
          <cell r="AM24">
            <v>104670</v>
          </cell>
          <cell r="AN24">
            <v>747917</v>
          </cell>
          <cell r="AO24">
            <v>0</v>
          </cell>
          <cell r="AP24">
            <v>300322</v>
          </cell>
          <cell r="AQ24">
            <v>203252</v>
          </cell>
          <cell r="AR24">
            <v>4171885</v>
          </cell>
          <cell r="AS24">
            <v>239384</v>
          </cell>
          <cell r="AT24">
            <v>330423</v>
          </cell>
          <cell r="AU24">
            <v>746175</v>
          </cell>
          <cell r="AV24">
            <v>0</v>
          </cell>
          <cell r="AW24">
            <v>1769836</v>
          </cell>
          <cell r="AX24">
            <v>216924</v>
          </cell>
          <cell r="AY24">
            <v>342702</v>
          </cell>
          <cell r="AZ24">
            <v>588203</v>
          </cell>
          <cell r="BA24">
            <v>182783</v>
          </cell>
          <cell r="BB24">
            <v>1595878</v>
          </cell>
          <cell r="BC24">
            <v>298437</v>
          </cell>
          <cell r="BD24">
            <v>386685</v>
          </cell>
          <cell r="BE24">
            <v>871715</v>
          </cell>
          <cell r="BF24">
            <v>211781</v>
          </cell>
          <cell r="BG24">
            <v>90298</v>
          </cell>
          <cell r="BH24">
            <v>825019</v>
          </cell>
          <cell r="BI24">
            <v>379400</v>
          </cell>
          <cell r="BJ24">
            <v>11933194</v>
          </cell>
          <cell r="BK24">
            <v>635104</v>
          </cell>
          <cell r="BL24">
            <v>141997</v>
          </cell>
          <cell r="BM24">
            <v>128467</v>
          </cell>
          <cell r="BN24">
            <v>71492</v>
          </cell>
          <cell r="BO24">
            <v>353239</v>
          </cell>
          <cell r="BP24">
            <v>1290601</v>
          </cell>
          <cell r="BQ24">
            <v>332720</v>
          </cell>
          <cell r="BR24">
            <v>37752746</v>
          </cell>
          <cell r="BS24">
            <v>2409333</v>
          </cell>
          <cell r="BT24">
            <v>54155</v>
          </cell>
          <cell r="BU24">
            <v>1762264</v>
          </cell>
          <cell r="BV24">
            <v>424027</v>
          </cell>
          <cell r="BW24">
            <v>144653</v>
          </cell>
          <cell r="BX24">
            <v>100518</v>
          </cell>
          <cell r="BY24">
            <v>97224</v>
          </cell>
          <cell r="BZ24">
            <v>472060</v>
          </cell>
          <cell r="CA24">
            <v>975051</v>
          </cell>
          <cell r="CB24">
            <v>574272</v>
          </cell>
          <cell r="CC24">
            <v>58146</v>
          </cell>
        </row>
        <row r="25">
          <cell r="A25" t="str">
            <v>kW- Large User, Sub- Transmission, Intermediate/ Embedded Distributor</v>
          </cell>
          <cell r="C25">
            <v>0</v>
          </cell>
          <cell r="D25">
            <v>17099</v>
          </cell>
          <cell r="E25">
            <v>0</v>
          </cell>
          <cell r="F25">
            <v>778848</v>
          </cell>
          <cell r="G25">
            <v>0</v>
          </cell>
          <cell r="H25">
            <v>0</v>
          </cell>
          <cell r="I25">
            <v>0</v>
          </cell>
          <cell r="J25">
            <v>420805</v>
          </cell>
          <cell r="K25">
            <v>0</v>
          </cell>
          <cell r="L25">
            <v>44377</v>
          </cell>
          <cell r="M25">
            <v>0</v>
          </cell>
          <cell r="N25">
            <v>255715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1831545</v>
          </cell>
          <cell r="T25">
            <v>1011370</v>
          </cell>
          <cell r="U25">
            <v>199148</v>
          </cell>
          <cell r="V25">
            <v>0</v>
          </cell>
          <cell r="W25">
            <v>0</v>
          </cell>
          <cell r="X25">
            <v>109729</v>
          </cell>
          <cell r="Y25">
            <v>0</v>
          </cell>
          <cell r="Z25">
            <v>0</v>
          </cell>
          <cell r="AA25">
            <v>0</v>
          </cell>
          <cell r="AB25">
            <v>450708</v>
          </cell>
          <cell r="AC25">
            <v>0</v>
          </cell>
          <cell r="AD25">
            <v>0</v>
          </cell>
          <cell r="AE25">
            <v>59337</v>
          </cell>
          <cell r="AF25">
            <v>2884523</v>
          </cell>
          <cell r="AG25">
            <v>0</v>
          </cell>
          <cell r="AH25">
            <v>0</v>
          </cell>
          <cell r="AI25">
            <v>2601071</v>
          </cell>
          <cell r="AJ25">
            <v>13728206</v>
          </cell>
          <cell r="AK25">
            <v>1224829</v>
          </cell>
          <cell r="AL25">
            <v>0</v>
          </cell>
          <cell r="AM25">
            <v>0</v>
          </cell>
          <cell r="AN25">
            <v>289659</v>
          </cell>
          <cell r="AO25">
            <v>0</v>
          </cell>
          <cell r="AP25">
            <v>46434</v>
          </cell>
          <cell r="AQ25">
            <v>0</v>
          </cell>
          <cell r="AR25">
            <v>402894</v>
          </cell>
          <cell r="AS25">
            <v>56098</v>
          </cell>
          <cell r="AT25">
            <v>0</v>
          </cell>
          <cell r="AU25">
            <v>174023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78060</v>
          </cell>
          <cell r="BA25">
            <v>0</v>
          </cell>
          <cell r="BB25">
            <v>370035</v>
          </cell>
          <cell r="BC25">
            <v>0</v>
          </cell>
          <cell r="BD25">
            <v>0</v>
          </cell>
          <cell r="BE25">
            <v>265726</v>
          </cell>
          <cell r="BF25">
            <v>0</v>
          </cell>
          <cell r="BG25">
            <v>0</v>
          </cell>
          <cell r="BH25">
            <v>121690</v>
          </cell>
          <cell r="BI25">
            <v>0</v>
          </cell>
          <cell r="BJ25">
            <v>80806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4690286</v>
          </cell>
          <cell r="BS25">
            <v>475196</v>
          </cell>
          <cell r="BT25">
            <v>0</v>
          </cell>
          <cell r="BU25">
            <v>155986</v>
          </cell>
          <cell r="BV25">
            <v>169304</v>
          </cell>
          <cell r="BW25">
            <v>0</v>
          </cell>
          <cell r="BX25">
            <v>146946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</row>
        <row r="26">
          <cell r="A26" t="str">
            <v>kW- Street Lighting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</row>
        <row r="27">
          <cell r="A27" t="str">
            <v>kW- Sentinel Lighting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2010</v>
          </cell>
          <cell r="D28">
            <v>8435748.120000001</v>
          </cell>
          <cell r="E28">
            <v>1071947.03</v>
          </cell>
          <cell r="F28">
            <v>17825580</v>
          </cell>
          <cell r="G28">
            <v>5580930</v>
          </cell>
          <cell r="H28">
            <v>15017436.58</v>
          </cell>
          <cell r="I28">
            <v>28401304.790000003</v>
          </cell>
          <cell r="J28">
            <v>22041119</v>
          </cell>
          <cell r="K28">
            <v>8543665.8100000005</v>
          </cell>
          <cell r="L28">
            <v>2618121.04</v>
          </cell>
          <cell r="M28">
            <v>583400.48</v>
          </cell>
          <cell r="N28">
            <v>13855097.439999999</v>
          </cell>
          <cell r="O28">
            <v>501988.78</v>
          </cell>
          <cell r="P28">
            <v>5292130</v>
          </cell>
          <cell r="Q28">
            <v>691647.88</v>
          </cell>
          <cell r="R28">
            <v>1325060.77</v>
          </cell>
          <cell r="S28">
            <v>117548907</v>
          </cell>
          <cell r="T28">
            <v>46536670</v>
          </cell>
          <cell r="U28">
            <v>5897409</v>
          </cell>
          <cell r="V28">
            <v>1179346.6399999999</v>
          </cell>
          <cell r="W28">
            <v>10471084.590000002</v>
          </cell>
          <cell r="X28">
            <v>-9292990.1500000004</v>
          </cell>
          <cell r="Y28">
            <v>1449107.52</v>
          </cell>
          <cell r="Z28">
            <v>-55787620.710000001</v>
          </cell>
          <cell r="AA28">
            <v>3327338.21</v>
          </cell>
          <cell r="AB28">
            <v>23670839</v>
          </cell>
          <cell r="AC28">
            <v>12244835</v>
          </cell>
          <cell r="AD28">
            <v>8778642</v>
          </cell>
          <cell r="AE28">
            <v>765458.76</v>
          </cell>
          <cell r="AF28">
            <v>82702335.63000001</v>
          </cell>
          <cell r="AG28">
            <v>299210.39</v>
          </cell>
          <cell r="AH28">
            <v>777749</v>
          </cell>
          <cell r="AI28">
            <v>59796777</v>
          </cell>
          <cell r="AJ28">
            <v>965402000</v>
          </cell>
          <cell r="AK28">
            <v>144730719.87</v>
          </cell>
          <cell r="AL28">
            <v>7217902.0999999996</v>
          </cell>
          <cell r="AM28">
            <v>1923799.63</v>
          </cell>
          <cell r="AN28">
            <v>9377988.6500000004</v>
          </cell>
          <cell r="AO28">
            <v>34912460.399999999</v>
          </cell>
          <cell r="AP28">
            <v>3580523.48</v>
          </cell>
          <cell r="AQ28">
            <v>4355246</v>
          </cell>
          <cell r="AR28">
            <v>57750841</v>
          </cell>
          <cell r="AS28">
            <v>2899346.45</v>
          </cell>
          <cell r="AT28">
            <v>3241357.58</v>
          </cell>
          <cell r="AU28">
            <v>11690744.77</v>
          </cell>
          <cell r="AV28">
            <v>15618489</v>
          </cell>
          <cell r="AW28">
            <v>25652849</v>
          </cell>
          <cell r="AX28">
            <v>4367474.97</v>
          </cell>
          <cell r="AY28">
            <v>10651357.190000001</v>
          </cell>
          <cell r="AZ28">
            <v>10442745</v>
          </cell>
          <cell r="BA28">
            <v>2398814</v>
          </cell>
          <cell r="BB28">
            <v>29164792.539999999</v>
          </cell>
          <cell r="BC28">
            <v>4648637.59</v>
          </cell>
          <cell r="BD28">
            <v>6568249</v>
          </cell>
          <cell r="BE28">
            <v>18271591</v>
          </cell>
          <cell r="BF28">
            <v>3462215.23</v>
          </cell>
          <cell r="BG28">
            <v>1743783.32</v>
          </cell>
          <cell r="BH28">
            <v>13304758</v>
          </cell>
          <cell r="BI28">
            <v>5053025.6399999997</v>
          </cell>
          <cell r="BJ28">
            <v>145249850</v>
          </cell>
          <cell r="BK28">
            <v>13696203</v>
          </cell>
          <cell r="BL28">
            <v>1412734</v>
          </cell>
          <cell r="BM28">
            <v>1871286.44</v>
          </cell>
          <cell r="BN28">
            <v>1629579.27</v>
          </cell>
          <cell r="BO28">
            <v>5772266.6500000004</v>
          </cell>
          <cell r="BP28">
            <v>16018534.560000001</v>
          </cell>
          <cell r="BQ28">
            <v>3084583</v>
          </cell>
          <cell r="BR28">
            <v>489685643</v>
          </cell>
          <cell r="BS28">
            <v>45371415</v>
          </cell>
          <cell r="BT28">
            <v>3393548.08</v>
          </cell>
          <cell r="BU28">
            <v>24946057</v>
          </cell>
          <cell r="BV28">
            <v>8516946</v>
          </cell>
          <cell r="BW28">
            <v>1673683.67</v>
          </cell>
          <cell r="BX28">
            <v>2262188.2599999998</v>
          </cell>
          <cell r="BY28">
            <v>786644.77</v>
          </cell>
          <cell r="BZ28">
            <v>8268631.6500000004</v>
          </cell>
          <cell r="CA28">
            <v>17770493</v>
          </cell>
          <cell r="CB28">
            <v>6303420.1099999994</v>
          </cell>
          <cell r="CC28">
            <v>1870691.94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2010</v>
          </cell>
          <cell r="D29">
            <v>6917195.3100000005</v>
          </cell>
          <cell r="E29">
            <v>688109.17</v>
          </cell>
          <cell r="F29">
            <v>10031282</v>
          </cell>
          <cell r="G29">
            <v>2922122</v>
          </cell>
          <cell r="H29">
            <v>8635912.8499999996</v>
          </cell>
          <cell r="I29">
            <v>17690931.350000001</v>
          </cell>
          <cell r="J29">
            <v>11194272</v>
          </cell>
          <cell r="K29">
            <v>4750819.37</v>
          </cell>
          <cell r="L29">
            <v>1542945.48</v>
          </cell>
          <cell r="M29">
            <v>391291.37</v>
          </cell>
          <cell r="N29">
            <v>7941291</v>
          </cell>
          <cell r="O29">
            <v>267175.90000000002</v>
          </cell>
          <cell r="P29">
            <v>3650694</v>
          </cell>
          <cell r="Q29">
            <v>505322.5</v>
          </cell>
          <cell r="R29">
            <v>783499.81</v>
          </cell>
          <cell r="S29">
            <v>47758866</v>
          </cell>
          <cell r="T29">
            <v>22978356</v>
          </cell>
          <cell r="U29">
            <v>3022957</v>
          </cell>
          <cell r="V29">
            <v>742989.64</v>
          </cell>
          <cell r="W29">
            <v>7561420.8300000001</v>
          </cell>
          <cell r="X29">
            <v>-5325820.74</v>
          </cell>
          <cell r="Y29">
            <v>828910.89</v>
          </cell>
          <cell r="Z29">
            <v>-24607240.620000001</v>
          </cell>
          <cell r="AA29">
            <v>2473623.2000000002</v>
          </cell>
          <cell r="AB29">
            <v>13197037</v>
          </cell>
          <cell r="AC29">
            <v>8514378</v>
          </cell>
          <cell r="AD29">
            <v>5445033</v>
          </cell>
          <cell r="AE29">
            <v>449199.29</v>
          </cell>
          <cell r="AF29">
            <v>56999671.799999997</v>
          </cell>
          <cell r="AG29">
            <v>195168.4</v>
          </cell>
          <cell r="AH29">
            <v>419638</v>
          </cell>
          <cell r="AI29">
            <v>33914841</v>
          </cell>
          <cell r="AJ29">
            <v>690123000</v>
          </cell>
          <cell r="AK29">
            <v>81462521.480000004</v>
          </cell>
          <cell r="AL29">
            <v>5860851.8300000001</v>
          </cell>
          <cell r="AM29">
            <v>1172154.6000000001</v>
          </cell>
          <cell r="AN29">
            <v>5264250.74</v>
          </cell>
          <cell r="AO29">
            <v>19029202.739999998</v>
          </cell>
          <cell r="AP29">
            <v>1794941.99</v>
          </cell>
          <cell r="AQ29">
            <v>2500355</v>
          </cell>
          <cell r="AR29">
            <v>38555489</v>
          </cell>
          <cell r="AS29">
            <v>2207238.7400000002</v>
          </cell>
          <cell r="AT29">
            <v>1818869.28</v>
          </cell>
          <cell r="AU29">
            <v>7569336.5</v>
          </cell>
          <cell r="AV29">
            <v>9543384</v>
          </cell>
          <cell r="AW29">
            <v>13704970</v>
          </cell>
          <cell r="AX29">
            <v>2257948.7400000002</v>
          </cell>
          <cell r="AY29">
            <v>6921060.9199999999</v>
          </cell>
          <cell r="AZ29">
            <v>6041374</v>
          </cell>
          <cell r="BA29">
            <v>1654167</v>
          </cell>
          <cell r="BB29">
            <v>17594797.27</v>
          </cell>
          <cell r="BC29">
            <v>3120339.21</v>
          </cell>
          <cell r="BD29">
            <v>3455067</v>
          </cell>
          <cell r="BE29">
            <v>11202438</v>
          </cell>
          <cell r="BF29">
            <v>2028281.82</v>
          </cell>
          <cell r="BG29">
            <v>965985.19</v>
          </cell>
          <cell r="BH29">
            <v>7842079</v>
          </cell>
          <cell r="BI29">
            <v>2947444.53</v>
          </cell>
          <cell r="BJ29">
            <v>79661790</v>
          </cell>
          <cell r="BK29">
            <v>7880033</v>
          </cell>
          <cell r="BL29">
            <v>896369</v>
          </cell>
          <cell r="BM29">
            <v>1147031.98</v>
          </cell>
          <cell r="BN29">
            <v>987510.97</v>
          </cell>
          <cell r="BO29">
            <v>3820683.49</v>
          </cell>
          <cell r="BP29">
            <v>9933606.1500000004</v>
          </cell>
          <cell r="BQ29">
            <v>1766057</v>
          </cell>
          <cell r="BR29">
            <v>211702780</v>
          </cell>
          <cell r="BS29">
            <v>29469856</v>
          </cell>
          <cell r="BT29">
            <v>2784335.4</v>
          </cell>
          <cell r="BU29">
            <v>13612900</v>
          </cell>
          <cell r="BV29">
            <v>5839051</v>
          </cell>
          <cell r="BW29">
            <v>857960.92</v>
          </cell>
          <cell r="BX29">
            <v>1072220.26</v>
          </cell>
          <cell r="BY29">
            <v>421925.71</v>
          </cell>
          <cell r="BZ29">
            <v>5351730.6500000004</v>
          </cell>
          <cell r="CA29">
            <v>12252235</v>
          </cell>
          <cell r="CB29">
            <v>3959449.01</v>
          </cell>
          <cell r="CC29">
            <v>1084999.5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2010</v>
          </cell>
          <cell r="D30">
            <v>1469690.67</v>
          </cell>
          <cell r="E30">
            <v>383837.86</v>
          </cell>
          <cell r="F30">
            <v>5707766</v>
          </cell>
          <cell r="G30">
            <v>2658808</v>
          </cell>
          <cell r="H30">
            <v>6381523.7299999995</v>
          </cell>
          <cell r="I30">
            <v>10710373.440000001</v>
          </cell>
          <cell r="J30">
            <v>10041033</v>
          </cell>
          <cell r="K30">
            <v>3792846.44</v>
          </cell>
          <cell r="L30">
            <v>985294.3</v>
          </cell>
          <cell r="M30">
            <v>192109.11</v>
          </cell>
          <cell r="N30">
            <v>4519266.4399999995</v>
          </cell>
          <cell r="O30">
            <v>234812.88</v>
          </cell>
          <cell r="P30">
            <v>1415120</v>
          </cell>
          <cell r="Q30">
            <v>186325.38</v>
          </cell>
          <cell r="R30">
            <v>541560.96</v>
          </cell>
          <cell r="S30">
            <v>63617977</v>
          </cell>
          <cell r="T30">
            <v>18198318</v>
          </cell>
          <cell r="U30">
            <v>2372395</v>
          </cell>
          <cell r="V30">
            <v>436357</v>
          </cell>
          <cell r="W30">
            <v>2909663.76</v>
          </cell>
          <cell r="X30">
            <v>-3693292.05</v>
          </cell>
          <cell r="Y30">
            <v>620196.63</v>
          </cell>
          <cell r="Z30">
            <v>-31180380.09</v>
          </cell>
          <cell r="AA30">
            <v>853715.01</v>
          </cell>
          <cell r="AB30">
            <v>9441008</v>
          </cell>
          <cell r="AC30">
            <v>3730457</v>
          </cell>
          <cell r="AD30">
            <v>3333609</v>
          </cell>
          <cell r="AE30">
            <v>279112.67</v>
          </cell>
          <cell r="AF30">
            <v>22409662.710000001</v>
          </cell>
          <cell r="AG30">
            <v>104041.98999999999</v>
          </cell>
          <cell r="AH30">
            <v>358111</v>
          </cell>
          <cell r="AI30">
            <v>15838801</v>
          </cell>
          <cell r="AJ30">
            <v>266896000</v>
          </cell>
          <cell r="AK30">
            <v>58939774.510000005</v>
          </cell>
          <cell r="AL30">
            <v>1357050.27</v>
          </cell>
          <cell r="AM30">
            <v>751645.03</v>
          </cell>
          <cell r="AN30">
            <v>3803511.65</v>
          </cell>
          <cell r="AO30">
            <v>15586602.17</v>
          </cell>
          <cell r="AP30">
            <v>1750914.04</v>
          </cell>
          <cell r="AQ30">
            <v>1854891</v>
          </cell>
          <cell r="AR30">
            <v>17870996</v>
          </cell>
          <cell r="AS30">
            <v>671514.79</v>
          </cell>
          <cell r="AT30">
            <v>1422488.2999999998</v>
          </cell>
          <cell r="AU30">
            <v>3705565.62</v>
          </cell>
          <cell r="AV30">
            <v>6075105</v>
          </cell>
          <cell r="AW30">
            <v>11947879</v>
          </cell>
          <cell r="AX30">
            <v>2109526.23</v>
          </cell>
          <cell r="AY30">
            <v>3730296.27</v>
          </cell>
          <cell r="AZ30">
            <v>4322598</v>
          </cell>
          <cell r="BA30">
            <v>744647</v>
          </cell>
          <cell r="BB30">
            <v>10303320.42</v>
          </cell>
          <cell r="BC30">
            <v>1528298.38</v>
          </cell>
          <cell r="BD30">
            <v>3113182</v>
          </cell>
          <cell r="BE30">
            <v>6810653</v>
          </cell>
          <cell r="BF30">
            <v>1433933.4100000001</v>
          </cell>
          <cell r="BG30">
            <v>777798.13</v>
          </cell>
          <cell r="BH30">
            <v>5245862</v>
          </cell>
          <cell r="BI30">
            <v>2105581.11</v>
          </cell>
          <cell r="BJ30">
            <v>65478591</v>
          </cell>
          <cell r="BK30">
            <v>5816170</v>
          </cell>
          <cell r="BL30">
            <v>516365</v>
          </cell>
          <cell r="BM30">
            <v>724254.46</v>
          </cell>
          <cell r="BN30">
            <v>642068.30000000005</v>
          </cell>
          <cell r="BO30">
            <v>1951583.1600000001</v>
          </cell>
          <cell r="BP30">
            <v>6084928.4100000001</v>
          </cell>
          <cell r="BQ30">
            <v>1318526</v>
          </cell>
          <cell r="BR30">
            <v>259352636</v>
          </cell>
          <cell r="BS30">
            <v>14858172</v>
          </cell>
          <cell r="BT30">
            <v>609212.67999999993</v>
          </cell>
          <cell r="BU30">
            <v>10922781</v>
          </cell>
          <cell r="BV30">
            <v>2029236</v>
          </cell>
          <cell r="BW30">
            <v>815722.75</v>
          </cell>
          <cell r="BX30">
            <v>909741.08</v>
          </cell>
          <cell r="BY30">
            <v>364719.06</v>
          </cell>
          <cell r="BZ30">
            <v>2916901</v>
          </cell>
          <cell r="CA30">
            <v>5518258</v>
          </cell>
          <cell r="CB30">
            <v>2343971.1</v>
          </cell>
          <cell r="CC30">
            <v>785692.44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2010</v>
          </cell>
          <cell r="D31">
            <v>48862.14</v>
          </cell>
          <cell r="E31">
            <v>0</v>
          </cell>
          <cell r="F31">
            <v>2086532</v>
          </cell>
          <cell r="G31">
            <v>0</v>
          </cell>
          <cell r="H31">
            <v>0</v>
          </cell>
          <cell r="I31">
            <v>0</v>
          </cell>
          <cell r="J31">
            <v>805814</v>
          </cell>
          <cell r="K31">
            <v>0</v>
          </cell>
          <cell r="L31">
            <v>89881.26</v>
          </cell>
          <cell r="M31">
            <v>0</v>
          </cell>
          <cell r="N31">
            <v>1394540</v>
          </cell>
          <cell r="O31">
            <v>0</v>
          </cell>
          <cell r="P31">
            <v>226316</v>
          </cell>
          <cell r="Q31">
            <v>0</v>
          </cell>
          <cell r="R31">
            <v>0</v>
          </cell>
          <cell r="S31">
            <v>6172064</v>
          </cell>
          <cell r="T31">
            <v>5359996</v>
          </cell>
          <cell r="U31">
            <v>502057</v>
          </cell>
          <cell r="V31">
            <v>0</v>
          </cell>
          <cell r="W31">
            <v>0</v>
          </cell>
          <cell r="X31">
            <v>-273877.36</v>
          </cell>
          <cell r="Y31">
            <v>0</v>
          </cell>
          <cell r="Z31">
            <v>0</v>
          </cell>
          <cell r="AA31">
            <v>0</v>
          </cell>
          <cell r="AB31">
            <v>1032794</v>
          </cell>
          <cell r="AC31">
            <v>0</v>
          </cell>
          <cell r="AD31">
            <v>0</v>
          </cell>
          <cell r="AE31">
            <v>37146.800000000003</v>
          </cell>
          <cell r="AF31">
            <v>3293001.12</v>
          </cell>
          <cell r="AG31">
            <v>0</v>
          </cell>
          <cell r="AH31">
            <v>0</v>
          </cell>
          <cell r="AI31">
            <v>10043135</v>
          </cell>
          <cell r="AJ31">
            <v>8383000</v>
          </cell>
          <cell r="AK31">
            <v>4328423.88</v>
          </cell>
          <cell r="AL31">
            <v>0</v>
          </cell>
          <cell r="AM31">
            <v>0</v>
          </cell>
          <cell r="AN31">
            <v>310226.26</v>
          </cell>
          <cell r="AO31">
            <v>296655.49</v>
          </cell>
          <cell r="AP31">
            <v>34667.449999999997</v>
          </cell>
          <cell r="AQ31">
            <v>0</v>
          </cell>
          <cell r="AR31">
            <v>1324356</v>
          </cell>
          <cell r="AS31">
            <v>20592.919999999998</v>
          </cell>
          <cell r="AT31">
            <v>0</v>
          </cell>
          <cell r="AU31">
            <v>415842.65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78773</v>
          </cell>
          <cell r="BA31">
            <v>0</v>
          </cell>
          <cell r="BB31">
            <v>1266674.8500000001</v>
          </cell>
          <cell r="BC31">
            <v>0</v>
          </cell>
          <cell r="BD31">
            <v>0</v>
          </cell>
          <cell r="BE31">
            <v>258500</v>
          </cell>
          <cell r="BF31">
            <v>0</v>
          </cell>
          <cell r="BG31">
            <v>0</v>
          </cell>
          <cell r="BH31">
            <v>216817</v>
          </cell>
          <cell r="BI31">
            <v>0</v>
          </cell>
          <cell r="BJ31">
            <v>109469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18630227</v>
          </cell>
          <cell r="BS31">
            <v>1043387</v>
          </cell>
          <cell r="BT31">
            <v>0</v>
          </cell>
          <cell r="BU31">
            <v>410376</v>
          </cell>
          <cell r="BV31">
            <v>648659</v>
          </cell>
          <cell r="BW31">
            <v>0</v>
          </cell>
          <cell r="BX31">
            <v>280226.92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2010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2010</v>
          </cell>
        </row>
        <row r="34">
          <cell r="A34" t="str">
            <v>Total service area</v>
          </cell>
          <cell r="B34" t="str">
            <v>AREA</v>
          </cell>
          <cell r="C34">
            <v>2010</v>
          </cell>
          <cell r="D34">
            <v>14200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Urban service area</v>
          </cell>
          <cell r="B35" t="str">
            <v>AREAURB</v>
          </cell>
          <cell r="C35">
            <v>2010</v>
          </cell>
          <cell r="D35">
            <v>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2010</v>
          </cell>
          <cell r="D36">
            <v>14197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2010</v>
          </cell>
          <cell r="D37">
            <v>16789</v>
          </cell>
          <cell r="E37">
            <v>3000</v>
          </cell>
          <cell r="F37">
            <v>84379</v>
          </cell>
          <cell r="G37">
            <v>25000</v>
          </cell>
          <cell r="H37">
            <v>94493</v>
          </cell>
          <cell r="I37">
            <v>175800</v>
          </cell>
          <cell r="J37">
            <v>138810</v>
          </cell>
          <cell r="K37">
            <v>27698</v>
          </cell>
          <cell r="L37">
            <v>21640</v>
          </cell>
          <cell r="M37">
            <v>2428</v>
          </cell>
          <cell r="N37">
            <v>94769</v>
          </cell>
          <cell r="O37">
            <v>3100</v>
          </cell>
          <cell r="P37">
            <v>27000</v>
          </cell>
          <cell r="Q37">
            <v>4000</v>
          </cell>
          <cell r="R37">
            <v>21873</v>
          </cell>
          <cell r="S37">
            <v>734000</v>
          </cell>
          <cell r="T37">
            <v>215718</v>
          </cell>
          <cell r="U37">
            <v>32042</v>
          </cell>
          <cell r="V37">
            <v>7138</v>
          </cell>
          <cell r="W37">
            <v>73654</v>
          </cell>
          <cell r="X37">
            <v>44187</v>
          </cell>
          <cell r="Y37">
            <v>8315</v>
          </cell>
          <cell r="Z37">
            <v>109529</v>
          </cell>
          <cell r="AA37">
            <v>27000</v>
          </cell>
          <cell r="AB37">
            <v>131605</v>
          </cell>
          <cell r="AC37">
            <v>45212</v>
          </cell>
          <cell r="AD37">
            <v>55089</v>
          </cell>
          <cell r="AE37">
            <v>5620</v>
          </cell>
          <cell r="AF37">
            <v>574299</v>
          </cell>
          <cell r="AG37">
            <v>2650</v>
          </cell>
          <cell r="AH37">
            <v>10500</v>
          </cell>
          <cell r="AI37">
            <v>498615</v>
          </cell>
          <cell r="AJ37">
            <v>3010854</v>
          </cell>
          <cell r="AK37">
            <v>825813</v>
          </cell>
          <cell r="AL37">
            <v>34000</v>
          </cell>
          <cell r="AM37">
            <v>12000</v>
          </cell>
          <cell r="AN37">
            <v>58000</v>
          </cell>
          <cell r="AO37">
            <v>248760</v>
          </cell>
          <cell r="AP37">
            <v>22000</v>
          </cell>
          <cell r="AQ37">
            <v>22769</v>
          </cell>
          <cell r="AR37">
            <v>355000</v>
          </cell>
          <cell r="AS37">
            <v>7831</v>
          </cell>
          <cell r="AT37">
            <v>16000</v>
          </cell>
          <cell r="AU37">
            <v>87000</v>
          </cell>
          <cell r="AV37">
            <v>91092</v>
          </cell>
          <cell r="AW37">
            <v>138450</v>
          </cell>
          <cell r="AX37">
            <v>15000</v>
          </cell>
          <cell r="AY37">
            <v>31500</v>
          </cell>
          <cell r="AZ37">
            <v>55000</v>
          </cell>
          <cell r="BA37">
            <v>14000</v>
          </cell>
          <cell r="BB37">
            <v>180500</v>
          </cell>
          <cell r="BC37">
            <v>29905</v>
          </cell>
          <cell r="BD37">
            <v>31000</v>
          </cell>
          <cell r="BE37">
            <v>155000</v>
          </cell>
          <cell r="BF37">
            <v>20200</v>
          </cell>
          <cell r="BG37">
            <v>6500</v>
          </cell>
          <cell r="BH37">
            <v>83396</v>
          </cell>
          <cell r="BI37">
            <v>18003</v>
          </cell>
          <cell r="BJ37">
            <v>1196983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36110</v>
          </cell>
          <cell r="BP37">
            <v>109972</v>
          </cell>
          <cell r="BQ37">
            <v>15140</v>
          </cell>
          <cell r="BR37">
            <v>2503281</v>
          </cell>
          <cell r="BS37">
            <v>312571</v>
          </cell>
          <cell r="BT37">
            <v>17300</v>
          </cell>
          <cell r="BU37">
            <v>156230</v>
          </cell>
          <cell r="BV37">
            <v>50331</v>
          </cell>
          <cell r="BW37">
            <v>7200</v>
          </cell>
          <cell r="BX37">
            <v>7251</v>
          </cell>
          <cell r="BY37">
            <v>3900</v>
          </cell>
          <cell r="BZ37">
            <v>47893</v>
          </cell>
          <cell r="CA37">
            <v>125000</v>
          </cell>
          <cell r="CB37">
            <v>36000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2010</v>
          </cell>
          <cell r="D38">
            <v>10552</v>
          </cell>
          <cell r="E38">
            <v>3000</v>
          </cell>
          <cell r="F38">
            <v>86689</v>
          </cell>
          <cell r="G38">
            <v>30000</v>
          </cell>
          <cell r="H38">
            <v>94493</v>
          </cell>
          <cell r="I38">
            <v>175800</v>
          </cell>
          <cell r="J38">
            <v>138810</v>
          </cell>
          <cell r="K38">
            <v>27698</v>
          </cell>
          <cell r="L38">
            <v>28530</v>
          </cell>
          <cell r="M38">
            <v>2428</v>
          </cell>
          <cell r="N38">
            <v>107615</v>
          </cell>
          <cell r="O38">
            <v>3100</v>
          </cell>
          <cell r="P38">
            <v>27000</v>
          </cell>
          <cell r="Q38">
            <v>12500</v>
          </cell>
          <cell r="R38">
            <v>74185</v>
          </cell>
          <cell r="S38">
            <v>734000</v>
          </cell>
          <cell r="T38">
            <v>216473</v>
          </cell>
          <cell r="U38">
            <v>35246</v>
          </cell>
          <cell r="V38">
            <v>8700</v>
          </cell>
          <cell r="W38">
            <v>105220</v>
          </cell>
          <cell r="X38">
            <v>44187</v>
          </cell>
          <cell r="Y38">
            <v>8315</v>
          </cell>
          <cell r="Z38">
            <v>170219</v>
          </cell>
          <cell r="AA38">
            <v>27000</v>
          </cell>
          <cell r="AB38">
            <v>131605</v>
          </cell>
          <cell r="AC38">
            <v>45212</v>
          </cell>
          <cell r="AD38">
            <v>55289</v>
          </cell>
          <cell r="AE38">
            <v>5620</v>
          </cell>
          <cell r="AF38">
            <v>660108</v>
          </cell>
          <cell r="AG38">
            <v>9500</v>
          </cell>
          <cell r="AH38">
            <v>10500</v>
          </cell>
          <cell r="AI38">
            <v>498615</v>
          </cell>
          <cell r="AJ38">
            <v>3010854</v>
          </cell>
          <cell r="AK38">
            <v>917570</v>
          </cell>
          <cell r="AL38">
            <v>34000</v>
          </cell>
          <cell r="AM38">
            <v>16500</v>
          </cell>
          <cell r="AN38">
            <v>119000</v>
          </cell>
          <cell r="AO38">
            <v>248760</v>
          </cell>
          <cell r="AP38">
            <v>22000</v>
          </cell>
          <cell r="AQ38">
            <v>36889</v>
          </cell>
          <cell r="AR38">
            <v>355000</v>
          </cell>
          <cell r="AS38">
            <v>21749</v>
          </cell>
          <cell r="AT38">
            <v>17000</v>
          </cell>
          <cell r="AU38">
            <v>87000</v>
          </cell>
          <cell r="AV38">
            <v>136686</v>
          </cell>
          <cell r="AW38">
            <v>139368</v>
          </cell>
          <cell r="AX38">
            <v>15000</v>
          </cell>
          <cell r="AY38">
            <v>63000</v>
          </cell>
          <cell r="AZ38">
            <v>55000</v>
          </cell>
          <cell r="BA38">
            <v>18777</v>
          </cell>
          <cell r="BB38">
            <v>180500</v>
          </cell>
          <cell r="BC38">
            <v>31149</v>
          </cell>
          <cell r="BD38">
            <v>31000</v>
          </cell>
          <cell r="BE38">
            <v>155000</v>
          </cell>
          <cell r="BF38">
            <v>20200</v>
          </cell>
          <cell r="BG38">
            <v>6500</v>
          </cell>
          <cell r="BH38">
            <v>83396</v>
          </cell>
          <cell r="BI38">
            <v>18003</v>
          </cell>
          <cell r="BJ38">
            <v>1196983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36110</v>
          </cell>
          <cell r="BP38">
            <v>109140</v>
          </cell>
          <cell r="BQ38">
            <v>15000</v>
          </cell>
          <cell r="BR38">
            <v>2503281</v>
          </cell>
          <cell r="BS38">
            <v>432459</v>
          </cell>
          <cell r="BT38">
            <v>17300</v>
          </cell>
          <cell r="BU38">
            <v>156230</v>
          </cell>
          <cell r="BV38">
            <v>50331</v>
          </cell>
          <cell r="BW38">
            <v>11500</v>
          </cell>
          <cell r="BX38">
            <v>7251</v>
          </cell>
          <cell r="BY38">
            <v>9000</v>
          </cell>
          <cell r="BZ38">
            <v>77847</v>
          </cell>
          <cell r="CA38">
            <v>125000</v>
          </cell>
          <cell r="CB38">
            <v>38000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2010</v>
          </cell>
          <cell r="D39">
            <v>3565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142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156243</v>
          </cell>
          <cell r="AK39">
            <v>0</v>
          </cell>
          <cell r="AL39">
            <v>832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195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1595</v>
          </cell>
          <cell r="BT39">
            <v>1200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2010</v>
          </cell>
          <cell r="D40">
            <v>39570</v>
          </cell>
          <cell r="E40">
            <v>4622</v>
          </cell>
          <cell r="F40">
            <v>141970</v>
          </cell>
          <cell r="G40">
            <v>44355</v>
          </cell>
          <cell r="H40">
            <v>152255</v>
          </cell>
          <cell r="I40">
            <v>273536</v>
          </cell>
          <cell r="J40">
            <v>241182</v>
          </cell>
          <cell r="K40">
            <v>46300</v>
          </cell>
          <cell r="L40">
            <v>26855</v>
          </cell>
          <cell r="M40">
            <v>6531</v>
          </cell>
          <cell r="N40">
            <v>112418</v>
          </cell>
          <cell r="O40">
            <v>1581</v>
          </cell>
          <cell r="P40">
            <v>57125</v>
          </cell>
          <cell r="Q40">
            <v>6862</v>
          </cell>
          <cell r="R40">
            <v>53821</v>
          </cell>
          <cell r="S40">
            <v>1179415</v>
          </cell>
          <cell r="T40">
            <v>390400</v>
          </cell>
          <cell r="U40">
            <v>79525</v>
          </cell>
          <cell r="V40">
            <v>13449</v>
          </cell>
          <cell r="W40">
            <v>88536</v>
          </cell>
          <cell r="X40">
            <v>94400</v>
          </cell>
          <cell r="Y40">
            <v>18000</v>
          </cell>
          <cell r="Z40">
            <v>206940</v>
          </cell>
          <cell r="AA40">
            <v>31678</v>
          </cell>
          <cell r="AB40">
            <v>253725</v>
          </cell>
          <cell r="AC40">
            <v>95666</v>
          </cell>
          <cell r="AD40">
            <v>87789</v>
          </cell>
          <cell r="AE40">
            <v>16576</v>
          </cell>
          <cell r="AF40">
            <v>847591</v>
          </cell>
          <cell r="AG40">
            <v>6133</v>
          </cell>
          <cell r="AH40">
            <v>30183</v>
          </cell>
          <cell r="AI40">
            <v>606690</v>
          </cell>
          <cell r="AJ40">
            <v>4180551</v>
          </cell>
          <cell r="AK40">
            <v>1239498</v>
          </cell>
          <cell r="AL40">
            <v>51327</v>
          </cell>
          <cell r="AM40">
            <v>21034</v>
          </cell>
          <cell r="AN40">
            <v>125098</v>
          </cell>
          <cell r="AO40">
            <v>306685</v>
          </cell>
          <cell r="AP40">
            <v>44096</v>
          </cell>
          <cell r="AQ40">
            <v>39610</v>
          </cell>
          <cell r="AR40">
            <v>516721</v>
          </cell>
          <cell r="AS40">
            <v>33790</v>
          </cell>
          <cell r="AT40">
            <v>35827</v>
          </cell>
          <cell r="AU40">
            <v>122227</v>
          </cell>
          <cell r="AV40">
            <v>120634</v>
          </cell>
          <cell r="AW40">
            <v>196717</v>
          </cell>
          <cell r="AX40">
            <v>30132</v>
          </cell>
          <cell r="AY40">
            <v>85057</v>
          </cell>
          <cell r="AZ40">
            <v>109866</v>
          </cell>
          <cell r="BA40">
            <v>23892</v>
          </cell>
          <cell r="BB40">
            <v>258870</v>
          </cell>
          <cell r="BC40">
            <v>43609</v>
          </cell>
          <cell r="BD40">
            <v>57908</v>
          </cell>
          <cell r="BE40">
            <v>220115</v>
          </cell>
          <cell r="BF40">
            <v>32708</v>
          </cell>
          <cell r="BG40">
            <v>17871</v>
          </cell>
          <cell r="BH40">
            <v>147722</v>
          </cell>
          <cell r="BI40">
            <v>35300</v>
          </cell>
          <cell r="BJ40">
            <v>1380420</v>
          </cell>
          <cell r="BK40">
            <v>141244</v>
          </cell>
          <cell r="BL40">
            <v>17707</v>
          </cell>
          <cell r="BM40">
            <v>29160</v>
          </cell>
          <cell r="BN40">
            <v>17859</v>
          </cell>
          <cell r="BO40">
            <v>50015</v>
          </cell>
          <cell r="BP40">
            <v>176768</v>
          </cell>
          <cell r="BQ40">
            <v>36361</v>
          </cell>
          <cell r="BR40">
            <v>4006799</v>
          </cell>
          <cell r="BS40">
            <v>436342</v>
          </cell>
          <cell r="BT40">
            <v>25352</v>
          </cell>
          <cell r="BU40">
            <v>242686</v>
          </cell>
          <cell r="BV40">
            <v>77653</v>
          </cell>
          <cell r="BW40">
            <v>17452</v>
          </cell>
          <cell r="BX40">
            <v>26132</v>
          </cell>
          <cell r="BY40">
            <v>10019</v>
          </cell>
          <cell r="BZ40">
            <v>89468</v>
          </cell>
          <cell r="CA40">
            <v>153366</v>
          </cell>
          <cell r="CB40">
            <v>61971</v>
          </cell>
          <cell r="CC40">
            <v>12100</v>
          </cell>
        </row>
        <row r="41">
          <cell r="A41" t="str">
            <v>Utility summer max peak load</v>
          </cell>
          <cell r="B41" t="str">
            <v>PEAKS</v>
          </cell>
          <cell r="C41">
            <v>2010</v>
          </cell>
          <cell r="D41">
            <v>27678</v>
          </cell>
          <cell r="E41">
            <v>4103</v>
          </cell>
          <cell r="F41">
            <v>188562</v>
          </cell>
          <cell r="G41">
            <v>46817</v>
          </cell>
          <cell r="H41">
            <v>189600</v>
          </cell>
          <cell r="I41">
            <v>364929</v>
          </cell>
          <cell r="J41">
            <v>302537</v>
          </cell>
          <cell r="K41">
            <v>56200</v>
          </cell>
          <cell r="L41">
            <v>27922</v>
          </cell>
          <cell r="M41">
            <v>4156</v>
          </cell>
          <cell r="N41">
            <v>155132</v>
          </cell>
          <cell r="O41">
            <v>1215</v>
          </cell>
          <cell r="P41">
            <v>51307</v>
          </cell>
          <cell r="Q41">
            <v>6052</v>
          </cell>
          <cell r="R41">
            <v>62277</v>
          </cell>
          <cell r="S41">
            <v>1546600</v>
          </cell>
          <cell r="T41">
            <v>517600</v>
          </cell>
          <cell r="U41">
            <v>74461</v>
          </cell>
          <cell r="V41">
            <v>9350</v>
          </cell>
          <cell r="W41">
            <v>143420</v>
          </cell>
          <cell r="X41">
            <v>103100</v>
          </cell>
          <cell r="Y41">
            <v>13893</v>
          </cell>
          <cell r="Z41">
            <v>154643</v>
          </cell>
          <cell r="AA41">
            <v>57081</v>
          </cell>
          <cell r="AB41">
            <v>285955</v>
          </cell>
          <cell r="AC41">
            <v>98223</v>
          </cell>
          <cell r="AD41">
            <v>107148</v>
          </cell>
          <cell r="AE41">
            <v>13283</v>
          </cell>
          <cell r="AF41">
            <v>1091173</v>
          </cell>
          <cell r="AG41">
            <v>3665</v>
          </cell>
          <cell r="AH41">
            <v>26499</v>
          </cell>
          <cell r="AI41">
            <v>799130</v>
          </cell>
          <cell r="AJ41">
            <v>3479473</v>
          </cell>
          <cell r="AK41">
            <v>1518168</v>
          </cell>
          <cell r="AL41">
            <v>49647</v>
          </cell>
          <cell r="AM41">
            <v>18403</v>
          </cell>
          <cell r="AN41">
            <v>119546</v>
          </cell>
          <cell r="AO41">
            <v>367988</v>
          </cell>
          <cell r="AP41">
            <v>45140</v>
          </cell>
          <cell r="AQ41">
            <v>37000</v>
          </cell>
          <cell r="AR41">
            <v>687625</v>
          </cell>
          <cell r="AS41">
            <v>43268</v>
          </cell>
          <cell r="AT41">
            <v>40302</v>
          </cell>
          <cell r="AU41">
            <v>147307</v>
          </cell>
          <cell r="AV41">
            <v>154388</v>
          </cell>
          <cell r="AW41">
            <v>261045</v>
          </cell>
          <cell r="AX41">
            <v>42306</v>
          </cell>
          <cell r="AY41">
            <v>87941</v>
          </cell>
          <cell r="AZ41">
            <v>93148</v>
          </cell>
          <cell r="BA41">
            <v>22022</v>
          </cell>
          <cell r="BB41">
            <v>354830</v>
          </cell>
          <cell r="BC41">
            <v>47841</v>
          </cell>
          <cell r="BD41">
            <v>55679</v>
          </cell>
          <cell r="BE41">
            <v>214439</v>
          </cell>
          <cell r="BF41">
            <v>33526</v>
          </cell>
          <cell r="BG41">
            <v>13004</v>
          </cell>
          <cell r="BH41">
            <v>150103</v>
          </cell>
          <cell r="BI41">
            <v>48100</v>
          </cell>
          <cell r="BJ41">
            <v>1895989</v>
          </cell>
          <cell r="BK41">
            <v>101492</v>
          </cell>
          <cell r="BL41">
            <v>18705</v>
          </cell>
          <cell r="BM41">
            <v>32187</v>
          </cell>
          <cell r="BN41">
            <v>11303</v>
          </cell>
          <cell r="BO41">
            <v>62047</v>
          </cell>
          <cell r="BP41">
            <v>155411</v>
          </cell>
          <cell r="BQ41">
            <v>41632</v>
          </cell>
          <cell r="BR41">
            <v>4785876</v>
          </cell>
          <cell r="BS41">
            <v>509726</v>
          </cell>
          <cell r="BT41">
            <v>27340</v>
          </cell>
          <cell r="BU41">
            <v>283517</v>
          </cell>
          <cell r="BV41">
            <v>96028</v>
          </cell>
          <cell r="BW41">
            <v>16834</v>
          </cell>
          <cell r="BX41">
            <v>25975</v>
          </cell>
          <cell r="BY41">
            <v>11100</v>
          </cell>
          <cell r="BZ41">
            <v>72813</v>
          </cell>
          <cell r="CA41">
            <v>191768</v>
          </cell>
          <cell r="CB41">
            <v>74659</v>
          </cell>
          <cell r="CC41">
            <v>11400</v>
          </cell>
        </row>
        <row r="42">
          <cell r="A42" t="str">
            <v>Utility Annual Peak load</v>
          </cell>
          <cell r="C42">
            <v>2010</v>
          </cell>
          <cell r="D42">
            <v>39570</v>
          </cell>
          <cell r="E42">
            <v>4622</v>
          </cell>
          <cell r="F42">
            <v>188562</v>
          </cell>
          <cell r="G42">
            <v>46817</v>
          </cell>
          <cell r="H42">
            <v>189600</v>
          </cell>
          <cell r="I42">
            <v>364929</v>
          </cell>
          <cell r="J42">
            <v>302537</v>
          </cell>
          <cell r="K42">
            <v>56200</v>
          </cell>
          <cell r="L42">
            <v>27922</v>
          </cell>
          <cell r="M42">
            <v>6531</v>
          </cell>
          <cell r="N42">
            <v>155132</v>
          </cell>
          <cell r="O42">
            <v>1581</v>
          </cell>
          <cell r="P42">
            <v>57125</v>
          </cell>
          <cell r="Q42">
            <v>6862</v>
          </cell>
          <cell r="R42">
            <v>62277</v>
          </cell>
          <cell r="S42">
            <v>1546600</v>
          </cell>
          <cell r="T42">
            <v>517600</v>
          </cell>
          <cell r="U42">
            <v>79525</v>
          </cell>
          <cell r="V42">
            <v>13449</v>
          </cell>
          <cell r="W42">
            <v>143420</v>
          </cell>
          <cell r="X42">
            <v>103100</v>
          </cell>
          <cell r="Y42">
            <v>18000</v>
          </cell>
          <cell r="Z42">
            <v>206940</v>
          </cell>
          <cell r="AA42">
            <v>57081</v>
          </cell>
          <cell r="AB42">
            <v>285955</v>
          </cell>
          <cell r="AC42">
            <v>98223</v>
          </cell>
          <cell r="AD42">
            <v>107148</v>
          </cell>
          <cell r="AE42">
            <v>16576</v>
          </cell>
          <cell r="AF42">
            <v>1091173</v>
          </cell>
          <cell r="AG42">
            <v>6133</v>
          </cell>
          <cell r="AH42">
            <v>30183</v>
          </cell>
          <cell r="AI42">
            <v>799130</v>
          </cell>
          <cell r="AJ42">
            <v>4180551</v>
          </cell>
          <cell r="AK42">
            <v>1518168</v>
          </cell>
          <cell r="AL42">
            <v>51327</v>
          </cell>
          <cell r="AM42">
            <v>21034</v>
          </cell>
          <cell r="AN42">
            <v>125098</v>
          </cell>
          <cell r="AO42">
            <v>367988</v>
          </cell>
          <cell r="AP42">
            <v>45140</v>
          </cell>
          <cell r="AQ42">
            <v>39610</v>
          </cell>
          <cell r="AR42">
            <v>687625</v>
          </cell>
          <cell r="AS42">
            <v>43268</v>
          </cell>
          <cell r="AT42">
            <v>40302</v>
          </cell>
          <cell r="AU42">
            <v>147307</v>
          </cell>
          <cell r="AV42">
            <v>154388</v>
          </cell>
          <cell r="AW42">
            <v>261045</v>
          </cell>
          <cell r="AX42">
            <v>42306</v>
          </cell>
          <cell r="AY42">
            <v>87941</v>
          </cell>
          <cell r="AZ42">
            <v>109866</v>
          </cell>
          <cell r="BA42">
            <v>23892</v>
          </cell>
          <cell r="BB42">
            <v>354830</v>
          </cell>
          <cell r="BC42">
            <v>47841</v>
          </cell>
          <cell r="BD42">
            <v>57908</v>
          </cell>
          <cell r="BE42">
            <v>220115</v>
          </cell>
          <cell r="BF42">
            <v>33526</v>
          </cell>
          <cell r="BG42">
            <v>17871</v>
          </cell>
          <cell r="BH42">
            <v>150103</v>
          </cell>
          <cell r="BI42">
            <v>48100</v>
          </cell>
          <cell r="BJ42">
            <v>1895989</v>
          </cell>
          <cell r="BK42">
            <v>141244</v>
          </cell>
          <cell r="BL42">
            <v>18705</v>
          </cell>
          <cell r="BM42">
            <v>32187</v>
          </cell>
          <cell r="BN42">
            <v>17859</v>
          </cell>
          <cell r="BO42">
            <v>62047</v>
          </cell>
          <cell r="BP42">
            <v>176768</v>
          </cell>
          <cell r="BQ42">
            <v>41632</v>
          </cell>
          <cell r="BR42">
            <v>4785876</v>
          </cell>
          <cell r="BS42">
            <v>509726</v>
          </cell>
          <cell r="BT42">
            <v>27340</v>
          </cell>
          <cell r="BU42">
            <v>283517</v>
          </cell>
          <cell r="BV42">
            <v>96028</v>
          </cell>
          <cell r="BW42">
            <v>17452</v>
          </cell>
          <cell r="BX42">
            <v>26132</v>
          </cell>
          <cell r="BY42">
            <v>11100</v>
          </cell>
          <cell r="BZ42">
            <v>89468</v>
          </cell>
          <cell r="CA42">
            <v>191768</v>
          </cell>
          <cell r="CB42">
            <v>74659</v>
          </cell>
          <cell r="CC42">
            <v>12100</v>
          </cell>
        </row>
        <row r="43">
          <cell r="A43" t="str">
            <v>Utility average peak load</v>
          </cell>
          <cell r="B43" t="str">
            <v>PEAKA</v>
          </cell>
          <cell r="C43">
            <v>2010</v>
          </cell>
          <cell r="D43">
            <v>29484</v>
          </cell>
          <cell r="E43">
            <v>3922</v>
          </cell>
          <cell r="F43">
            <v>123750</v>
          </cell>
          <cell r="G43">
            <v>42630</v>
          </cell>
          <cell r="H43">
            <v>152836</v>
          </cell>
          <cell r="I43">
            <v>284725</v>
          </cell>
          <cell r="J43">
            <v>246993</v>
          </cell>
          <cell r="K43">
            <v>42300</v>
          </cell>
          <cell r="L43">
            <v>25229</v>
          </cell>
          <cell r="M43">
            <v>4430</v>
          </cell>
          <cell r="N43">
            <v>120387</v>
          </cell>
          <cell r="O43">
            <v>1067</v>
          </cell>
          <cell r="P43">
            <v>48942</v>
          </cell>
          <cell r="Q43">
            <v>5680</v>
          </cell>
          <cell r="R43">
            <v>47798</v>
          </cell>
          <cell r="S43">
            <v>1245655</v>
          </cell>
          <cell r="T43">
            <v>412217</v>
          </cell>
          <cell r="U43">
            <v>67026</v>
          </cell>
          <cell r="V43">
            <v>10212</v>
          </cell>
          <cell r="W43">
            <v>100033</v>
          </cell>
          <cell r="X43">
            <v>91920</v>
          </cell>
          <cell r="Y43">
            <v>13223</v>
          </cell>
          <cell r="Z43">
            <v>157619</v>
          </cell>
          <cell r="AA43">
            <v>35796</v>
          </cell>
          <cell r="AB43">
            <v>251630</v>
          </cell>
          <cell r="AC43">
            <v>83121</v>
          </cell>
          <cell r="AD43">
            <v>58735</v>
          </cell>
          <cell r="AE43">
            <v>13181</v>
          </cell>
          <cell r="AF43">
            <v>888654</v>
          </cell>
          <cell r="AG43">
            <v>4170</v>
          </cell>
          <cell r="AH43">
            <v>25613</v>
          </cell>
          <cell r="AI43">
            <v>631114</v>
          </cell>
          <cell r="AJ43">
            <v>3210827</v>
          </cell>
          <cell r="AK43">
            <v>1228007</v>
          </cell>
          <cell r="AL43">
            <v>44322</v>
          </cell>
          <cell r="AM43">
            <v>17198</v>
          </cell>
          <cell r="AN43">
            <v>112901</v>
          </cell>
          <cell r="AO43">
            <v>304495</v>
          </cell>
          <cell r="AP43">
            <v>40886</v>
          </cell>
          <cell r="AQ43">
            <v>34201</v>
          </cell>
          <cell r="AR43">
            <v>545926</v>
          </cell>
          <cell r="AS43">
            <v>34966</v>
          </cell>
          <cell r="AT43">
            <v>34743</v>
          </cell>
          <cell r="AU43">
            <v>121227</v>
          </cell>
          <cell r="AV43">
            <v>118447</v>
          </cell>
          <cell r="AW43">
            <v>202194</v>
          </cell>
          <cell r="AX43">
            <v>30859</v>
          </cell>
          <cell r="AY43">
            <v>67063</v>
          </cell>
          <cell r="AZ43">
            <v>91490</v>
          </cell>
          <cell r="BA43">
            <v>21015</v>
          </cell>
          <cell r="BB43">
            <v>271682</v>
          </cell>
          <cell r="BC43">
            <v>41559</v>
          </cell>
          <cell r="BD43">
            <v>50620</v>
          </cell>
          <cell r="BE43">
            <v>188605</v>
          </cell>
          <cell r="BF43">
            <v>27868</v>
          </cell>
          <cell r="BG43">
            <v>13840</v>
          </cell>
          <cell r="BH43">
            <v>135507</v>
          </cell>
          <cell r="BI43">
            <v>35500</v>
          </cell>
          <cell r="BJ43">
            <v>1447917</v>
          </cell>
          <cell r="BK43">
            <v>108859</v>
          </cell>
          <cell r="BL43">
            <v>16459</v>
          </cell>
          <cell r="BM43">
            <v>21989</v>
          </cell>
          <cell r="BN43">
            <v>12538</v>
          </cell>
          <cell r="BO43">
            <v>50812</v>
          </cell>
          <cell r="BP43">
            <v>150088</v>
          </cell>
          <cell r="BQ43">
            <v>35707</v>
          </cell>
          <cell r="BR43">
            <v>4039475</v>
          </cell>
          <cell r="BS43">
            <v>420423</v>
          </cell>
          <cell r="BT43">
            <v>21364</v>
          </cell>
          <cell r="BU43">
            <v>238015</v>
          </cell>
          <cell r="BV43">
            <v>79467</v>
          </cell>
          <cell r="BW43">
            <v>16134</v>
          </cell>
          <cell r="BX43">
            <v>23838</v>
          </cell>
          <cell r="BY43">
            <v>9961</v>
          </cell>
          <cell r="BZ43">
            <v>73257</v>
          </cell>
          <cell r="CA43">
            <v>152499</v>
          </cell>
          <cell r="CB43">
            <v>61426</v>
          </cell>
          <cell r="CC43">
            <v>10500</v>
          </cell>
        </row>
        <row r="44">
          <cell r="A44" t="str">
            <v>Total circuit kms of line</v>
          </cell>
          <cell r="B44" t="str">
            <v>KMC</v>
          </cell>
          <cell r="C44">
            <v>2010</v>
          </cell>
          <cell r="D44">
            <v>1848</v>
          </cell>
          <cell r="E44">
            <v>92</v>
          </cell>
          <cell r="F44">
            <v>752</v>
          </cell>
          <cell r="G44">
            <v>320</v>
          </cell>
          <cell r="H44">
            <v>508</v>
          </cell>
          <cell r="I44">
            <v>1727</v>
          </cell>
          <cell r="J44">
            <v>1111</v>
          </cell>
          <cell r="K44">
            <v>527</v>
          </cell>
          <cell r="L44">
            <v>147</v>
          </cell>
          <cell r="M44">
            <v>27</v>
          </cell>
          <cell r="N44">
            <v>883</v>
          </cell>
          <cell r="O44">
            <v>21</v>
          </cell>
          <cell r="P44">
            <v>339</v>
          </cell>
          <cell r="Q44">
            <v>27</v>
          </cell>
          <cell r="R44">
            <v>149</v>
          </cell>
          <cell r="S44">
            <v>5167</v>
          </cell>
          <cell r="T44">
            <v>1179</v>
          </cell>
          <cell r="U44">
            <v>270</v>
          </cell>
          <cell r="V44">
            <v>137</v>
          </cell>
          <cell r="W44">
            <v>476</v>
          </cell>
          <cell r="X44">
            <v>277</v>
          </cell>
          <cell r="Y44">
            <v>84</v>
          </cell>
          <cell r="Z44">
            <v>944</v>
          </cell>
          <cell r="AA44">
            <v>241</v>
          </cell>
          <cell r="AB44">
            <v>1065</v>
          </cell>
          <cell r="AC44">
            <v>1723</v>
          </cell>
          <cell r="AD44">
            <v>1404</v>
          </cell>
          <cell r="AE44">
            <v>68</v>
          </cell>
          <cell r="AF44">
            <v>3415</v>
          </cell>
          <cell r="AG44">
            <v>21</v>
          </cell>
          <cell r="AH44">
            <v>66</v>
          </cell>
          <cell r="AI44">
            <v>2823</v>
          </cell>
          <cell r="AJ44">
            <v>120921</v>
          </cell>
          <cell r="AK44">
            <v>5414</v>
          </cell>
          <cell r="AL44">
            <v>753</v>
          </cell>
          <cell r="AM44">
            <v>98</v>
          </cell>
          <cell r="AN44">
            <v>361</v>
          </cell>
          <cell r="AO44">
            <v>1866</v>
          </cell>
          <cell r="AP44">
            <v>115</v>
          </cell>
          <cell r="AQ44">
            <v>355</v>
          </cell>
          <cell r="AR44">
            <v>2774</v>
          </cell>
          <cell r="AS44">
            <v>125</v>
          </cell>
          <cell r="AT44">
            <v>149</v>
          </cell>
          <cell r="AU44">
            <v>938</v>
          </cell>
          <cell r="AV44">
            <v>1071</v>
          </cell>
          <cell r="AW44">
            <v>1950</v>
          </cell>
          <cell r="AX44">
            <v>342</v>
          </cell>
          <cell r="AY44">
            <v>768</v>
          </cell>
          <cell r="AZ44">
            <v>611</v>
          </cell>
          <cell r="BA44">
            <v>370</v>
          </cell>
          <cell r="BB44">
            <v>1439</v>
          </cell>
          <cell r="BC44">
            <v>176</v>
          </cell>
          <cell r="BD44">
            <v>313</v>
          </cell>
          <cell r="BE44">
            <v>955</v>
          </cell>
          <cell r="BF44">
            <v>148</v>
          </cell>
          <cell r="BG44">
            <v>129</v>
          </cell>
          <cell r="BH44">
            <v>552</v>
          </cell>
          <cell r="BI44">
            <v>315</v>
          </cell>
          <cell r="BJ44">
            <v>7381</v>
          </cell>
          <cell r="BK44">
            <v>733</v>
          </cell>
          <cell r="BL44">
            <v>55</v>
          </cell>
          <cell r="BM44">
            <v>94</v>
          </cell>
          <cell r="BN44">
            <v>211</v>
          </cell>
          <cell r="BO44">
            <v>247</v>
          </cell>
          <cell r="BP44">
            <v>1178</v>
          </cell>
          <cell r="BQ44">
            <v>156</v>
          </cell>
          <cell r="BR44">
            <v>9990</v>
          </cell>
          <cell r="BS44">
            <v>2301</v>
          </cell>
          <cell r="BT44">
            <v>240</v>
          </cell>
          <cell r="BU44">
            <v>1547</v>
          </cell>
          <cell r="BV44">
            <v>441</v>
          </cell>
          <cell r="BW44">
            <v>76</v>
          </cell>
          <cell r="BX44">
            <v>65</v>
          </cell>
          <cell r="BY44">
            <v>36</v>
          </cell>
          <cell r="BZ44">
            <v>515</v>
          </cell>
          <cell r="CA44">
            <v>1051</v>
          </cell>
          <cell r="CB44">
            <v>248</v>
          </cell>
          <cell r="CC44">
            <v>177</v>
          </cell>
        </row>
        <row r="45">
          <cell r="A45" t="str">
            <v>Overhead circuit kms of line</v>
          </cell>
          <cell r="B45" t="str">
            <v>KMCO</v>
          </cell>
          <cell r="C45">
            <v>2010</v>
          </cell>
          <cell r="D45">
            <v>1844</v>
          </cell>
          <cell r="E45">
            <v>92</v>
          </cell>
          <cell r="F45">
            <v>574</v>
          </cell>
          <cell r="G45">
            <v>282</v>
          </cell>
          <cell r="H45">
            <v>266</v>
          </cell>
          <cell r="I45">
            <v>886</v>
          </cell>
          <cell r="J45">
            <v>708</v>
          </cell>
          <cell r="K45">
            <v>482</v>
          </cell>
          <cell r="L45">
            <v>78</v>
          </cell>
          <cell r="M45">
            <v>26</v>
          </cell>
          <cell r="N45">
            <v>599</v>
          </cell>
          <cell r="O45">
            <v>17</v>
          </cell>
          <cell r="P45">
            <v>211</v>
          </cell>
          <cell r="Q45">
            <v>15</v>
          </cell>
          <cell r="R45">
            <v>89</v>
          </cell>
          <cell r="S45">
            <v>1807</v>
          </cell>
          <cell r="T45">
            <v>713</v>
          </cell>
          <cell r="U45">
            <v>212</v>
          </cell>
          <cell r="V45">
            <v>126</v>
          </cell>
          <cell r="W45">
            <v>217</v>
          </cell>
          <cell r="X45">
            <v>185</v>
          </cell>
          <cell r="Y45">
            <v>76</v>
          </cell>
          <cell r="Z45">
            <v>731</v>
          </cell>
          <cell r="AA45">
            <v>173</v>
          </cell>
          <cell r="AB45">
            <v>427</v>
          </cell>
          <cell r="AC45">
            <v>1634</v>
          </cell>
          <cell r="AD45">
            <v>859</v>
          </cell>
          <cell r="AE45">
            <v>57</v>
          </cell>
          <cell r="AF45">
            <v>1543</v>
          </cell>
          <cell r="AG45">
            <v>18</v>
          </cell>
          <cell r="AH45">
            <v>56</v>
          </cell>
          <cell r="AI45">
            <v>806</v>
          </cell>
          <cell r="AJ45">
            <v>116656</v>
          </cell>
          <cell r="AK45">
            <v>2693</v>
          </cell>
          <cell r="AL45">
            <v>613</v>
          </cell>
          <cell r="AM45">
            <v>88</v>
          </cell>
          <cell r="AN45">
            <v>233</v>
          </cell>
          <cell r="AO45">
            <v>1042</v>
          </cell>
          <cell r="AP45">
            <v>95</v>
          </cell>
          <cell r="AQ45">
            <v>288</v>
          </cell>
          <cell r="AR45">
            <v>1364</v>
          </cell>
          <cell r="AS45">
            <v>99</v>
          </cell>
          <cell r="AT45">
            <v>111</v>
          </cell>
          <cell r="AU45">
            <v>576</v>
          </cell>
          <cell r="AV45">
            <v>589</v>
          </cell>
          <cell r="AW45">
            <v>1471</v>
          </cell>
          <cell r="AX45">
            <v>241</v>
          </cell>
          <cell r="AY45">
            <v>660</v>
          </cell>
          <cell r="AZ45">
            <v>514</v>
          </cell>
          <cell r="BA45">
            <v>365</v>
          </cell>
          <cell r="BB45">
            <v>553</v>
          </cell>
          <cell r="BC45">
            <v>103</v>
          </cell>
          <cell r="BD45">
            <v>248</v>
          </cell>
          <cell r="BE45">
            <v>562</v>
          </cell>
          <cell r="BF45">
            <v>129</v>
          </cell>
          <cell r="BG45">
            <v>118</v>
          </cell>
          <cell r="BH45">
            <v>384</v>
          </cell>
          <cell r="BI45">
            <v>298</v>
          </cell>
          <cell r="BJ45">
            <v>2551</v>
          </cell>
          <cell r="BK45">
            <v>616</v>
          </cell>
          <cell r="BL45">
            <v>53</v>
          </cell>
          <cell r="BM45">
            <v>84</v>
          </cell>
          <cell r="BN45">
            <v>205</v>
          </cell>
          <cell r="BO45">
            <v>158</v>
          </cell>
          <cell r="BP45">
            <v>944</v>
          </cell>
          <cell r="BQ45">
            <v>102</v>
          </cell>
          <cell r="BR45">
            <v>4214</v>
          </cell>
          <cell r="BS45">
            <v>1274</v>
          </cell>
          <cell r="BT45">
            <v>125</v>
          </cell>
          <cell r="BU45">
            <v>1059</v>
          </cell>
          <cell r="BV45">
            <v>329</v>
          </cell>
          <cell r="BW45">
            <v>66</v>
          </cell>
          <cell r="BX45">
            <v>52</v>
          </cell>
          <cell r="BY45">
            <v>25</v>
          </cell>
          <cell r="BZ45">
            <v>371</v>
          </cell>
          <cell r="CA45">
            <v>499</v>
          </cell>
          <cell r="CB45">
            <v>155</v>
          </cell>
          <cell r="CC45">
            <v>167</v>
          </cell>
        </row>
        <row r="46">
          <cell r="A46" t="str">
            <v>Underground circuit kms ofline</v>
          </cell>
          <cell r="B46" t="str">
            <v>KMCU</v>
          </cell>
          <cell r="C46">
            <v>2010</v>
          </cell>
          <cell r="D46">
            <v>4</v>
          </cell>
          <cell r="E46">
            <v>0</v>
          </cell>
          <cell r="F46">
            <v>178</v>
          </cell>
          <cell r="G46">
            <v>38</v>
          </cell>
          <cell r="H46">
            <v>242</v>
          </cell>
          <cell r="I46">
            <v>841</v>
          </cell>
          <cell r="J46">
            <v>403</v>
          </cell>
          <cell r="K46">
            <v>45</v>
          </cell>
          <cell r="L46">
            <v>69</v>
          </cell>
          <cell r="M46">
            <v>1</v>
          </cell>
          <cell r="N46">
            <v>284</v>
          </cell>
          <cell r="O46">
            <v>4</v>
          </cell>
          <cell r="P46">
            <v>128</v>
          </cell>
          <cell r="Q46">
            <v>12</v>
          </cell>
          <cell r="R46">
            <v>60</v>
          </cell>
          <cell r="S46">
            <v>3360</v>
          </cell>
          <cell r="T46">
            <v>466</v>
          </cell>
          <cell r="U46">
            <v>58</v>
          </cell>
          <cell r="V46">
            <v>11</v>
          </cell>
          <cell r="W46">
            <v>259</v>
          </cell>
          <cell r="X46">
            <v>92</v>
          </cell>
          <cell r="Y46">
            <v>8</v>
          </cell>
          <cell r="Z46">
            <v>213</v>
          </cell>
          <cell r="AA46">
            <v>68</v>
          </cell>
          <cell r="AB46">
            <v>638</v>
          </cell>
          <cell r="AC46">
            <v>89</v>
          </cell>
          <cell r="AD46">
            <v>545</v>
          </cell>
          <cell r="AE46">
            <v>11</v>
          </cell>
          <cell r="AF46">
            <v>1872</v>
          </cell>
          <cell r="AG46">
            <v>3</v>
          </cell>
          <cell r="AH46">
            <v>10</v>
          </cell>
          <cell r="AI46">
            <v>2017</v>
          </cell>
          <cell r="AJ46">
            <v>4265</v>
          </cell>
          <cell r="AK46">
            <v>2721</v>
          </cell>
          <cell r="AL46">
            <v>140</v>
          </cell>
          <cell r="AM46">
            <v>10</v>
          </cell>
          <cell r="AN46">
            <v>128</v>
          </cell>
          <cell r="AO46">
            <v>824</v>
          </cell>
          <cell r="AP46">
            <v>20</v>
          </cell>
          <cell r="AQ46">
            <v>67</v>
          </cell>
          <cell r="AR46">
            <v>1410</v>
          </cell>
          <cell r="AS46">
            <v>26</v>
          </cell>
          <cell r="AT46">
            <v>38</v>
          </cell>
          <cell r="AU46">
            <v>362</v>
          </cell>
          <cell r="AV46">
            <v>482</v>
          </cell>
          <cell r="AW46">
            <v>479</v>
          </cell>
          <cell r="AX46">
            <v>101</v>
          </cell>
          <cell r="AY46">
            <v>108</v>
          </cell>
          <cell r="AZ46">
            <v>97</v>
          </cell>
          <cell r="BA46">
            <v>5</v>
          </cell>
          <cell r="BB46">
            <v>886</v>
          </cell>
          <cell r="BC46">
            <v>73</v>
          </cell>
          <cell r="BD46">
            <v>65</v>
          </cell>
          <cell r="BE46">
            <v>393</v>
          </cell>
          <cell r="BF46">
            <v>19</v>
          </cell>
          <cell r="BG46">
            <v>11</v>
          </cell>
          <cell r="BH46">
            <v>168</v>
          </cell>
          <cell r="BI46">
            <v>17</v>
          </cell>
          <cell r="BJ46">
            <v>4830</v>
          </cell>
          <cell r="BK46">
            <v>117</v>
          </cell>
          <cell r="BL46">
            <v>2</v>
          </cell>
          <cell r="BM46">
            <v>10</v>
          </cell>
          <cell r="BN46">
            <v>6</v>
          </cell>
          <cell r="BO46">
            <v>89</v>
          </cell>
          <cell r="BP46">
            <v>234</v>
          </cell>
          <cell r="BQ46">
            <v>54</v>
          </cell>
          <cell r="BR46">
            <v>5776</v>
          </cell>
          <cell r="BS46">
            <v>1027</v>
          </cell>
          <cell r="BT46">
            <v>115</v>
          </cell>
          <cell r="BU46">
            <v>488</v>
          </cell>
          <cell r="BV46">
            <v>112</v>
          </cell>
          <cell r="BW46">
            <v>10</v>
          </cell>
          <cell r="BX46">
            <v>13</v>
          </cell>
          <cell r="BY46">
            <v>11</v>
          </cell>
          <cell r="BZ46">
            <v>144</v>
          </cell>
          <cell r="CA46">
            <v>552</v>
          </cell>
          <cell r="CB46">
            <v>93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2010</v>
          </cell>
          <cell r="D47">
            <v>442</v>
          </cell>
          <cell r="E47">
            <v>47</v>
          </cell>
          <cell r="F47">
            <v>418</v>
          </cell>
          <cell r="G47">
            <v>167</v>
          </cell>
          <cell r="H47">
            <v>230</v>
          </cell>
          <cell r="I47">
            <v>765</v>
          </cell>
          <cell r="J47">
            <v>435</v>
          </cell>
          <cell r="K47">
            <v>317</v>
          </cell>
          <cell r="L47">
            <v>70</v>
          </cell>
          <cell r="M47">
            <v>16</v>
          </cell>
          <cell r="N47">
            <v>544</v>
          </cell>
          <cell r="O47">
            <v>10</v>
          </cell>
          <cell r="P47">
            <v>166</v>
          </cell>
          <cell r="Q47">
            <v>12</v>
          </cell>
          <cell r="R47">
            <v>73</v>
          </cell>
          <cell r="S47">
            <v>3079</v>
          </cell>
          <cell r="T47">
            <v>569</v>
          </cell>
          <cell r="U47">
            <v>146</v>
          </cell>
          <cell r="V47">
            <v>31</v>
          </cell>
          <cell r="W47">
            <v>167</v>
          </cell>
          <cell r="X47">
            <v>148</v>
          </cell>
          <cell r="Y47">
            <v>48</v>
          </cell>
          <cell r="Z47">
            <v>547</v>
          </cell>
          <cell r="AA47">
            <v>103</v>
          </cell>
          <cell r="AB47">
            <v>481</v>
          </cell>
          <cell r="AC47">
            <v>603</v>
          </cell>
          <cell r="AD47">
            <v>385</v>
          </cell>
          <cell r="AE47">
            <v>27</v>
          </cell>
          <cell r="AF47">
            <v>1783</v>
          </cell>
          <cell r="AG47">
            <v>10</v>
          </cell>
          <cell r="AH47">
            <v>42</v>
          </cell>
          <cell r="AI47">
            <v>1195</v>
          </cell>
          <cell r="AJ47">
            <v>45623</v>
          </cell>
          <cell r="AK47">
            <v>2973</v>
          </cell>
          <cell r="AL47">
            <v>346</v>
          </cell>
          <cell r="AM47">
            <v>61</v>
          </cell>
          <cell r="AN47">
            <v>257</v>
          </cell>
          <cell r="AO47">
            <v>793</v>
          </cell>
          <cell r="AP47">
            <v>76</v>
          </cell>
          <cell r="AQ47">
            <v>171</v>
          </cell>
          <cell r="AR47">
            <v>1312</v>
          </cell>
          <cell r="AS47">
            <v>67</v>
          </cell>
          <cell r="AT47">
            <v>112</v>
          </cell>
          <cell r="AU47">
            <v>468</v>
          </cell>
          <cell r="AV47">
            <v>331</v>
          </cell>
          <cell r="AW47">
            <v>868</v>
          </cell>
          <cell r="AX47">
            <v>176</v>
          </cell>
          <cell r="AY47">
            <v>344</v>
          </cell>
          <cell r="AZ47">
            <v>361</v>
          </cell>
          <cell r="BA47">
            <v>200</v>
          </cell>
          <cell r="BB47">
            <v>740</v>
          </cell>
          <cell r="BC47">
            <v>97</v>
          </cell>
          <cell r="BD47">
            <v>225</v>
          </cell>
          <cell r="BE47">
            <v>359</v>
          </cell>
          <cell r="BF47">
            <v>96</v>
          </cell>
          <cell r="BG47">
            <v>84</v>
          </cell>
          <cell r="BH47">
            <v>345</v>
          </cell>
          <cell r="BI47">
            <v>177</v>
          </cell>
          <cell r="BJ47">
            <v>3455</v>
          </cell>
          <cell r="BK47">
            <v>460</v>
          </cell>
          <cell r="BL47">
            <v>34</v>
          </cell>
          <cell r="BM47">
            <v>51</v>
          </cell>
          <cell r="BN47">
            <v>72</v>
          </cell>
          <cell r="BO47">
            <v>141</v>
          </cell>
          <cell r="BP47">
            <v>632</v>
          </cell>
          <cell r="BQ47">
            <v>72</v>
          </cell>
          <cell r="BR47">
            <v>6094</v>
          </cell>
          <cell r="BS47">
            <v>1139</v>
          </cell>
          <cell r="BT47">
            <v>102</v>
          </cell>
          <cell r="BU47">
            <v>709</v>
          </cell>
          <cell r="BV47">
            <v>286</v>
          </cell>
          <cell r="BW47">
            <v>47</v>
          </cell>
          <cell r="BX47">
            <v>44</v>
          </cell>
          <cell r="BY47">
            <v>18</v>
          </cell>
          <cell r="BZ47">
            <v>307</v>
          </cell>
          <cell r="CA47">
            <v>475</v>
          </cell>
          <cell r="CB47">
            <v>163</v>
          </cell>
          <cell r="CC47">
            <v>106</v>
          </cell>
        </row>
        <row r="48">
          <cell r="A48" t="str">
            <v>Circuit kilometers 2 phase</v>
          </cell>
          <cell r="B48" t="str">
            <v>KMC2</v>
          </cell>
          <cell r="C48">
            <v>2010</v>
          </cell>
          <cell r="D48">
            <v>38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89</v>
          </cell>
          <cell r="L48">
            <v>0</v>
          </cell>
          <cell r="M48">
            <v>2</v>
          </cell>
          <cell r="N48">
            <v>1</v>
          </cell>
          <cell r="O48">
            <v>1</v>
          </cell>
          <cell r="P48">
            <v>5</v>
          </cell>
          <cell r="Q48">
            <v>1</v>
          </cell>
          <cell r="R48">
            <v>2</v>
          </cell>
          <cell r="S48">
            <v>103</v>
          </cell>
          <cell r="T48">
            <v>2</v>
          </cell>
          <cell r="U48">
            <v>2</v>
          </cell>
          <cell r="V48">
            <v>1</v>
          </cell>
          <cell r="W48">
            <v>0</v>
          </cell>
          <cell r="X48">
            <v>6</v>
          </cell>
          <cell r="Y48">
            <v>8</v>
          </cell>
          <cell r="Z48">
            <v>0</v>
          </cell>
          <cell r="AA48">
            <v>1</v>
          </cell>
          <cell r="AB48">
            <v>0</v>
          </cell>
          <cell r="AC48">
            <v>30</v>
          </cell>
          <cell r="AD48">
            <v>0</v>
          </cell>
          <cell r="AE48">
            <v>0</v>
          </cell>
          <cell r="AF48">
            <v>21</v>
          </cell>
          <cell r="AG48">
            <v>2</v>
          </cell>
          <cell r="AH48">
            <v>0</v>
          </cell>
          <cell r="AI48">
            <v>21</v>
          </cell>
          <cell r="AJ48">
            <v>3616</v>
          </cell>
          <cell r="AK48">
            <v>166</v>
          </cell>
          <cell r="AL48">
            <v>4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9</v>
          </cell>
          <cell r="AR48">
            <v>0</v>
          </cell>
          <cell r="AS48">
            <v>2</v>
          </cell>
          <cell r="AT48">
            <v>0</v>
          </cell>
          <cell r="AU48">
            <v>23</v>
          </cell>
          <cell r="AV48">
            <v>7</v>
          </cell>
          <cell r="AW48">
            <v>2</v>
          </cell>
          <cell r="AX48">
            <v>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7</v>
          </cell>
          <cell r="BI48">
            <v>0</v>
          </cell>
          <cell r="BJ48">
            <v>119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12</v>
          </cell>
          <cell r="BP48">
            <v>0</v>
          </cell>
          <cell r="BQ48">
            <v>0</v>
          </cell>
          <cell r="BR48">
            <v>90</v>
          </cell>
          <cell r="BS48">
            <v>17</v>
          </cell>
          <cell r="BT48">
            <v>9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1</v>
          </cell>
          <cell r="CA48">
            <v>13</v>
          </cell>
          <cell r="CB48">
            <v>3</v>
          </cell>
          <cell r="CC48">
            <v>9</v>
          </cell>
        </row>
        <row r="49">
          <cell r="A49" t="str">
            <v>Circuit kms single phase</v>
          </cell>
          <cell r="B49" t="str">
            <v>KMC1</v>
          </cell>
          <cell r="C49">
            <v>2010</v>
          </cell>
          <cell r="D49">
            <v>1368</v>
          </cell>
          <cell r="E49">
            <v>45</v>
          </cell>
          <cell r="F49">
            <v>327</v>
          </cell>
          <cell r="G49">
            <v>145</v>
          </cell>
          <cell r="H49">
            <v>278</v>
          </cell>
          <cell r="I49">
            <v>962</v>
          </cell>
          <cell r="J49">
            <v>676</v>
          </cell>
          <cell r="K49">
            <v>121</v>
          </cell>
          <cell r="L49">
            <v>77</v>
          </cell>
          <cell r="M49">
            <v>9</v>
          </cell>
          <cell r="N49">
            <v>338</v>
          </cell>
          <cell r="O49">
            <v>10</v>
          </cell>
          <cell r="P49">
            <v>168</v>
          </cell>
          <cell r="Q49">
            <v>14</v>
          </cell>
          <cell r="R49">
            <v>74</v>
          </cell>
          <cell r="S49">
            <v>1985</v>
          </cell>
          <cell r="T49">
            <v>608</v>
          </cell>
          <cell r="U49">
            <v>122</v>
          </cell>
          <cell r="V49">
            <v>105</v>
          </cell>
          <cell r="W49">
            <v>309</v>
          </cell>
          <cell r="X49">
            <v>123</v>
          </cell>
          <cell r="Y49">
            <v>28</v>
          </cell>
          <cell r="Z49">
            <v>397</v>
          </cell>
          <cell r="AA49">
            <v>137</v>
          </cell>
          <cell r="AB49">
            <v>584</v>
          </cell>
          <cell r="AC49">
            <v>1090</v>
          </cell>
          <cell r="AD49">
            <v>1019</v>
          </cell>
          <cell r="AE49">
            <v>41</v>
          </cell>
          <cell r="AF49">
            <v>1611</v>
          </cell>
          <cell r="AG49">
            <v>9</v>
          </cell>
          <cell r="AH49">
            <v>24</v>
          </cell>
          <cell r="AI49">
            <v>1607</v>
          </cell>
          <cell r="AJ49">
            <v>71682</v>
          </cell>
          <cell r="AK49">
            <v>2275</v>
          </cell>
          <cell r="AL49">
            <v>403</v>
          </cell>
          <cell r="AM49">
            <v>37</v>
          </cell>
          <cell r="AN49">
            <v>104</v>
          </cell>
          <cell r="AO49">
            <v>1073</v>
          </cell>
          <cell r="AP49">
            <v>39</v>
          </cell>
          <cell r="AQ49">
            <v>175</v>
          </cell>
          <cell r="AR49">
            <v>1462</v>
          </cell>
          <cell r="AS49">
            <v>56</v>
          </cell>
          <cell r="AT49">
            <v>37</v>
          </cell>
          <cell r="AU49">
            <v>447</v>
          </cell>
          <cell r="AV49">
            <v>733</v>
          </cell>
          <cell r="AW49">
            <v>1080</v>
          </cell>
          <cell r="AX49">
            <v>164</v>
          </cell>
          <cell r="AY49">
            <v>424</v>
          </cell>
          <cell r="AZ49">
            <v>250</v>
          </cell>
          <cell r="BA49">
            <v>170</v>
          </cell>
          <cell r="BB49">
            <v>699</v>
          </cell>
          <cell r="BC49">
            <v>79</v>
          </cell>
          <cell r="BD49">
            <v>82</v>
          </cell>
          <cell r="BE49">
            <v>596</v>
          </cell>
          <cell r="BF49">
            <v>51</v>
          </cell>
          <cell r="BG49">
            <v>45</v>
          </cell>
          <cell r="BH49">
            <v>200</v>
          </cell>
          <cell r="BI49">
            <v>138</v>
          </cell>
          <cell r="BJ49">
            <v>3807</v>
          </cell>
          <cell r="BK49">
            <v>263</v>
          </cell>
          <cell r="BL49">
            <v>20</v>
          </cell>
          <cell r="BM49">
            <v>43</v>
          </cell>
          <cell r="BN49">
            <v>139</v>
          </cell>
          <cell r="BO49">
            <v>94</v>
          </cell>
          <cell r="BP49">
            <v>546</v>
          </cell>
          <cell r="BQ49">
            <v>84</v>
          </cell>
          <cell r="BR49">
            <v>3806</v>
          </cell>
          <cell r="BS49">
            <v>1145</v>
          </cell>
          <cell r="BT49">
            <v>129</v>
          </cell>
          <cell r="BU49">
            <v>831</v>
          </cell>
          <cell r="BV49">
            <v>155</v>
          </cell>
          <cell r="BW49">
            <v>29</v>
          </cell>
          <cell r="BX49">
            <v>21</v>
          </cell>
          <cell r="BY49">
            <v>18</v>
          </cell>
          <cell r="BZ49">
            <v>207</v>
          </cell>
          <cell r="CA49">
            <v>563</v>
          </cell>
          <cell r="CB49">
            <v>82</v>
          </cell>
          <cell r="CC49">
            <v>62</v>
          </cell>
        </row>
        <row r="50">
          <cell r="A50" t="str">
            <v>No transmission transformers</v>
          </cell>
          <cell r="B50" t="str">
            <v>NTRST</v>
          </cell>
          <cell r="C50">
            <v>2010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1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245</v>
          </cell>
          <cell r="AK50">
            <v>27</v>
          </cell>
          <cell r="AL50">
            <v>0</v>
          </cell>
          <cell r="AM50">
            <v>3</v>
          </cell>
          <cell r="AN50">
            <v>0</v>
          </cell>
          <cell r="AO50">
            <v>18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2</v>
          </cell>
          <cell r="AY50">
            <v>1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2010</v>
          </cell>
          <cell r="D51">
            <v>21</v>
          </cell>
          <cell r="E51">
            <v>4</v>
          </cell>
          <cell r="F51">
            <v>20</v>
          </cell>
          <cell r="G51">
            <v>3</v>
          </cell>
          <cell r="H51">
            <v>0</v>
          </cell>
          <cell r="I51">
            <v>44</v>
          </cell>
          <cell r="J51">
            <v>0</v>
          </cell>
          <cell r="K51">
            <v>0</v>
          </cell>
          <cell r="L51">
            <v>6</v>
          </cell>
          <cell r="M51">
            <v>0</v>
          </cell>
          <cell r="N51">
            <v>20</v>
          </cell>
          <cell r="O51">
            <v>4</v>
          </cell>
          <cell r="P51">
            <v>14</v>
          </cell>
          <cell r="Q51">
            <v>1</v>
          </cell>
          <cell r="R51">
            <v>0</v>
          </cell>
          <cell r="S51">
            <v>126</v>
          </cell>
          <cell r="T51">
            <v>12</v>
          </cell>
          <cell r="U51">
            <v>10</v>
          </cell>
          <cell r="V51">
            <v>0</v>
          </cell>
          <cell r="W51">
            <v>4</v>
          </cell>
          <cell r="X51">
            <v>4</v>
          </cell>
          <cell r="Y51">
            <v>0</v>
          </cell>
          <cell r="Z51">
            <v>45</v>
          </cell>
          <cell r="AA51">
            <v>0</v>
          </cell>
          <cell r="AB51">
            <v>2</v>
          </cell>
          <cell r="AC51">
            <v>5</v>
          </cell>
          <cell r="AD51">
            <v>12</v>
          </cell>
          <cell r="AE51">
            <v>0</v>
          </cell>
          <cell r="AF51">
            <v>7</v>
          </cell>
          <cell r="AG51">
            <v>0</v>
          </cell>
          <cell r="AH51">
            <v>3</v>
          </cell>
          <cell r="AI51">
            <v>18</v>
          </cell>
          <cell r="AJ51">
            <v>1470</v>
          </cell>
          <cell r="AK51">
            <v>143</v>
          </cell>
          <cell r="AL51">
            <v>17</v>
          </cell>
          <cell r="AM51">
            <v>0</v>
          </cell>
          <cell r="AN51">
            <v>37</v>
          </cell>
          <cell r="AO51">
            <v>7</v>
          </cell>
          <cell r="AP51">
            <v>7</v>
          </cell>
          <cell r="AQ51">
            <v>7</v>
          </cell>
          <cell r="AR51">
            <v>15140</v>
          </cell>
          <cell r="AS51">
            <v>5</v>
          </cell>
          <cell r="AT51">
            <v>6</v>
          </cell>
          <cell r="AU51">
            <v>0</v>
          </cell>
          <cell r="AV51">
            <v>16</v>
          </cell>
          <cell r="AW51">
            <v>0</v>
          </cell>
          <cell r="AX51">
            <v>29</v>
          </cell>
          <cell r="AY51">
            <v>12</v>
          </cell>
          <cell r="AZ51">
            <v>22</v>
          </cell>
          <cell r="BA51">
            <v>0</v>
          </cell>
          <cell r="BB51">
            <v>38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7</v>
          </cell>
          <cell r="BJ51">
            <v>62</v>
          </cell>
          <cell r="BK51">
            <v>34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29</v>
          </cell>
          <cell r="BQ51">
            <v>3</v>
          </cell>
          <cell r="BR51">
            <v>0</v>
          </cell>
          <cell r="BS51">
            <v>65</v>
          </cell>
          <cell r="BT51">
            <v>5</v>
          </cell>
          <cell r="BU51">
            <v>4</v>
          </cell>
          <cell r="BV51">
            <v>609</v>
          </cell>
          <cell r="BW51">
            <v>6</v>
          </cell>
          <cell r="BX51">
            <v>4</v>
          </cell>
          <cell r="BY51">
            <v>1</v>
          </cell>
          <cell r="BZ51">
            <v>27</v>
          </cell>
          <cell r="CA51">
            <v>29</v>
          </cell>
          <cell r="CB51">
            <v>0</v>
          </cell>
          <cell r="CC51">
            <v>8</v>
          </cell>
        </row>
        <row r="52">
          <cell r="A52" t="str">
            <v>No distribution transformers</v>
          </cell>
          <cell r="B52" t="str">
            <v>NTRFD</v>
          </cell>
          <cell r="C52">
            <v>2010</v>
          </cell>
          <cell r="D52">
            <v>4788</v>
          </cell>
          <cell r="E52">
            <v>324</v>
          </cell>
          <cell r="F52">
            <v>5377</v>
          </cell>
          <cell r="G52">
            <v>3300</v>
          </cell>
          <cell r="H52">
            <v>3340</v>
          </cell>
          <cell r="I52">
            <v>8325</v>
          </cell>
          <cell r="J52">
            <v>7479</v>
          </cell>
          <cell r="K52">
            <v>2354</v>
          </cell>
          <cell r="L52">
            <v>836</v>
          </cell>
          <cell r="M52">
            <v>1</v>
          </cell>
          <cell r="N52">
            <v>3858</v>
          </cell>
          <cell r="O52">
            <v>239</v>
          </cell>
          <cell r="P52">
            <v>2149</v>
          </cell>
          <cell r="Q52">
            <v>293</v>
          </cell>
          <cell r="R52">
            <v>1556</v>
          </cell>
          <cell r="S52">
            <v>25237</v>
          </cell>
          <cell r="T52">
            <v>8146</v>
          </cell>
          <cell r="U52">
            <v>1563</v>
          </cell>
          <cell r="V52">
            <v>5</v>
          </cell>
          <cell r="W52">
            <v>3074</v>
          </cell>
          <cell r="X52">
            <v>2445</v>
          </cell>
          <cell r="Y52">
            <v>804</v>
          </cell>
          <cell r="Z52">
            <v>5605</v>
          </cell>
          <cell r="AA52">
            <v>1420</v>
          </cell>
          <cell r="AB52">
            <v>5640</v>
          </cell>
          <cell r="AC52">
            <v>7127</v>
          </cell>
          <cell r="AD52">
            <v>3738</v>
          </cell>
          <cell r="AE52">
            <v>60</v>
          </cell>
          <cell r="AF52">
            <v>46</v>
          </cell>
          <cell r="AG52">
            <v>180</v>
          </cell>
          <cell r="AH52">
            <v>745</v>
          </cell>
          <cell r="AI52">
            <v>15511</v>
          </cell>
          <cell r="AJ52">
            <v>97</v>
          </cell>
          <cell r="AK52">
            <v>42516</v>
          </cell>
          <cell r="AL52">
            <v>3281</v>
          </cell>
          <cell r="AM52">
            <v>688</v>
          </cell>
          <cell r="AN52">
            <v>0</v>
          </cell>
          <cell r="AO52">
            <v>10316</v>
          </cell>
          <cell r="AP52">
            <v>980</v>
          </cell>
          <cell r="AQ52">
            <v>2137</v>
          </cell>
          <cell r="AR52">
            <v>54</v>
          </cell>
          <cell r="AS52">
            <v>1268</v>
          </cell>
          <cell r="AT52">
            <v>1235</v>
          </cell>
          <cell r="AU52">
            <v>4987</v>
          </cell>
          <cell r="AV52">
            <v>4123</v>
          </cell>
          <cell r="AW52">
            <v>9431</v>
          </cell>
          <cell r="AX52">
            <v>1738</v>
          </cell>
          <cell r="AY52">
            <v>4508</v>
          </cell>
          <cell r="AZ52">
            <v>3950</v>
          </cell>
          <cell r="BA52">
            <v>0</v>
          </cell>
          <cell r="BB52">
            <v>8259</v>
          </cell>
          <cell r="BC52">
            <v>1407</v>
          </cell>
          <cell r="BD52">
            <v>1797</v>
          </cell>
          <cell r="BE52">
            <v>6397</v>
          </cell>
          <cell r="BF52">
            <v>1592</v>
          </cell>
          <cell r="BG52">
            <v>687</v>
          </cell>
          <cell r="BH52">
            <v>3858</v>
          </cell>
          <cell r="BI52">
            <v>2057</v>
          </cell>
          <cell r="BJ52">
            <v>40878</v>
          </cell>
          <cell r="BK52">
            <v>6056</v>
          </cell>
          <cell r="BL52">
            <v>645</v>
          </cell>
          <cell r="BM52">
            <v>974</v>
          </cell>
          <cell r="BN52">
            <v>0</v>
          </cell>
          <cell r="BO52">
            <v>1385</v>
          </cell>
          <cell r="BP52">
            <v>7096</v>
          </cell>
          <cell r="BQ52">
            <v>850</v>
          </cell>
          <cell r="BR52">
            <v>60416</v>
          </cell>
          <cell r="BS52">
            <v>16934</v>
          </cell>
          <cell r="BT52">
            <v>1492</v>
          </cell>
          <cell r="BU52">
            <v>17</v>
          </cell>
          <cell r="BV52">
            <v>1969</v>
          </cell>
          <cell r="BW52">
            <v>676</v>
          </cell>
          <cell r="BX52">
            <v>441</v>
          </cell>
          <cell r="BY52">
            <v>240</v>
          </cell>
          <cell r="BZ52">
            <v>2994</v>
          </cell>
          <cell r="CA52">
            <v>5396</v>
          </cell>
          <cell r="CB52">
            <v>1543</v>
          </cell>
          <cell r="CC52">
            <v>775</v>
          </cell>
        </row>
        <row r="53">
          <cell r="A53" t="str">
            <v>Utility average load factor</v>
          </cell>
          <cell r="B53" t="str">
            <v>LF</v>
          </cell>
          <cell r="C53">
            <v>2010</v>
          </cell>
          <cell r="D53">
            <v>77</v>
          </cell>
          <cell r="E53">
            <v>72</v>
          </cell>
          <cell r="F53">
            <v>89</v>
          </cell>
          <cell r="G53">
            <v>0</v>
          </cell>
          <cell r="H53">
            <v>70</v>
          </cell>
          <cell r="I53">
            <v>70</v>
          </cell>
          <cell r="J53">
            <v>71</v>
          </cell>
          <cell r="K53">
            <v>75</v>
          </cell>
          <cell r="L53">
            <v>69</v>
          </cell>
          <cell r="M53">
            <v>73</v>
          </cell>
          <cell r="N53">
            <v>71</v>
          </cell>
          <cell r="O53">
            <v>71</v>
          </cell>
          <cell r="P53">
            <v>77</v>
          </cell>
          <cell r="Q53">
            <v>0</v>
          </cell>
          <cell r="R53">
            <v>0</v>
          </cell>
          <cell r="S53">
            <v>0</v>
          </cell>
          <cell r="T53">
            <v>57</v>
          </cell>
          <cell r="U53">
            <v>72</v>
          </cell>
          <cell r="V53">
            <v>69</v>
          </cell>
          <cell r="W53">
            <v>66</v>
          </cell>
          <cell r="X53">
            <v>89</v>
          </cell>
          <cell r="Y53">
            <v>72</v>
          </cell>
          <cell r="Z53">
            <v>73</v>
          </cell>
          <cell r="AA53">
            <v>89</v>
          </cell>
          <cell r="AB53">
            <v>75</v>
          </cell>
          <cell r="AC53">
            <v>61</v>
          </cell>
          <cell r="AD53">
            <v>92</v>
          </cell>
          <cell r="AE53">
            <v>67</v>
          </cell>
          <cell r="AF53">
            <v>75</v>
          </cell>
          <cell r="AG53">
            <v>68</v>
          </cell>
          <cell r="AH53">
            <v>84</v>
          </cell>
          <cell r="AI53">
            <v>72</v>
          </cell>
          <cell r="AJ53">
            <v>78</v>
          </cell>
          <cell r="AK53">
            <v>71</v>
          </cell>
          <cell r="AL53">
            <v>54</v>
          </cell>
          <cell r="AM53">
            <v>0</v>
          </cell>
          <cell r="AN53">
            <v>90</v>
          </cell>
          <cell r="AO53">
            <v>70</v>
          </cell>
          <cell r="AP53">
            <v>73</v>
          </cell>
          <cell r="AQ53">
            <v>72</v>
          </cell>
          <cell r="AR53">
            <v>72</v>
          </cell>
          <cell r="AS53">
            <v>73</v>
          </cell>
          <cell r="AT53">
            <v>70</v>
          </cell>
          <cell r="AU53">
            <v>58</v>
          </cell>
          <cell r="AV53">
            <v>65</v>
          </cell>
          <cell r="AW53">
            <v>0</v>
          </cell>
          <cell r="AX53">
            <v>70</v>
          </cell>
          <cell r="AY53">
            <v>76</v>
          </cell>
          <cell r="AZ53">
            <v>74</v>
          </cell>
          <cell r="BA53">
            <v>69</v>
          </cell>
          <cell r="BB53">
            <v>68</v>
          </cell>
          <cell r="BC53">
            <v>72</v>
          </cell>
          <cell r="BD53">
            <v>72</v>
          </cell>
          <cell r="BE53">
            <v>59</v>
          </cell>
          <cell r="BF53">
            <v>77</v>
          </cell>
          <cell r="BG53">
            <v>70185</v>
          </cell>
          <cell r="BH53">
            <v>71</v>
          </cell>
          <cell r="BI53">
            <v>74</v>
          </cell>
          <cell r="BJ53">
            <v>0</v>
          </cell>
          <cell r="BK53">
            <v>75</v>
          </cell>
          <cell r="BL53">
            <v>69</v>
          </cell>
          <cell r="BM53">
            <v>0</v>
          </cell>
          <cell r="BN53">
            <v>8</v>
          </cell>
          <cell r="BO53">
            <v>56</v>
          </cell>
          <cell r="BP53">
            <v>75</v>
          </cell>
          <cell r="BQ53">
            <v>63</v>
          </cell>
          <cell r="BR53">
            <v>73</v>
          </cell>
          <cell r="BS53">
            <v>73</v>
          </cell>
          <cell r="BT53">
            <v>67</v>
          </cell>
          <cell r="BU53">
            <v>71</v>
          </cell>
          <cell r="BV53">
            <v>64</v>
          </cell>
          <cell r="BW53">
            <v>87</v>
          </cell>
          <cell r="BX53">
            <v>63</v>
          </cell>
          <cell r="BY53">
            <v>71</v>
          </cell>
          <cell r="BZ53">
            <v>71</v>
          </cell>
          <cell r="CA53">
            <v>68</v>
          </cell>
          <cell r="CB53">
            <v>72</v>
          </cell>
          <cell r="CC53">
            <v>87</v>
          </cell>
        </row>
      </sheetData>
      <sheetData sheetId="25">
        <row r="1">
          <cell r="A1" t="str">
            <v>Distributor Data for Year ended Dec 31st, 2009</v>
          </cell>
          <cell r="B1">
            <v>0</v>
          </cell>
          <cell r="C1">
            <v>0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</row>
        <row r="3">
          <cell r="C3">
            <v>0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Amortization Expense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</row>
        <row r="7">
          <cell r="A7" t="str">
            <v>Plant Additions</v>
          </cell>
          <cell r="B7" t="str">
            <v>PADD</v>
          </cell>
          <cell r="C7">
            <v>2009</v>
          </cell>
          <cell r="D7">
            <v>7425297.79</v>
          </cell>
          <cell r="E7">
            <v>183820</v>
          </cell>
          <cell r="F7">
            <v>5369353</v>
          </cell>
          <cell r="G7">
            <v>1617575</v>
          </cell>
          <cell r="H7">
            <v>5760419</v>
          </cell>
          <cell r="I7">
            <v>18080892.870000001</v>
          </cell>
          <cell r="J7">
            <v>0</v>
          </cell>
          <cell r="K7">
            <v>4304187.01</v>
          </cell>
          <cell r="L7">
            <v>731115.78</v>
          </cell>
          <cell r="M7">
            <v>8254.7900000000009</v>
          </cell>
          <cell r="N7">
            <v>4229823</v>
          </cell>
          <cell r="O7">
            <v>141600</v>
          </cell>
          <cell r="P7">
            <v>1170639.8999999999</v>
          </cell>
          <cell r="Q7">
            <v>99261</v>
          </cell>
          <cell r="R7">
            <v>569399.15</v>
          </cell>
          <cell r="S7">
            <v>55778638</v>
          </cell>
          <cell r="T7">
            <v>17255362</v>
          </cell>
          <cell r="U7">
            <v>1794153</v>
          </cell>
          <cell r="V7">
            <v>152061.29999999999</v>
          </cell>
          <cell r="W7">
            <v>2843642.87</v>
          </cell>
          <cell r="X7">
            <v>3819544</v>
          </cell>
          <cell r="Y7">
            <v>261955.3</v>
          </cell>
          <cell r="Z7">
            <v>8534635.7200000007</v>
          </cell>
          <cell r="AA7">
            <v>1359102.63</v>
          </cell>
          <cell r="AB7">
            <v>16474781.77</v>
          </cell>
          <cell r="AC7">
            <v>4888068</v>
          </cell>
          <cell r="AD7">
            <v>3366112.97</v>
          </cell>
          <cell r="AE7">
            <v>520048.74</v>
          </cell>
          <cell r="AF7">
            <v>44674968.369999997</v>
          </cell>
          <cell r="AG7">
            <v>109286.19</v>
          </cell>
          <cell r="AH7">
            <v>209225.89</v>
          </cell>
          <cell r="AI7">
            <v>32880858</v>
          </cell>
          <cell r="AJ7">
            <v>606200000</v>
          </cell>
          <cell r="AK7">
            <v>52507794</v>
          </cell>
          <cell r="AL7">
            <v>4312278</v>
          </cell>
          <cell r="AM7">
            <v>1531286</v>
          </cell>
          <cell r="AN7">
            <v>3641040</v>
          </cell>
          <cell r="AO7">
            <v>15259839.710000001</v>
          </cell>
          <cell r="AP7">
            <v>1210827.32</v>
          </cell>
          <cell r="AQ7">
            <v>1991348.31</v>
          </cell>
          <cell r="AR7">
            <v>26511233</v>
          </cell>
          <cell r="AS7">
            <v>1553746</v>
          </cell>
          <cell r="AT7">
            <v>2281088.4</v>
          </cell>
          <cell r="AU7">
            <v>7366783.0700000003</v>
          </cell>
          <cell r="AV7">
            <v>5920779</v>
          </cell>
          <cell r="AW7">
            <v>11997289.720000001</v>
          </cell>
          <cell r="AX7">
            <v>2505181.7000000002</v>
          </cell>
          <cell r="AY7">
            <v>9599769.0099999998</v>
          </cell>
          <cell r="AZ7">
            <v>7318512.5099999998</v>
          </cell>
          <cell r="BA7">
            <v>247069</v>
          </cell>
          <cell r="BB7">
            <v>19045132.629999999</v>
          </cell>
          <cell r="BC7">
            <v>1783450.36</v>
          </cell>
          <cell r="BD7">
            <v>1617709</v>
          </cell>
          <cell r="BE7">
            <v>6350924</v>
          </cell>
          <cell r="BF7">
            <v>1128076.25</v>
          </cell>
          <cell r="BG7">
            <v>491417.51</v>
          </cell>
          <cell r="BH7">
            <v>6804755</v>
          </cell>
          <cell r="BI7">
            <v>2906930</v>
          </cell>
          <cell r="BJ7">
            <v>63314708</v>
          </cell>
          <cell r="BK7">
            <v>5856346</v>
          </cell>
          <cell r="BL7">
            <v>633656</v>
          </cell>
          <cell r="BM7">
            <v>543809.79</v>
          </cell>
          <cell r="BN7">
            <v>387978.47</v>
          </cell>
          <cell r="BO7">
            <v>1266179.68</v>
          </cell>
          <cell r="BP7">
            <v>8516762</v>
          </cell>
          <cell r="BQ7">
            <v>1020825</v>
          </cell>
          <cell r="BR7">
            <v>261125162</v>
          </cell>
          <cell r="BS7">
            <v>30741373</v>
          </cell>
          <cell r="BT7">
            <v>2086187</v>
          </cell>
          <cell r="BU7">
            <v>17408533</v>
          </cell>
          <cell r="BV7">
            <v>2015222</v>
          </cell>
          <cell r="BW7">
            <v>414053.7</v>
          </cell>
          <cell r="BX7">
            <v>913116</v>
          </cell>
          <cell r="BY7">
            <v>570321.86</v>
          </cell>
          <cell r="BZ7">
            <v>3329535</v>
          </cell>
          <cell r="CA7">
            <v>5524972</v>
          </cell>
          <cell r="CB7">
            <v>4117713.67</v>
          </cell>
          <cell r="CC7">
            <v>887746.88</v>
          </cell>
        </row>
        <row r="8">
          <cell r="A8" t="str">
            <v>OM&amp;A Expense</v>
          </cell>
          <cell r="B8" t="str">
            <v>COMA</v>
          </cell>
          <cell r="C8">
            <v>2009</v>
          </cell>
          <cell r="D8">
            <v>8573686.379999999</v>
          </cell>
          <cell r="E8">
            <v>865062.42</v>
          </cell>
          <cell r="F8">
            <v>9822988</v>
          </cell>
          <cell r="G8">
            <v>4169574</v>
          </cell>
          <cell r="H8">
            <v>7448485.8500000006</v>
          </cell>
          <cell r="I8">
            <v>12936278.32</v>
          </cell>
          <cell r="J8">
            <v>9648851</v>
          </cell>
          <cell r="K8">
            <v>4639201.5999999996</v>
          </cell>
          <cell r="L8">
            <v>1675445.8699999999</v>
          </cell>
          <cell r="M8">
            <v>483671.37</v>
          </cell>
          <cell r="N8">
            <v>5369670.3700000001</v>
          </cell>
          <cell r="O8">
            <v>587931.16</v>
          </cell>
          <cell r="P8">
            <v>3832696.84</v>
          </cell>
          <cell r="Q8">
            <v>409001.89000000007</v>
          </cell>
          <cell r="R8">
            <v>2250714.77</v>
          </cell>
          <cell r="S8">
            <v>47890746</v>
          </cell>
          <cell r="T8">
            <v>19417835.399999999</v>
          </cell>
          <cell r="U8">
            <v>4306817.08</v>
          </cell>
          <cell r="V8">
            <v>1094953.1300000001</v>
          </cell>
          <cell r="W8">
            <v>5016386.2699999996</v>
          </cell>
          <cell r="X8">
            <v>3586186</v>
          </cell>
          <cell r="Y8">
            <v>1310033.75</v>
          </cell>
          <cell r="Z8">
            <v>11143531.409999998</v>
          </cell>
          <cell r="AA8">
            <v>1744090.7000000002</v>
          </cell>
          <cell r="AB8">
            <v>9222877.8499999996</v>
          </cell>
          <cell r="AC8">
            <v>6832035.2600000007</v>
          </cell>
          <cell r="AD8">
            <v>4353194</v>
          </cell>
          <cell r="AE8">
            <v>833662.94000000006</v>
          </cell>
          <cell r="AF8">
            <v>38690882.360000007</v>
          </cell>
          <cell r="AG8">
            <v>261779.44999999998</v>
          </cell>
          <cell r="AH8">
            <v>774132.09</v>
          </cell>
          <cell r="AI8">
            <v>16617613</v>
          </cell>
          <cell r="AJ8">
            <v>485626331.73999995</v>
          </cell>
          <cell r="AK8">
            <v>50330790.689999998</v>
          </cell>
          <cell r="AL8">
            <v>3632923.9299999997</v>
          </cell>
          <cell r="AM8">
            <v>1760368.6199999999</v>
          </cell>
          <cell r="AN8">
            <v>5311350</v>
          </cell>
          <cell r="AO8">
            <v>12330019.859999999</v>
          </cell>
          <cell r="AP8">
            <v>1863847.04</v>
          </cell>
          <cell r="AQ8">
            <v>2904443.74</v>
          </cell>
          <cell r="AR8">
            <v>26532275.159999996</v>
          </cell>
          <cell r="AS8">
            <v>1634702.4699999997</v>
          </cell>
          <cell r="AT8">
            <v>1708574.8</v>
          </cell>
          <cell r="AU8">
            <v>5286434.95</v>
          </cell>
          <cell r="AV8">
            <v>6377763.4799999995</v>
          </cell>
          <cell r="AW8">
            <v>12617618.790000001</v>
          </cell>
          <cell r="AX8">
            <v>1808520.6800000002</v>
          </cell>
          <cell r="AY8">
            <v>4332649.28</v>
          </cell>
          <cell r="AZ8">
            <v>4616463.49</v>
          </cell>
          <cell r="BA8">
            <v>1984070.12</v>
          </cell>
          <cell r="BB8">
            <v>10168114.280000001</v>
          </cell>
          <cell r="BC8">
            <v>2354774.4200000004</v>
          </cell>
          <cell r="BD8">
            <v>3831334.23</v>
          </cell>
          <cell r="BE8">
            <v>8399845.8200000003</v>
          </cell>
          <cell r="BF8">
            <v>2364575.9000000004</v>
          </cell>
          <cell r="BG8">
            <v>1210059.1100000001</v>
          </cell>
          <cell r="BH8">
            <v>6329469.4500000002</v>
          </cell>
          <cell r="BI8">
            <v>3387196.17</v>
          </cell>
          <cell r="BJ8">
            <v>55129046</v>
          </cell>
          <cell r="BK8">
            <v>7756509.3600000013</v>
          </cell>
          <cell r="BL8">
            <v>1008660.1900000001</v>
          </cell>
          <cell r="BM8">
            <v>1555712.19</v>
          </cell>
          <cell r="BN8">
            <v>1102924.6599999999</v>
          </cell>
          <cell r="BO8">
            <v>3152055.5900000003</v>
          </cell>
          <cell r="BP8">
            <v>11703465.470000001</v>
          </cell>
          <cell r="BQ8">
            <v>1846785.04</v>
          </cell>
          <cell r="BR8">
            <v>171193582.38000003</v>
          </cell>
          <cell r="BS8">
            <v>18832922</v>
          </cell>
          <cell r="BT8">
            <v>1980210.5500000003</v>
          </cell>
          <cell r="BU8">
            <v>8582506</v>
          </cell>
          <cell r="BV8">
            <v>4808050</v>
          </cell>
          <cell r="BW8">
            <v>1139669.9100000001</v>
          </cell>
          <cell r="BX8">
            <v>1434994</v>
          </cell>
          <cell r="BY8">
            <v>716315.33000000007</v>
          </cell>
          <cell r="BZ8">
            <v>4230081.6399999997</v>
          </cell>
          <cell r="CA8">
            <v>8192476.2000000002</v>
          </cell>
          <cell r="CB8">
            <v>3291799.4800000004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2009</v>
          </cell>
          <cell r="D9">
            <v>1033536.12</v>
          </cell>
          <cell r="E9">
            <v>0</v>
          </cell>
          <cell r="F9">
            <v>1293000</v>
          </cell>
          <cell r="G9">
            <v>342923</v>
          </cell>
          <cell r="H9">
            <v>887911</v>
          </cell>
          <cell r="I9">
            <v>1104962.53</v>
          </cell>
          <cell r="J9">
            <v>1146529</v>
          </cell>
          <cell r="K9">
            <v>442170.02</v>
          </cell>
          <cell r="L9">
            <v>-715.66</v>
          </cell>
          <cell r="M9">
            <v>0</v>
          </cell>
          <cell r="N9">
            <v>1010703.8</v>
          </cell>
          <cell r="O9">
            <v>0</v>
          </cell>
          <cell r="P9">
            <v>67969</v>
          </cell>
          <cell r="Q9">
            <v>5012</v>
          </cell>
          <cell r="R9">
            <v>562106</v>
          </cell>
          <cell r="S9">
            <v>6250773</v>
          </cell>
          <cell r="T9">
            <v>6012482</v>
          </cell>
          <cell r="U9">
            <v>91999.69</v>
          </cell>
          <cell r="V9">
            <v>0</v>
          </cell>
          <cell r="W9">
            <v>582521</v>
          </cell>
          <cell r="X9">
            <v>988000</v>
          </cell>
          <cell r="Y9">
            <v>-466</v>
          </cell>
          <cell r="Z9">
            <v>391898</v>
          </cell>
          <cell r="AA9">
            <v>130497.96</v>
          </cell>
          <cell r="AB9">
            <v>3329003</v>
          </cell>
          <cell r="AC9">
            <v>1399934</v>
          </cell>
          <cell r="AD9">
            <v>1082698</v>
          </cell>
          <cell r="AE9">
            <v>-59512</v>
          </cell>
          <cell r="AF9">
            <v>5502940.3499999996</v>
          </cell>
          <cell r="AG9">
            <v>2811</v>
          </cell>
          <cell r="AH9">
            <v>29833</v>
          </cell>
          <cell r="AI9">
            <v>8116817</v>
          </cell>
          <cell r="AJ9">
            <v>28213469.780000001</v>
          </cell>
          <cell r="AK9">
            <v>12376712</v>
          </cell>
          <cell r="AL9">
            <v>481503</v>
          </cell>
          <cell r="AM9">
            <v>5262</v>
          </cell>
          <cell r="AN9">
            <v>949352</v>
          </cell>
          <cell r="AO9">
            <v>2964835</v>
          </cell>
          <cell r="AP9">
            <v>345241</v>
          </cell>
          <cell r="AQ9">
            <v>390129</v>
          </cell>
          <cell r="AR9">
            <v>3305332.08</v>
          </cell>
          <cell r="AS9">
            <v>126627.86</v>
          </cell>
          <cell r="AT9">
            <v>68872.91</v>
          </cell>
          <cell r="AU9">
            <v>970323</v>
          </cell>
          <cell r="AV9">
            <v>1778792.12</v>
          </cell>
          <cell r="AW9">
            <v>1656184.17</v>
          </cell>
          <cell r="AX9">
            <v>325967</v>
          </cell>
          <cell r="AY9">
            <v>912000</v>
          </cell>
          <cell r="AZ9">
            <v>81634.11</v>
          </cell>
          <cell r="BA9">
            <v>25819</v>
          </cell>
          <cell r="BB9">
            <v>2489258</v>
          </cell>
          <cell r="BC9">
            <v>370750.1</v>
          </cell>
          <cell r="BD9">
            <v>293783</v>
          </cell>
          <cell r="BE9">
            <v>1923557</v>
          </cell>
          <cell r="BF9">
            <v>72916</v>
          </cell>
          <cell r="BG9">
            <v>11762</v>
          </cell>
          <cell r="BH9">
            <v>1060000</v>
          </cell>
          <cell r="BI9">
            <v>40757.25</v>
          </cell>
          <cell r="BJ9">
            <v>8561170</v>
          </cell>
          <cell r="BK9">
            <v>971999.96</v>
          </cell>
          <cell r="BL9">
            <v>21172</v>
          </cell>
          <cell r="BM9">
            <v>28706</v>
          </cell>
          <cell r="BN9">
            <v>35709.410000000003</v>
          </cell>
          <cell r="BO9">
            <v>509687</v>
          </cell>
          <cell r="BP9">
            <v>-3091000</v>
          </cell>
          <cell r="BQ9">
            <v>21641</v>
          </cell>
          <cell r="BR9">
            <v>21242454</v>
          </cell>
          <cell r="BS9">
            <v>4258155</v>
          </cell>
          <cell r="BT9">
            <v>396882.86</v>
          </cell>
          <cell r="BU9">
            <v>2013033</v>
          </cell>
          <cell r="BV9">
            <v>288430</v>
          </cell>
          <cell r="BW9">
            <v>43082.25</v>
          </cell>
          <cell r="BX9">
            <v>47781</v>
          </cell>
          <cell r="BY9">
            <v>0</v>
          </cell>
          <cell r="BZ9">
            <v>723571</v>
          </cell>
          <cell r="CA9">
            <v>1601769</v>
          </cell>
          <cell r="CB9">
            <v>412679.36</v>
          </cell>
          <cell r="CC9">
            <v>0</v>
          </cell>
        </row>
        <row r="10">
          <cell r="A10" t="str">
            <v>Total Customers (not including Street &amp; Sentinel Lighting Connections and unmetered scattered loads)</v>
          </cell>
          <cell r="B10" t="str">
            <v>YN</v>
          </cell>
          <cell r="C10">
            <v>2009</v>
          </cell>
          <cell r="D10">
            <v>11688</v>
          </cell>
          <cell r="E10">
            <v>1662</v>
          </cell>
          <cell r="F10">
            <v>35323</v>
          </cell>
          <cell r="G10">
            <v>9563</v>
          </cell>
          <cell r="H10">
            <v>37223</v>
          </cell>
          <cell r="I10">
            <v>63532</v>
          </cell>
          <cell r="J10">
            <v>50136</v>
          </cell>
          <cell r="K10">
            <v>15607</v>
          </cell>
          <cell r="L10">
            <v>6380</v>
          </cell>
          <cell r="M10">
            <v>1320</v>
          </cell>
          <cell r="N10">
            <v>31976</v>
          </cell>
          <cell r="O10">
            <v>1649</v>
          </cell>
          <cell r="P10">
            <v>14878</v>
          </cell>
          <cell r="Q10">
            <v>1941</v>
          </cell>
          <cell r="R10">
            <v>11112</v>
          </cell>
          <cell r="S10">
            <v>189540</v>
          </cell>
          <cell r="T10">
            <v>84697</v>
          </cell>
          <cell r="U10">
            <v>13935</v>
          </cell>
          <cell r="V10">
            <v>3359</v>
          </cell>
          <cell r="W10">
            <v>28054</v>
          </cell>
          <cell r="X10">
            <v>19531</v>
          </cell>
          <cell r="Y10">
            <v>3761</v>
          </cell>
          <cell r="Z10">
            <v>46349</v>
          </cell>
          <cell r="AA10">
            <v>9992</v>
          </cell>
          <cell r="AB10">
            <v>49259</v>
          </cell>
          <cell r="AC10">
            <v>20827</v>
          </cell>
          <cell r="AD10">
            <v>21044</v>
          </cell>
          <cell r="AE10">
            <v>2764</v>
          </cell>
          <cell r="AF10">
            <v>234666</v>
          </cell>
          <cell r="AG10">
            <v>1178</v>
          </cell>
          <cell r="AH10">
            <v>5449</v>
          </cell>
          <cell r="AI10">
            <v>131027</v>
          </cell>
          <cell r="AJ10">
            <v>1193767</v>
          </cell>
          <cell r="AK10">
            <v>296007</v>
          </cell>
          <cell r="AL10">
            <v>14563</v>
          </cell>
          <cell r="AM10">
            <v>5579</v>
          </cell>
          <cell r="AN10">
            <v>26832</v>
          </cell>
          <cell r="AO10">
            <v>85174</v>
          </cell>
          <cell r="AP10">
            <v>9440</v>
          </cell>
          <cell r="AQ10">
            <v>9344</v>
          </cell>
          <cell r="AR10">
            <v>145298</v>
          </cell>
          <cell r="AS10">
            <v>7860</v>
          </cell>
          <cell r="AT10">
            <v>6893</v>
          </cell>
          <cell r="AU10">
            <v>27323</v>
          </cell>
          <cell r="AV10">
            <v>32429</v>
          </cell>
          <cell r="AW10">
            <v>50403</v>
          </cell>
          <cell r="AX10">
            <v>7858</v>
          </cell>
          <cell r="AY10">
            <v>18893</v>
          </cell>
          <cell r="AZ10">
            <v>23755</v>
          </cell>
          <cell r="BA10">
            <v>6050</v>
          </cell>
          <cell r="BB10">
            <v>62179</v>
          </cell>
          <cell r="BC10">
            <v>11091</v>
          </cell>
          <cell r="BD10">
            <v>12809</v>
          </cell>
          <cell r="BE10">
            <v>52184</v>
          </cell>
          <cell r="BF10">
            <v>10389</v>
          </cell>
          <cell r="BG10">
            <v>3359</v>
          </cell>
          <cell r="BH10">
            <v>34654</v>
          </cell>
          <cell r="BI10">
            <v>9124</v>
          </cell>
          <cell r="BJ10">
            <v>317914</v>
          </cell>
          <cell r="BK10">
            <v>32808</v>
          </cell>
          <cell r="BL10">
            <v>4180</v>
          </cell>
          <cell r="BM10">
            <v>5814</v>
          </cell>
          <cell r="BN10">
            <v>2727</v>
          </cell>
          <cell r="BO10">
            <v>16238</v>
          </cell>
          <cell r="BP10">
            <v>49453</v>
          </cell>
          <cell r="BQ10">
            <v>6669</v>
          </cell>
          <cell r="BR10">
            <v>689138</v>
          </cell>
          <cell r="BS10">
            <v>111101</v>
          </cell>
          <cell r="BT10">
            <v>11844</v>
          </cell>
          <cell r="BU10">
            <v>51075</v>
          </cell>
          <cell r="BV10">
            <v>21702</v>
          </cell>
          <cell r="BW10">
            <v>3585</v>
          </cell>
          <cell r="BX10">
            <v>3759</v>
          </cell>
          <cell r="BY10">
            <v>2047</v>
          </cell>
          <cell r="BZ10">
            <v>21744</v>
          </cell>
          <cell r="CA10">
            <v>39123</v>
          </cell>
          <cell r="CB10">
            <v>14799</v>
          </cell>
          <cell r="CC10">
            <v>3560</v>
          </cell>
        </row>
        <row r="11">
          <cell r="A11" t="str">
            <v>Customers - Residential</v>
          </cell>
          <cell r="B11" t="str">
            <v>YNR</v>
          </cell>
          <cell r="C11">
            <v>2009</v>
          </cell>
          <cell r="D11">
            <v>10630</v>
          </cell>
          <cell r="E11">
            <v>1415</v>
          </cell>
          <cell r="F11">
            <v>31420</v>
          </cell>
          <cell r="G11">
            <v>8171</v>
          </cell>
          <cell r="H11">
            <v>34089</v>
          </cell>
          <cell r="I11">
            <v>57578</v>
          </cell>
          <cell r="J11">
            <v>44805</v>
          </cell>
          <cell r="K11">
            <v>14248</v>
          </cell>
          <cell r="L11">
            <v>5603</v>
          </cell>
          <cell r="M11">
            <v>1144</v>
          </cell>
          <cell r="N11">
            <v>28463</v>
          </cell>
          <cell r="O11">
            <v>1411</v>
          </cell>
          <cell r="P11">
            <v>13152</v>
          </cell>
          <cell r="Q11">
            <v>1757</v>
          </cell>
          <cell r="R11">
            <v>9843</v>
          </cell>
          <cell r="S11">
            <v>168288</v>
          </cell>
          <cell r="T11">
            <v>76528</v>
          </cell>
          <cell r="U11">
            <v>12550</v>
          </cell>
          <cell r="V11">
            <v>2857</v>
          </cell>
          <cell r="W11">
            <v>25817</v>
          </cell>
          <cell r="X11">
            <v>17311</v>
          </cell>
          <cell r="Y11">
            <v>3296</v>
          </cell>
          <cell r="Z11">
            <v>41926</v>
          </cell>
          <cell r="AA11">
            <v>9222</v>
          </cell>
          <cell r="AB11">
            <v>45023</v>
          </cell>
          <cell r="AC11">
            <v>18309</v>
          </cell>
          <cell r="AD11">
            <v>18924</v>
          </cell>
          <cell r="AE11">
            <v>2332</v>
          </cell>
          <cell r="AF11">
            <v>212580</v>
          </cell>
          <cell r="AG11">
            <v>1027</v>
          </cell>
          <cell r="AH11">
            <v>4781</v>
          </cell>
          <cell r="AI11">
            <v>121692</v>
          </cell>
          <cell r="AJ11">
            <v>1084186</v>
          </cell>
          <cell r="AK11">
            <v>269288</v>
          </cell>
          <cell r="AL11">
            <v>13636</v>
          </cell>
          <cell r="AM11">
            <v>4777</v>
          </cell>
          <cell r="AN11">
            <v>23223</v>
          </cell>
          <cell r="AO11">
            <v>76755</v>
          </cell>
          <cell r="AP11">
            <v>8243</v>
          </cell>
          <cell r="AQ11">
            <v>7697</v>
          </cell>
          <cell r="AR11">
            <v>131734</v>
          </cell>
          <cell r="AS11">
            <v>6984</v>
          </cell>
          <cell r="AT11">
            <v>6052</v>
          </cell>
          <cell r="AU11">
            <v>24832</v>
          </cell>
          <cell r="AV11">
            <v>29138</v>
          </cell>
          <cell r="AW11">
            <v>45167</v>
          </cell>
          <cell r="AX11">
            <v>6507</v>
          </cell>
          <cell r="AY11">
            <v>16653</v>
          </cell>
          <cell r="AZ11">
            <v>20850</v>
          </cell>
          <cell r="BA11">
            <v>5179</v>
          </cell>
          <cell r="BB11">
            <v>56419</v>
          </cell>
          <cell r="BC11">
            <v>9814</v>
          </cell>
          <cell r="BD11">
            <v>11296</v>
          </cell>
          <cell r="BE11">
            <v>47769</v>
          </cell>
          <cell r="BF11">
            <v>8851</v>
          </cell>
          <cell r="BG11">
            <v>2751</v>
          </cell>
          <cell r="BH11">
            <v>30680</v>
          </cell>
          <cell r="BI11">
            <v>8170</v>
          </cell>
          <cell r="BJ11">
            <v>283665</v>
          </cell>
          <cell r="BK11">
            <v>29028</v>
          </cell>
          <cell r="BL11">
            <v>3613</v>
          </cell>
          <cell r="BM11">
            <v>4974</v>
          </cell>
          <cell r="BN11">
            <v>2296</v>
          </cell>
          <cell r="BO11">
            <v>14374</v>
          </cell>
          <cell r="BP11">
            <v>44443</v>
          </cell>
          <cell r="BQ11">
            <v>5907</v>
          </cell>
          <cell r="BR11">
            <v>611357</v>
          </cell>
          <cell r="BS11">
            <v>101547</v>
          </cell>
          <cell r="BT11">
            <v>11010</v>
          </cell>
          <cell r="BU11">
            <v>45113</v>
          </cell>
          <cell r="BV11">
            <v>19803</v>
          </cell>
          <cell r="BW11">
            <v>3056</v>
          </cell>
          <cell r="BX11">
            <v>3231</v>
          </cell>
          <cell r="BY11">
            <v>1786</v>
          </cell>
          <cell r="BZ11">
            <v>19033</v>
          </cell>
          <cell r="CA11">
            <v>36762</v>
          </cell>
          <cell r="CB11">
            <v>13429</v>
          </cell>
          <cell r="CC11">
            <v>3104</v>
          </cell>
        </row>
        <row r="12">
          <cell r="A12" t="str">
            <v xml:space="preserve">Customers- General Service </v>
          </cell>
          <cell r="C12">
            <v>2009</v>
          </cell>
          <cell r="D12">
            <v>1057</v>
          </cell>
          <cell r="E12">
            <v>247</v>
          </cell>
          <cell r="F12">
            <v>3900</v>
          </cell>
          <cell r="G12">
            <v>1392</v>
          </cell>
          <cell r="H12">
            <v>3134</v>
          </cell>
          <cell r="I12">
            <v>5954</v>
          </cell>
          <cell r="J12">
            <v>5329</v>
          </cell>
          <cell r="K12">
            <v>1359</v>
          </cell>
          <cell r="L12">
            <v>777</v>
          </cell>
          <cell r="M12">
            <v>176</v>
          </cell>
          <cell r="N12">
            <v>3512</v>
          </cell>
          <cell r="O12">
            <v>238</v>
          </cell>
          <cell r="P12">
            <v>1725</v>
          </cell>
          <cell r="Q12">
            <v>184</v>
          </cell>
          <cell r="R12">
            <v>1269</v>
          </cell>
          <cell r="S12">
            <v>21242</v>
          </cell>
          <cell r="T12">
            <v>8159</v>
          </cell>
          <cell r="U12">
            <v>1380</v>
          </cell>
          <cell r="V12">
            <v>502</v>
          </cell>
          <cell r="W12">
            <v>2237</v>
          </cell>
          <cell r="X12">
            <v>2218</v>
          </cell>
          <cell r="Y12">
            <v>465</v>
          </cell>
          <cell r="Z12">
            <v>4423</v>
          </cell>
          <cell r="AA12">
            <v>770</v>
          </cell>
          <cell r="AB12">
            <v>4232</v>
          </cell>
          <cell r="AC12">
            <v>2518</v>
          </cell>
          <cell r="AD12">
            <v>2120</v>
          </cell>
          <cell r="AE12">
            <v>432</v>
          </cell>
          <cell r="AF12">
            <v>22074</v>
          </cell>
          <cell r="AG12">
            <v>151</v>
          </cell>
          <cell r="AH12">
            <v>667</v>
          </cell>
          <cell r="AI12">
            <v>9329</v>
          </cell>
          <cell r="AJ12">
            <v>109208</v>
          </cell>
          <cell r="AK12">
            <v>26708</v>
          </cell>
          <cell r="AL12">
            <v>927</v>
          </cell>
          <cell r="AM12">
            <v>802</v>
          </cell>
          <cell r="AN12">
            <v>3606</v>
          </cell>
          <cell r="AO12">
            <v>8417</v>
          </cell>
          <cell r="AP12">
            <v>1197</v>
          </cell>
          <cell r="AQ12">
            <v>1647</v>
          </cell>
          <cell r="AR12">
            <v>13561</v>
          </cell>
          <cell r="AS12">
            <v>875</v>
          </cell>
          <cell r="AT12">
            <v>841</v>
          </cell>
          <cell r="AU12">
            <v>2489</v>
          </cell>
          <cell r="AV12">
            <v>3291</v>
          </cell>
          <cell r="AW12">
            <v>5236</v>
          </cell>
          <cell r="AX12">
            <v>1351</v>
          </cell>
          <cell r="AY12">
            <v>2240</v>
          </cell>
          <cell r="AZ12">
            <v>2905</v>
          </cell>
          <cell r="BA12">
            <v>871</v>
          </cell>
          <cell r="BB12">
            <v>5760</v>
          </cell>
          <cell r="BC12">
            <v>1277</v>
          </cell>
          <cell r="BD12">
            <v>1513</v>
          </cell>
          <cell r="BE12">
            <v>4414</v>
          </cell>
          <cell r="BF12">
            <v>1538</v>
          </cell>
          <cell r="BG12">
            <v>608</v>
          </cell>
          <cell r="BH12">
            <v>3972</v>
          </cell>
          <cell r="BI12">
            <v>954</v>
          </cell>
          <cell r="BJ12">
            <v>34248</v>
          </cell>
          <cell r="BK12">
            <v>3780</v>
          </cell>
          <cell r="BL12">
            <v>567</v>
          </cell>
          <cell r="BM12">
            <v>840</v>
          </cell>
          <cell r="BN12">
            <v>431</v>
          </cell>
          <cell r="BO12">
            <v>1864</v>
          </cell>
          <cell r="BP12">
            <v>5010</v>
          </cell>
          <cell r="BQ12">
            <v>762</v>
          </cell>
          <cell r="BR12">
            <v>77734</v>
          </cell>
          <cell r="BS12">
            <v>9550</v>
          </cell>
          <cell r="BT12">
            <v>834</v>
          </cell>
          <cell r="BU12">
            <v>5961</v>
          </cell>
          <cell r="BV12">
            <v>1897</v>
          </cell>
          <cell r="BW12">
            <v>529</v>
          </cell>
          <cell r="BX12">
            <v>527</v>
          </cell>
          <cell r="BY12">
            <v>261</v>
          </cell>
          <cell r="BZ12">
            <v>2711</v>
          </cell>
          <cell r="CA12">
            <v>2361</v>
          </cell>
          <cell r="CB12">
            <v>1370</v>
          </cell>
          <cell r="CC12">
            <v>456</v>
          </cell>
        </row>
        <row r="13">
          <cell r="A13" t="str">
            <v>Customers- Large User, Sub- Transmission, Intermediate/ Embedded Distributor</v>
          </cell>
          <cell r="C13">
            <v>2009</v>
          </cell>
          <cell r="D13">
            <v>1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0</v>
          </cell>
          <cell r="L13">
            <v>0</v>
          </cell>
          <cell r="M13">
            <v>0</v>
          </cell>
          <cell r="N13">
            <v>1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10</v>
          </cell>
          <cell r="T13">
            <v>10</v>
          </cell>
          <cell r="U13">
            <v>5</v>
          </cell>
          <cell r="V13">
            <v>0</v>
          </cell>
          <cell r="W13">
            <v>0</v>
          </cell>
          <cell r="X13">
            <v>2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0</v>
          </cell>
          <cell r="AD13">
            <v>0</v>
          </cell>
          <cell r="AE13">
            <v>0</v>
          </cell>
          <cell r="AF13">
            <v>12</v>
          </cell>
          <cell r="AG13">
            <v>0</v>
          </cell>
          <cell r="AH13">
            <v>1</v>
          </cell>
          <cell r="AI13">
            <v>6</v>
          </cell>
          <cell r="AJ13">
            <v>373</v>
          </cell>
          <cell r="AK13">
            <v>11</v>
          </cell>
          <cell r="AL13">
            <v>0</v>
          </cell>
          <cell r="AM13">
            <v>0</v>
          </cell>
          <cell r="AN13">
            <v>3</v>
          </cell>
          <cell r="AO13">
            <v>2</v>
          </cell>
          <cell r="AP13">
            <v>0</v>
          </cell>
          <cell r="AQ13">
            <v>0</v>
          </cell>
          <cell r="AR13">
            <v>3</v>
          </cell>
          <cell r="AS13">
            <v>1</v>
          </cell>
          <cell r="AT13">
            <v>0</v>
          </cell>
          <cell r="AU13">
            <v>2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1</v>
          </cell>
          <cell r="BF13">
            <v>0</v>
          </cell>
          <cell r="BG13">
            <v>0</v>
          </cell>
          <cell r="BH13">
            <v>2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47</v>
          </cell>
          <cell r="BS13">
            <v>4</v>
          </cell>
          <cell r="BT13">
            <v>0</v>
          </cell>
          <cell r="BU13">
            <v>1</v>
          </cell>
          <cell r="BV13">
            <v>2</v>
          </cell>
          <cell r="BW13">
            <v>0</v>
          </cell>
          <cell r="BX13">
            <v>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</row>
        <row r="14">
          <cell r="A14" t="str">
            <v>Customers- Street Lighting</v>
          </cell>
          <cell r="B14" t="str">
            <v>YNST</v>
          </cell>
          <cell r="C14">
            <v>2009</v>
          </cell>
          <cell r="D14">
            <v>100</v>
          </cell>
          <cell r="E14">
            <v>619</v>
          </cell>
          <cell r="F14">
            <v>9882</v>
          </cell>
          <cell r="G14">
            <v>2640</v>
          </cell>
          <cell r="H14">
            <v>9952</v>
          </cell>
          <cell r="I14">
            <v>14457</v>
          </cell>
          <cell r="J14">
            <v>12526</v>
          </cell>
          <cell r="K14">
            <v>3088</v>
          </cell>
          <cell r="L14">
            <v>1159</v>
          </cell>
          <cell r="M14">
            <v>341</v>
          </cell>
          <cell r="N14">
            <v>10679</v>
          </cell>
          <cell r="O14">
            <v>709</v>
          </cell>
          <cell r="P14">
            <v>3</v>
          </cell>
          <cell r="Q14">
            <v>418</v>
          </cell>
          <cell r="R14">
            <v>6</v>
          </cell>
          <cell r="S14">
            <v>48836</v>
          </cell>
          <cell r="T14">
            <v>23428</v>
          </cell>
          <cell r="U14">
            <v>2956</v>
          </cell>
          <cell r="V14">
            <v>1045</v>
          </cell>
          <cell r="W14">
            <v>7674</v>
          </cell>
          <cell r="X14">
            <v>5938</v>
          </cell>
          <cell r="Y14">
            <v>1006</v>
          </cell>
          <cell r="Z14">
            <v>9513</v>
          </cell>
          <cell r="AA14">
            <v>2494</v>
          </cell>
          <cell r="AB14">
            <v>12839</v>
          </cell>
          <cell r="AC14">
            <v>2878</v>
          </cell>
          <cell r="AD14">
            <v>1</v>
          </cell>
          <cell r="AE14">
            <v>922</v>
          </cell>
          <cell r="AF14">
            <v>52281</v>
          </cell>
          <cell r="AG14">
            <v>368</v>
          </cell>
          <cell r="AH14">
            <v>1</v>
          </cell>
          <cell r="AI14">
            <v>2</v>
          </cell>
          <cell r="AJ14">
            <v>138103</v>
          </cell>
          <cell r="AK14">
            <v>52861</v>
          </cell>
          <cell r="AL14">
            <v>2489</v>
          </cell>
          <cell r="AM14">
            <v>532</v>
          </cell>
          <cell r="AN14">
            <v>5116</v>
          </cell>
          <cell r="AO14">
            <v>23085</v>
          </cell>
          <cell r="AP14">
            <v>2745</v>
          </cell>
          <cell r="AQ14">
            <v>2130</v>
          </cell>
          <cell r="AR14">
            <v>33643</v>
          </cell>
          <cell r="AS14">
            <v>2252</v>
          </cell>
          <cell r="AT14">
            <v>1525</v>
          </cell>
          <cell r="AU14">
            <v>7228</v>
          </cell>
          <cell r="AV14">
            <v>8494</v>
          </cell>
          <cell r="AW14">
            <v>12237</v>
          </cell>
          <cell r="AX14">
            <v>1915</v>
          </cell>
          <cell r="AY14">
            <v>3897</v>
          </cell>
          <cell r="AZ14">
            <v>5571</v>
          </cell>
          <cell r="BA14">
            <v>1546</v>
          </cell>
          <cell r="BB14">
            <v>16286</v>
          </cell>
          <cell r="BC14">
            <v>2614</v>
          </cell>
          <cell r="BD14">
            <v>3554</v>
          </cell>
          <cell r="BE14">
            <v>11946</v>
          </cell>
          <cell r="BF14">
            <v>6652</v>
          </cell>
          <cell r="BG14">
            <v>1004</v>
          </cell>
          <cell r="BH14">
            <v>8006</v>
          </cell>
          <cell r="BI14">
            <v>2034</v>
          </cell>
          <cell r="BJ14">
            <v>37</v>
          </cell>
          <cell r="BK14">
            <v>8839</v>
          </cell>
          <cell r="BL14">
            <v>1169</v>
          </cell>
          <cell r="BM14">
            <v>1640</v>
          </cell>
          <cell r="BN14">
            <v>534</v>
          </cell>
          <cell r="BO14">
            <v>4758</v>
          </cell>
          <cell r="BP14">
            <v>13055</v>
          </cell>
          <cell r="BQ14">
            <v>2625</v>
          </cell>
          <cell r="BR14">
            <v>162472</v>
          </cell>
          <cell r="BS14">
            <v>27619</v>
          </cell>
          <cell r="BT14">
            <v>2473</v>
          </cell>
          <cell r="BU14">
            <v>12919</v>
          </cell>
          <cell r="BV14">
            <v>6685</v>
          </cell>
          <cell r="BW14">
            <v>931</v>
          </cell>
          <cell r="BX14">
            <v>1280</v>
          </cell>
          <cell r="BY14">
            <v>618</v>
          </cell>
          <cell r="BZ14">
            <v>6006</v>
          </cell>
          <cell r="CA14">
            <v>11371</v>
          </cell>
          <cell r="CB14">
            <v>4234</v>
          </cell>
          <cell r="CC14">
            <v>621</v>
          </cell>
        </row>
        <row r="15">
          <cell r="A15" t="str">
            <v>Customers- Sentinel Lighting</v>
          </cell>
          <cell r="B15" t="str">
            <v>YNSL</v>
          </cell>
          <cell r="C15">
            <v>2009</v>
          </cell>
          <cell r="D15">
            <v>0</v>
          </cell>
          <cell r="E15">
            <v>6</v>
          </cell>
          <cell r="F15">
            <v>497</v>
          </cell>
          <cell r="G15">
            <v>217</v>
          </cell>
          <cell r="H15">
            <v>716</v>
          </cell>
          <cell r="I15">
            <v>0</v>
          </cell>
          <cell r="J15">
            <v>0</v>
          </cell>
          <cell r="K15">
            <v>961</v>
          </cell>
          <cell r="L15">
            <v>31</v>
          </cell>
          <cell r="M15">
            <v>23</v>
          </cell>
          <cell r="N15">
            <v>340</v>
          </cell>
          <cell r="O15">
            <v>38</v>
          </cell>
          <cell r="P15">
            <v>0</v>
          </cell>
          <cell r="Q15">
            <v>0</v>
          </cell>
          <cell r="R15">
            <v>2</v>
          </cell>
          <cell r="S15">
            <v>0</v>
          </cell>
          <cell r="T15">
            <v>725</v>
          </cell>
          <cell r="U15">
            <v>228</v>
          </cell>
          <cell r="V15">
            <v>29</v>
          </cell>
          <cell r="W15">
            <v>393</v>
          </cell>
          <cell r="X15">
            <v>82</v>
          </cell>
          <cell r="Y15">
            <v>0</v>
          </cell>
          <cell r="Z15">
            <v>183</v>
          </cell>
          <cell r="AA15">
            <v>0</v>
          </cell>
          <cell r="AB15">
            <v>28</v>
          </cell>
          <cell r="AC15">
            <v>656</v>
          </cell>
          <cell r="AD15">
            <v>186</v>
          </cell>
          <cell r="AE15">
            <v>12</v>
          </cell>
          <cell r="AF15">
            <v>502</v>
          </cell>
          <cell r="AG15">
            <v>0</v>
          </cell>
          <cell r="AH15">
            <v>21</v>
          </cell>
          <cell r="AI15">
            <v>0</v>
          </cell>
          <cell r="AJ15">
            <v>26305</v>
          </cell>
          <cell r="AK15">
            <v>76</v>
          </cell>
          <cell r="AL15">
            <v>186</v>
          </cell>
          <cell r="AM15">
            <v>0</v>
          </cell>
          <cell r="AN15">
            <v>0</v>
          </cell>
          <cell r="AO15">
            <v>0</v>
          </cell>
          <cell r="AP15">
            <v>52</v>
          </cell>
          <cell r="AQ15">
            <v>45</v>
          </cell>
          <cell r="AR15">
            <v>737</v>
          </cell>
          <cell r="AS15">
            <v>48</v>
          </cell>
          <cell r="AT15">
            <v>10</v>
          </cell>
          <cell r="AU15">
            <v>279</v>
          </cell>
          <cell r="AV15">
            <v>421</v>
          </cell>
          <cell r="AW15">
            <v>346</v>
          </cell>
          <cell r="AX15">
            <v>71</v>
          </cell>
          <cell r="AY15">
            <v>389</v>
          </cell>
          <cell r="AZ15">
            <v>518</v>
          </cell>
          <cell r="BA15">
            <v>1</v>
          </cell>
          <cell r="BB15">
            <v>183</v>
          </cell>
          <cell r="BC15">
            <v>167</v>
          </cell>
          <cell r="BD15">
            <v>197</v>
          </cell>
          <cell r="BE15">
            <v>28</v>
          </cell>
          <cell r="BF15">
            <v>200</v>
          </cell>
          <cell r="BG15">
            <v>15</v>
          </cell>
          <cell r="BH15">
            <v>416</v>
          </cell>
          <cell r="BI15">
            <v>38</v>
          </cell>
          <cell r="BJ15">
            <v>135</v>
          </cell>
          <cell r="BK15">
            <v>416</v>
          </cell>
          <cell r="BL15">
            <v>0</v>
          </cell>
          <cell r="BM15">
            <v>76</v>
          </cell>
          <cell r="BN15">
            <v>0</v>
          </cell>
          <cell r="BO15">
            <v>50</v>
          </cell>
          <cell r="BP15">
            <v>168</v>
          </cell>
          <cell r="BQ15">
            <v>0</v>
          </cell>
          <cell r="BR15">
            <v>0</v>
          </cell>
          <cell r="BS15">
            <v>704</v>
          </cell>
          <cell r="BT15">
            <v>0</v>
          </cell>
          <cell r="BU15">
            <v>0</v>
          </cell>
          <cell r="BV15">
            <v>740</v>
          </cell>
          <cell r="BW15">
            <v>33</v>
          </cell>
          <cell r="BX15">
            <v>13</v>
          </cell>
          <cell r="BY15">
            <v>7</v>
          </cell>
          <cell r="BZ15">
            <v>6</v>
          </cell>
          <cell r="CA15">
            <v>34</v>
          </cell>
          <cell r="CB15">
            <v>0</v>
          </cell>
          <cell r="CC15">
            <v>89</v>
          </cell>
        </row>
        <row r="16">
          <cell r="A16" t="str">
            <v>kWh (net of scattered unmetered load)</v>
          </cell>
          <cell r="C16">
            <v>2009</v>
          </cell>
          <cell r="D16">
            <v>186826562</v>
          </cell>
          <cell r="E16">
            <v>24810879.390000004</v>
          </cell>
          <cell r="F16">
            <v>1014894015</v>
          </cell>
          <cell r="G16">
            <v>270197028</v>
          </cell>
          <cell r="H16">
            <v>954349490</v>
          </cell>
          <cell r="I16">
            <v>1654209046</v>
          </cell>
          <cell r="J16">
            <v>1418249796</v>
          </cell>
          <cell r="K16">
            <v>276124114</v>
          </cell>
          <cell r="L16">
            <v>154225799.30000001</v>
          </cell>
          <cell r="M16">
            <v>28674687</v>
          </cell>
          <cell r="N16">
            <v>697061130</v>
          </cell>
          <cell r="O16">
            <v>29094541</v>
          </cell>
          <cell r="P16">
            <v>306783697</v>
          </cell>
          <cell r="Q16">
            <v>29476112</v>
          </cell>
          <cell r="R16">
            <v>231256859</v>
          </cell>
          <cell r="S16">
            <v>7747244745</v>
          </cell>
          <cell r="T16">
            <v>2217497147</v>
          </cell>
          <cell r="U16">
            <v>390452764</v>
          </cell>
          <cell r="V16">
            <v>65264543</v>
          </cell>
          <cell r="W16">
            <v>565404881.51999998</v>
          </cell>
          <cell r="X16">
            <v>549506615</v>
          </cell>
          <cell r="Y16">
            <v>82558537</v>
          </cell>
          <cell r="Z16">
            <v>957230159.17000008</v>
          </cell>
          <cell r="AA16">
            <v>179672015.21000001</v>
          </cell>
          <cell r="AB16">
            <v>1485530568</v>
          </cell>
          <cell r="AC16">
            <v>338528028</v>
          </cell>
          <cell r="AD16">
            <v>493699000</v>
          </cell>
          <cell r="AE16">
            <v>77414752</v>
          </cell>
          <cell r="AF16">
            <v>5279120084</v>
          </cell>
          <cell r="AG16">
            <v>26230086</v>
          </cell>
          <cell r="AH16">
            <v>179636985</v>
          </cell>
          <cell r="AI16">
            <v>3724190759</v>
          </cell>
          <cell r="AJ16">
            <v>21762000000</v>
          </cell>
          <cell r="AK16">
            <v>7557357094.3999996</v>
          </cell>
          <cell r="AL16">
            <v>238660027.01999998</v>
          </cell>
          <cell r="AM16">
            <v>110828990</v>
          </cell>
          <cell r="AN16">
            <v>735126071</v>
          </cell>
          <cell r="AO16">
            <v>1837078457</v>
          </cell>
          <cell r="AP16">
            <v>260568563</v>
          </cell>
          <cell r="AQ16">
            <v>213656607</v>
          </cell>
          <cell r="AR16">
            <v>3150821439</v>
          </cell>
          <cell r="AS16">
            <v>184693861</v>
          </cell>
          <cell r="AT16">
            <v>203110374</v>
          </cell>
          <cell r="AU16">
            <v>674088801</v>
          </cell>
          <cell r="AV16">
            <v>676328678</v>
          </cell>
          <cell r="AW16">
            <v>1171202445</v>
          </cell>
          <cell r="AX16">
            <v>173481558</v>
          </cell>
          <cell r="AY16">
            <v>363134721</v>
          </cell>
          <cell r="AZ16">
            <v>552881331</v>
          </cell>
          <cell r="BA16">
            <v>123574678</v>
          </cell>
          <cell r="BB16">
            <v>1547576995</v>
          </cell>
          <cell r="BC16">
            <v>243621743</v>
          </cell>
          <cell r="BD16">
            <v>309605840</v>
          </cell>
          <cell r="BE16">
            <v>1134000394</v>
          </cell>
          <cell r="BF16">
            <v>197012949.49000001</v>
          </cell>
          <cell r="BG16">
            <v>89991083.279999986</v>
          </cell>
          <cell r="BH16">
            <v>791578450</v>
          </cell>
          <cell r="BI16">
            <v>190210936</v>
          </cell>
          <cell r="BJ16">
            <v>8292914586</v>
          </cell>
          <cell r="BK16">
            <v>707756700</v>
          </cell>
          <cell r="BL16">
            <v>96981360</v>
          </cell>
          <cell r="BM16">
            <v>110613517</v>
          </cell>
          <cell r="BN16">
            <v>72428352</v>
          </cell>
          <cell r="BO16">
            <v>289185003</v>
          </cell>
          <cell r="BP16">
            <v>982671593</v>
          </cell>
          <cell r="BQ16">
            <v>184230659</v>
          </cell>
          <cell r="BR16">
            <v>24588094032</v>
          </cell>
          <cell r="BS16">
            <v>2473069288</v>
          </cell>
          <cell r="BT16">
            <v>97280499.019999996</v>
          </cell>
          <cell r="BU16">
            <v>1360024643</v>
          </cell>
          <cell r="BV16">
            <v>402188612</v>
          </cell>
          <cell r="BW16">
            <v>87132498.900000006</v>
          </cell>
          <cell r="BX16">
            <v>155318970.66</v>
          </cell>
          <cell r="BY16">
            <v>56276704</v>
          </cell>
          <cell r="BZ16">
            <v>475053892</v>
          </cell>
          <cell r="CA16">
            <v>843306758</v>
          </cell>
          <cell r="CB16">
            <v>342064464</v>
          </cell>
          <cell r="CC16">
            <v>60765743</v>
          </cell>
        </row>
        <row r="17">
          <cell r="A17" t="str">
            <v>kWh - Residential</v>
          </cell>
          <cell r="B17" t="str">
            <v>YVR</v>
          </cell>
          <cell r="C17">
            <v>2009</v>
          </cell>
          <cell r="D17">
            <v>88878032</v>
          </cell>
          <cell r="E17">
            <v>10082213</v>
          </cell>
          <cell r="F17">
            <v>256212050</v>
          </cell>
          <cell r="G17">
            <v>78687855</v>
          </cell>
          <cell r="H17">
            <v>289270611</v>
          </cell>
          <cell r="I17">
            <v>544341574</v>
          </cell>
          <cell r="J17">
            <v>382507290</v>
          </cell>
          <cell r="K17">
            <v>111596385</v>
          </cell>
          <cell r="L17">
            <v>45838418.299999997</v>
          </cell>
          <cell r="M17">
            <v>15271942</v>
          </cell>
          <cell r="N17">
            <v>229006740</v>
          </cell>
          <cell r="O17">
            <v>11682740</v>
          </cell>
          <cell r="P17">
            <v>114248439</v>
          </cell>
          <cell r="Q17">
            <v>19949042</v>
          </cell>
          <cell r="R17">
            <v>88729098</v>
          </cell>
          <cell r="S17">
            <v>1554921855</v>
          </cell>
          <cell r="T17">
            <v>608088215</v>
          </cell>
          <cell r="U17">
            <v>112395473</v>
          </cell>
          <cell r="V17">
            <v>33443599</v>
          </cell>
          <cell r="W17">
            <v>261922933.90000001</v>
          </cell>
          <cell r="X17">
            <v>139254714</v>
          </cell>
          <cell r="Y17">
            <v>39845835</v>
          </cell>
          <cell r="Z17">
            <v>412159187.95999998</v>
          </cell>
          <cell r="AA17">
            <v>91249171.829999998</v>
          </cell>
          <cell r="AB17">
            <v>352708669</v>
          </cell>
          <cell r="AC17">
            <v>168226691</v>
          </cell>
          <cell r="AD17">
            <v>217916715</v>
          </cell>
          <cell r="AE17">
            <v>26719860</v>
          </cell>
          <cell r="AF17">
            <v>1597158130</v>
          </cell>
          <cell r="AG17">
            <v>15905549</v>
          </cell>
          <cell r="AH17">
            <v>55896455</v>
          </cell>
          <cell r="AI17">
            <v>1121010160</v>
          </cell>
          <cell r="AJ17">
            <v>11607000000</v>
          </cell>
          <cell r="AK17">
            <v>2256567858</v>
          </cell>
          <cell r="AL17">
            <v>158478924</v>
          </cell>
          <cell r="AM17">
            <v>39909017</v>
          </cell>
          <cell r="AN17">
            <v>200816087</v>
          </cell>
          <cell r="AO17">
            <v>647493718</v>
          </cell>
          <cell r="AP17">
            <v>77155275</v>
          </cell>
          <cell r="AQ17">
            <v>82722597</v>
          </cell>
          <cell r="AR17">
            <v>1067984894</v>
          </cell>
          <cell r="AS17">
            <v>59459192</v>
          </cell>
          <cell r="AT17">
            <v>47639419</v>
          </cell>
          <cell r="AU17">
            <v>230386763</v>
          </cell>
          <cell r="AV17">
            <v>261208138</v>
          </cell>
          <cell r="AW17">
            <v>396244635</v>
          </cell>
          <cell r="AX17">
            <v>63529367</v>
          </cell>
          <cell r="AY17">
            <v>139365167</v>
          </cell>
          <cell r="AZ17">
            <v>213412762</v>
          </cell>
          <cell r="BA17">
            <v>43042148</v>
          </cell>
          <cell r="BB17">
            <v>583830856</v>
          </cell>
          <cell r="BC17">
            <v>84392286</v>
          </cell>
          <cell r="BD17">
            <v>108280800</v>
          </cell>
          <cell r="BE17">
            <v>490807351</v>
          </cell>
          <cell r="BF17">
            <v>79726454.040000007</v>
          </cell>
          <cell r="BG17">
            <v>34644938.590000004</v>
          </cell>
          <cell r="BH17">
            <v>283366850</v>
          </cell>
          <cell r="BI17">
            <v>63037704</v>
          </cell>
          <cell r="BJ17">
            <v>2693171018</v>
          </cell>
          <cell r="BK17">
            <v>348619359</v>
          </cell>
          <cell r="BL17">
            <v>30635928</v>
          </cell>
          <cell r="BM17">
            <v>45271935</v>
          </cell>
          <cell r="BN17">
            <v>33747939</v>
          </cell>
          <cell r="BO17">
            <v>115181982</v>
          </cell>
          <cell r="BP17">
            <v>348392935</v>
          </cell>
          <cell r="BQ17">
            <v>51473373</v>
          </cell>
          <cell r="BR17">
            <v>5037152555</v>
          </cell>
          <cell r="BS17">
            <v>942215878</v>
          </cell>
          <cell r="BT17">
            <v>67145247.980000004</v>
          </cell>
          <cell r="BU17">
            <v>397106489</v>
          </cell>
          <cell r="BV17">
            <v>152795281</v>
          </cell>
          <cell r="BW17">
            <v>25181847.100000001</v>
          </cell>
          <cell r="BX17">
            <v>25808454</v>
          </cell>
          <cell r="BY17">
            <v>15500136</v>
          </cell>
          <cell r="BZ17">
            <v>220302768</v>
          </cell>
          <cell r="CA17">
            <v>347011249</v>
          </cell>
          <cell r="CB17">
            <v>93622824</v>
          </cell>
          <cell r="CC17">
            <v>29586436</v>
          </cell>
        </row>
        <row r="18">
          <cell r="A18" t="str">
            <v xml:space="preserve">kWh- General Service </v>
          </cell>
          <cell r="C18">
            <v>2009</v>
          </cell>
          <cell r="D18">
            <v>87531301</v>
          </cell>
          <cell r="E18">
            <v>14185990.09</v>
          </cell>
          <cell r="F18">
            <v>496098777</v>
          </cell>
          <cell r="G18">
            <v>189135902</v>
          </cell>
          <cell r="H18">
            <v>655288322</v>
          </cell>
          <cell r="I18">
            <v>1096569241</v>
          </cell>
          <cell r="J18">
            <v>844492564</v>
          </cell>
          <cell r="K18">
            <v>161678666</v>
          </cell>
          <cell r="L18">
            <v>106727551</v>
          </cell>
          <cell r="M18">
            <v>13070959</v>
          </cell>
          <cell r="N18">
            <v>437569051</v>
          </cell>
          <cell r="O18">
            <v>16962762</v>
          </cell>
          <cell r="P18">
            <v>170378538</v>
          </cell>
          <cell r="Q18">
            <v>9175409</v>
          </cell>
          <cell r="R18">
            <v>140320895</v>
          </cell>
          <cell r="S18">
            <v>5117289556</v>
          </cell>
          <cell r="T18">
            <v>1182084800</v>
          </cell>
          <cell r="U18">
            <v>160814267</v>
          </cell>
          <cell r="V18">
            <v>31010319</v>
          </cell>
          <cell r="W18">
            <v>295209721.62</v>
          </cell>
          <cell r="X18">
            <v>356164858</v>
          </cell>
          <cell r="Y18">
            <v>41586924</v>
          </cell>
          <cell r="Z18">
            <v>533693727.51999998</v>
          </cell>
          <cell r="AA18">
            <v>86393864.670000002</v>
          </cell>
          <cell r="AB18">
            <v>883790730</v>
          </cell>
          <cell r="AC18">
            <v>167040018</v>
          </cell>
          <cell r="AD18">
            <v>271470425</v>
          </cell>
          <cell r="AE18">
            <v>49666675</v>
          </cell>
          <cell r="AF18">
            <v>2405798278</v>
          </cell>
          <cell r="AG18">
            <v>9939641</v>
          </cell>
          <cell r="AH18">
            <v>109288825</v>
          </cell>
          <cell r="AI18">
            <v>2228052497</v>
          </cell>
          <cell r="AJ18">
            <v>7290000000</v>
          </cell>
          <cell r="AK18">
            <v>4608004085</v>
          </cell>
          <cell r="AL18">
            <v>79660814</v>
          </cell>
          <cell r="AM18">
            <v>69229284</v>
          </cell>
          <cell r="AN18">
            <v>377625816</v>
          </cell>
          <cell r="AO18">
            <v>1089490763</v>
          </cell>
          <cell r="AP18">
            <v>181110478</v>
          </cell>
          <cell r="AQ18">
            <v>128854701</v>
          </cell>
          <cell r="AR18">
            <v>1866290183</v>
          </cell>
          <cell r="AS18">
            <v>106131570</v>
          </cell>
          <cell r="AT18">
            <v>153765633</v>
          </cell>
          <cell r="AU18">
            <v>376577008</v>
          </cell>
          <cell r="AV18">
            <v>409340360</v>
          </cell>
          <cell r="AW18">
            <v>765203798</v>
          </cell>
          <cell r="AX18">
            <v>108619958</v>
          </cell>
          <cell r="AY18">
            <v>219855795</v>
          </cell>
          <cell r="AZ18">
            <v>335275993</v>
          </cell>
          <cell r="BA18">
            <v>78795798</v>
          </cell>
          <cell r="BB18">
            <v>947793212</v>
          </cell>
          <cell r="BC18">
            <v>156957669</v>
          </cell>
          <cell r="BD18">
            <v>197578908</v>
          </cell>
          <cell r="BE18">
            <v>592382764</v>
          </cell>
          <cell r="BF18">
            <v>112269292.68000001</v>
          </cell>
          <cell r="BG18">
            <v>54406540.5</v>
          </cell>
          <cell r="BH18">
            <v>441174330</v>
          </cell>
          <cell r="BI18">
            <v>125337076</v>
          </cell>
          <cell r="BJ18">
            <v>5499754106</v>
          </cell>
          <cell r="BK18">
            <v>350448362</v>
          </cell>
          <cell r="BL18">
            <v>65230700</v>
          </cell>
          <cell r="BM18">
            <v>63472480</v>
          </cell>
          <cell r="BN18">
            <v>38166216</v>
          </cell>
          <cell r="BO18">
            <v>164384301</v>
          </cell>
          <cell r="BP18">
            <v>620641698</v>
          </cell>
          <cell r="BQ18">
            <v>132109515</v>
          </cell>
          <cell r="BR18">
            <v>16687171110</v>
          </cell>
          <cell r="BS18">
            <v>1308782369</v>
          </cell>
          <cell r="BT18">
            <v>28423928.280000001</v>
          </cell>
          <cell r="BU18">
            <v>953431086</v>
          </cell>
          <cell r="BV18">
            <v>190691489</v>
          </cell>
          <cell r="BW18">
            <v>61158986.799999997</v>
          </cell>
          <cell r="BX18">
            <v>53322026</v>
          </cell>
          <cell r="BY18">
            <v>40298477</v>
          </cell>
          <cell r="BZ18">
            <v>248329689</v>
          </cell>
          <cell r="CA18">
            <v>485811269</v>
          </cell>
          <cell r="CB18">
            <v>240772702</v>
          </cell>
          <cell r="CC18">
            <v>30553949</v>
          </cell>
        </row>
        <row r="19">
          <cell r="A19" t="str">
            <v>kWh- Large User, Sub- Transmission, Intermediate/ Embedded Distributor</v>
          </cell>
          <cell r="C19">
            <v>2009</v>
          </cell>
          <cell r="D19">
            <v>9625233</v>
          </cell>
          <cell r="E19">
            <v>0</v>
          </cell>
          <cell r="F19">
            <v>250931008</v>
          </cell>
          <cell r="G19">
            <v>0</v>
          </cell>
          <cell r="H19">
            <v>0</v>
          </cell>
          <cell r="I19">
            <v>0</v>
          </cell>
          <cell r="J19">
            <v>179655218</v>
          </cell>
          <cell r="K19">
            <v>0</v>
          </cell>
          <cell r="L19">
            <v>0</v>
          </cell>
          <cell r="M19">
            <v>0</v>
          </cell>
          <cell r="N19">
            <v>22651157</v>
          </cell>
          <cell r="O19">
            <v>0</v>
          </cell>
          <cell r="P19">
            <v>19589969</v>
          </cell>
          <cell r="Q19">
            <v>0</v>
          </cell>
          <cell r="R19">
            <v>0</v>
          </cell>
          <cell r="S19">
            <v>1024236074</v>
          </cell>
          <cell r="T19">
            <v>404733663</v>
          </cell>
          <cell r="U19">
            <v>113260735</v>
          </cell>
          <cell r="V19">
            <v>0</v>
          </cell>
          <cell r="W19">
            <v>0</v>
          </cell>
          <cell r="X19">
            <v>50273064</v>
          </cell>
          <cell r="Y19">
            <v>0</v>
          </cell>
          <cell r="Z19">
            <v>0</v>
          </cell>
          <cell r="AA19">
            <v>0</v>
          </cell>
          <cell r="AB19">
            <v>237183984</v>
          </cell>
          <cell r="AC19">
            <v>0</v>
          </cell>
          <cell r="AD19">
            <v>0</v>
          </cell>
          <cell r="AE19">
            <v>0</v>
          </cell>
          <cell r="AF19">
            <v>1236169244</v>
          </cell>
          <cell r="AG19">
            <v>0</v>
          </cell>
          <cell r="AH19">
            <v>12918796</v>
          </cell>
          <cell r="AI19">
            <v>346811250</v>
          </cell>
          <cell r="AJ19">
            <v>2721000000</v>
          </cell>
          <cell r="AK19">
            <v>633982714</v>
          </cell>
          <cell r="AL19">
            <v>0</v>
          </cell>
          <cell r="AM19">
            <v>0</v>
          </cell>
          <cell r="AN19">
            <v>150585959</v>
          </cell>
          <cell r="AO19">
            <v>80245444</v>
          </cell>
          <cell r="AP19">
            <v>0</v>
          </cell>
          <cell r="AQ19">
            <v>0</v>
          </cell>
          <cell r="AR19">
            <v>186745206</v>
          </cell>
          <cell r="AS19">
            <v>17181839</v>
          </cell>
          <cell r="AT19">
            <v>0</v>
          </cell>
          <cell r="AU19">
            <v>60254116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37110704</v>
          </cell>
          <cell r="BF19">
            <v>0</v>
          </cell>
          <cell r="BG19">
            <v>0</v>
          </cell>
          <cell r="BH19">
            <v>58295017</v>
          </cell>
          <cell r="BI19">
            <v>0</v>
          </cell>
          <cell r="BJ19">
            <v>28111147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6504824</v>
          </cell>
          <cell r="BP19">
            <v>0</v>
          </cell>
          <cell r="BQ19">
            <v>0</v>
          </cell>
          <cell r="BR19">
            <v>2695557210</v>
          </cell>
          <cell r="BS19">
            <v>195617726</v>
          </cell>
          <cell r="BT19">
            <v>0</v>
          </cell>
          <cell r="BU19">
            <v>1</v>
          </cell>
          <cell r="BV19">
            <v>51909228</v>
          </cell>
          <cell r="BW19">
            <v>0</v>
          </cell>
          <cell r="BX19">
            <v>75068855.659999996</v>
          </cell>
          <cell r="BY19">
            <v>0</v>
          </cell>
          <cell r="BZ19">
            <v>0</v>
          </cell>
          <cell r="CA19">
            <v>0</v>
          </cell>
          <cell r="CB19">
            <v>4509648</v>
          </cell>
          <cell r="CC19">
            <v>0</v>
          </cell>
        </row>
        <row r="20">
          <cell r="A20" t="str">
            <v>kWh- Street Lighting</v>
          </cell>
          <cell r="B20" t="str">
            <v>YVST</v>
          </cell>
          <cell r="C20">
            <v>2009</v>
          </cell>
          <cell r="D20">
            <v>791996</v>
          </cell>
          <cell r="E20">
            <v>534104.30000000005</v>
          </cell>
          <cell r="F20">
            <v>8841203</v>
          </cell>
          <cell r="G20">
            <v>1696627</v>
          </cell>
          <cell r="H20">
            <v>7623876</v>
          </cell>
          <cell r="I20">
            <v>9661679</v>
          </cell>
          <cell r="J20">
            <v>9462131</v>
          </cell>
          <cell r="K20">
            <v>2164346</v>
          </cell>
          <cell r="L20">
            <v>1192551</v>
          </cell>
          <cell r="M20">
            <v>296713</v>
          </cell>
          <cell r="N20">
            <v>6592774</v>
          </cell>
          <cell r="O20">
            <v>356960</v>
          </cell>
          <cell r="P20">
            <v>2062829</v>
          </cell>
          <cell r="Q20">
            <v>351661</v>
          </cell>
          <cell r="R20">
            <v>2032659</v>
          </cell>
          <cell r="S20">
            <v>40684789</v>
          </cell>
          <cell r="T20">
            <v>16930328</v>
          </cell>
          <cell r="U20">
            <v>3240573</v>
          </cell>
          <cell r="V20">
            <v>615553</v>
          </cell>
          <cell r="W20">
            <v>6126997</v>
          </cell>
          <cell r="X20">
            <v>3588301</v>
          </cell>
          <cell r="Y20">
            <v>1064445</v>
          </cell>
          <cell r="Z20">
            <v>8601957.3399999999</v>
          </cell>
          <cell r="AA20">
            <v>1632172.13</v>
          </cell>
          <cell r="AB20">
            <v>9321265</v>
          </cell>
          <cell r="AC20">
            <v>2312050</v>
          </cell>
          <cell r="AD20">
            <v>2797244</v>
          </cell>
          <cell r="AE20">
            <v>1001530</v>
          </cell>
          <cell r="AF20">
            <v>39460323</v>
          </cell>
          <cell r="AG20">
            <v>365190</v>
          </cell>
          <cell r="AH20">
            <v>1224413</v>
          </cell>
          <cell r="AI20">
            <v>28316852</v>
          </cell>
          <cell r="AJ20">
            <v>120960000</v>
          </cell>
          <cell r="AK20">
            <v>38843816</v>
          </cell>
          <cell r="AL20">
            <v>0.01</v>
          </cell>
          <cell r="AM20">
            <v>1690689</v>
          </cell>
          <cell r="AN20">
            <v>3756879</v>
          </cell>
          <cell r="AO20">
            <v>16444712</v>
          </cell>
          <cell r="AP20">
            <v>1463974</v>
          </cell>
          <cell r="AQ20">
            <v>1872584</v>
          </cell>
          <cell r="AR20">
            <v>23394430</v>
          </cell>
          <cell r="AS20">
            <v>1567431</v>
          </cell>
          <cell r="AT20">
            <v>1169602</v>
          </cell>
          <cell r="AU20">
            <v>5438382</v>
          </cell>
          <cell r="AV20">
            <v>5286191</v>
          </cell>
          <cell r="AW20">
            <v>7275676</v>
          </cell>
          <cell r="AX20">
            <v>1124575</v>
          </cell>
          <cell r="AY20">
            <v>3085993</v>
          </cell>
          <cell r="AZ20">
            <v>3322759</v>
          </cell>
          <cell r="BA20">
            <v>1607552</v>
          </cell>
          <cell r="BB20">
            <v>11667574</v>
          </cell>
          <cell r="BC20">
            <v>1770107</v>
          </cell>
          <cell r="BD20">
            <v>2561703</v>
          </cell>
          <cell r="BE20">
            <v>10699688</v>
          </cell>
          <cell r="BF20">
            <v>2376274.96</v>
          </cell>
          <cell r="BG20">
            <v>867845.96</v>
          </cell>
          <cell r="BH20">
            <v>6133999</v>
          </cell>
          <cell r="BI20">
            <v>1824488</v>
          </cell>
          <cell r="BJ20">
            <v>58633153</v>
          </cell>
          <cell r="BK20">
            <v>7603009</v>
          </cell>
          <cell r="BL20">
            <v>1114732</v>
          </cell>
          <cell r="BM20">
            <v>1412527</v>
          </cell>
          <cell r="BN20">
            <v>471711</v>
          </cell>
          <cell r="BO20">
            <v>3047943</v>
          </cell>
          <cell r="BP20">
            <v>11577185</v>
          </cell>
          <cell r="BQ20">
            <v>554483</v>
          </cell>
          <cell r="BR20">
            <v>110481462</v>
          </cell>
          <cell r="BS20">
            <v>19765818</v>
          </cell>
          <cell r="BT20">
            <v>1543826.76</v>
          </cell>
          <cell r="BU20">
            <v>7543734</v>
          </cell>
          <cell r="BV20">
            <v>4691957</v>
          </cell>
          <cell r="BW20">
            <v>750742</v>
          </cell>
          <cell r="BX20">
            <v>1002011</v>
          </cell>
          <cell r="BY20">
            <v>445029</v>
          </cell>
          <cell r="BZ20">
            <v>6032292</v>
          </cell>
          <cell r="CA20">
            <v>8007322</v>
          </cell>
          <cell r="CB20">
            <v>2512077</v>
          </cell>
          <cell r="CC20">
            <v>554733</v>
          </cell>
        </row>
        <row r="21">
          <cell r="A21" t="str">
            <v>kWh- Sentinel Lighting</v>
          </cell>
          <cell r="B21" t="str">
            <v>YVSL</v>
          </cell>
          <cell r="C21">
            <v>2009</v>
          </cell>
          <cell r="D21">
            <v>0</v>
          </cell>
          <cell r="E21">
            <v>830</v>
          </cell>
          <cell r="F21">
            <v>655494</v>
          </cell>
          <cell r="G21">
            <v>180388</v>
          </cell>
          <cell r="H21">
            <v>548904</v>
          </cell>
          <cell r="I21">
            <v>0</v>
          </cell>
          <cell r="J21">
            <v>0</v>
          </cell>
          <cell r="K21">
            <v>684717</v>
          </cell>
          <cell r="L21">
            <v>48394</v>
          </cell>
          <cell r="M21">
            <v>27861</v>
          </cell>
          <cell r="N21">
            <v>396774</v>
          </cell>
          <cell r="O21">
            <v>31489</v>
          </cell>
          <cell r="P21">
            <v>0</v>
          </cell>
          <cell r="Q21">
            <v>0</v>
          </cell>
          <cell r="R21">
            <v>174207</v>
          </cell>
          <cell r="S21">
            <v>0</v>
          </cell>
          <cell r="T21">
            <v>1013069</v>
          </cell>
          <cell r="U21">
            <v>225271</v>
          </cell>
          <cell r="V21">
            <v>24640</v>
          </cell>
          <cell r="W21">
            <v>398169</v>
          </cell>
          <cell r="X21">
            <v>225678</v>
          </cell>
          <cell r="Y21">
            <v>0</v>
          </cell>
          <cell r="Z21">
            <v>523174.88</v>
          </cell>
          <cell r="AA21">
            <v>0</v>
          </cell>
          <cell r="AB21">
            <v>101502</v>
          </cell>
          <cell r="AC21">
            <v>467767</v>
          </cell>
          <cell r="AD21">
            <v>612173</v>
          </cell>
          <cell r="AE21">
            <v>26687</v>
          </cell>
          <cell r="AF21">
            <v>534109</v>
          </cell>
          <cell r="AG21">
            <v>0</v>
          </cell>
          <cell r="AH21">
            <v>115767</v>
          </cell>
          <cell r="AI21">
            <v>0</v>
          </cell>
          <cell r="AJ21">
            <v>23040000</v>
          </cell>
          <cell r="AK21">
            <v>79588.399999999994</v>
          </cell>
          <cell r="AL21">
            <v>0.01</v>
          </cell>
          <cell r="AM21">
            <v>0</v>
          </cell>
          <cell r="AN21">
            <v>0</v>
          </cell>
          <cell r="AO21">
            <v>0</v>
          </cell>
          <cell r="AP21">
            <v>48641</v>
          </cell>
          <cell r="AQ21">
            <v>41068</v>
          </cell>
          <cell r="AR21">
            <v>836233</v>
          </cell>
          <cell r="AS21">
            <v>43012</v>
          </cell>
          <cell r="AT21">
            <v>6772</v>
          </cell>
          <cell r="AU21">
            <v>172687</v>
          </cell>
          <cell r="AV21">
            <v>314839</v>
          </cell>
          <cell r="AW21">
            <v>432939</v>
          </cell>
          <cell r="AX21">
            <v>5467</v>
          </cell>
          <cell r="AY21">
            <v>331566</v>
          </cell>
          <cell r="AZ21">
            <v>557946</v>
          </cell>
          <cell r="BA21">
            <v>1</v>
          </cell>
          <cell r="BB21">
            <v>141813</v>
          </cell>
          <cell r="BC21">
            <v>128510</v>
          </cell>
          <cell r="BD21">
            <v>337906</v>
          </cell>
          <cell r="BE21">
            <v>36793</v>
          </cell>
          <cell r="BF21">
            <v>264652.84999999998</v>
          </cell>
          <cell r="BG21">
            <v>12597.91</v>
          </cell>
          <cell r="BH21">
            <v>894437</v>
          </cell>
          <cell r="BI21">
            <v>11668</v>
          </cell>
          <cell r="BJ21">
            <v>492224</v>
          </cell>
          <cell r="BK21">
            <v>262522</v>
          </cell>
          <cell r="BL21">
            <v>0</v>
          </cell>
          <cell r="BM21">
            <v>108556</v>
          </cell>
          <cell r="BN21">
            <v>0</v>
          </cell>
          <cell r="BO21">
            <v>56665</v>
          </cell>
          <cell r="BP21">
            <v>64650</v>
          </cell>
          <cell r="BQ21">
            <v>0</v>
          </cell>
          <cell r="BR21">
            <v>0</v>
          </cell>
          <cell r="BS21">
            <v>854965</v>
          </cell>
          <cell r="BT21">
            <v>0</v>
          </cell>
          <cell r="BU21">
            <v>0</v>
          </cell>
          <cell r="BV21">
            <v>930303</v>
          </cell>
          <cell r="BW21">
            <v>31618.5</v>
          </cell>
          <cell r="BX21">
            <v>23314</v>
          </cell>
          <cell r="BY21">
            <v>16740</v>
          </cell>
          <cell r="BZ21">
            <v>19086</v>
          </cell>
          <cell r="CA21">
            <v>45177</v>
          </cell>
          <cell r="CB21">
            <v>0</v>
          </cell>
          <cell r="CC21">
            <v>70625</v>
          </cell>
        </row>
        <row r="22">
          <cell r="A22" t="str">
            <v>kW</v>
          </cell>
          <cell r="B22" t="str">
            <v>YD</v>
          </cell>
          <cell r="C22">
            <v>2009</v>
          </cell>
          <cell r="D22">
            <v>150499</v>
          </cell>
          <cell r="E22">
            <v>31409</v>
          </cell>
          <cell r="F22">
            <v>1394434</v>
          </cell>
          <cell r="G22">
            <v>4609</v>
          </cell>
          <cell r="H22">
            <v>1394970</v>
          </cell>
          <cell r="I22">
            <v>2386423</v>
          </cell>
          <cell r="J22">
            <v>2308821</v>
          </cell>
          <cell r="K22">
            <v>376220</v>
          </cell>
          <cell r="L22">
            <v>228343</v>
          </cell>
          <cell r="M22">
            <v>20811</v>
          </cell>
          <cell r="N22">
            <v>1084858</v>
          </cell>
          <cell r="O22">
            <v>35048</v>
          </cell>
          <cell r="P22">
            <v>350608</v>
          </cell>
          <cell r="Q22">
            <v>13113</v>
          </cell>
          <cell r="R22">
            <v>213198</v>
          </cell>
          <cell r="S22">
            <v>13345239</v>
          </cell>
          <cell r="T22">
            <v>3827049</v>
          </cell>
          <cell r="U22">
            <v>645563</v>
          </cell>
          <cell r="V22">
            <v>0</v>
          </cell>
          <cell r="W22">
            <v>603729</v>
          </cell>
          <cell r="X22">
            <v>950901</v>
          </cell>
          <cell r="Y22">
            <v>65081</v>
          </cell>
          <cell r="Z22">
            <v>992846</v>
          </cell>
          <cell r="AA22">
            <v>163379</v>
          </cell>
          <cell r="AB22">
            <v>2360057</v>
          </cell>
          <cell r="AC22">
            <v>325026</v>
          </cell>
          <cell r="AD22">
            <v>598454</v>
          </cell>
          <cell r="AE22">
            <v>119711</v>
          </cell>
          <cell r="AF22">
            <v>7817413</v>
          </cell>
          <cell r="AG22">
            <v>12224</v>
          </cell>
          <cell r="AH22">
            <v>239150</v>
          </cell>
          <cell r="AI22">
            <v>5664567</v>
          </cell>
          <cell r="AJ22">
            <v>26925898</v>
          </cell>
          <cell r="AK22">
            <v>10264696</v>
          </cell>
          <cell r="AL22">
            <v>148422</v>
          </cell>
          <cell r="AM22">
            <v>114230</v>
          </cell>
          <cell r="AN22">
            <v>1030442</v>
          </cell>
          <cell r="AO22">
            <v>2384630</v>
          </cell>
          <cell r="AP22">
            <v>345047</v>
          </cell>
          <cell r="AQ22">
            <v>213142</v>
          </cell>
          <cell r="AR22">
            <v>4384882</v>
          </cell>
          <cell r="AS22">
            <v>277595</v>
          </cell>
          <cell r="AT22">
            <v>332223</v>
          </cell>
          <cell r="AU22">
            <v>925046</v>
          </cell>
          <cell r="AV22">
            <v>812260</v>
          </cell>
          <cell r="AW22">
            <v>1725139</v>
          </cell>
          <cell r="AX22">
            <v>197662</v>
          </cell>
          <cell r="AY22">
            <v>372852</v>
          </cell>
          <cell r="AZ22">
            <v>675234</v>
          </cell>
          <cell r="BA22">
            <v>172175</v>
          </cell>
          <cell r="BB22">
            <v>1955912</v>
          </cell>
          <cell r="BC22">
            <v>312469</v>
          </cell>
          <cell r="BD22">
            <v>393736</v>
          </cell>
          <cell r="BE22">
            <v>1168105</v>
          </cell>
          <cell r="BF22">
            <v>217261</v>
          </cell>
          <cell r="BG22">
            <v>96580</v>
          </cell>
          <cell r="BH22">
            <v>963985</v>
          </cell>
          <cell r="BI22">
            <v>363702</v>
          </cell>
          <cell r="BJ22">
            <v>11721832</v>
          </cell>
          <cell r="BK22">
            <v>659698</v>
          </cell>
          <cell r="BL22">
            <v>144821</v>
          </cell>
          <cell r="BM22">
            <v>134035</v>
          </cell>
          <cell r="BN22">
            <v>58186</v>
          </cell>
          <cell r="BO22">
            <v>367423</v>
          </cell>
          <cell r="BP22">
            <v>1351705</v>
          </cell>
          <cell r="BQ22">
            <v>0</v>
          </cell>
          <cell r="BR22">
            <v>42350721</v>
          </cell>
          <cell r="BS22">
            <v>2878540</v>
          </cell>
          <cell r="BT22">
            <v>30125</v>
          </cell>
          <cell r="BU22">
            <v>1850782</v>
          </cell>
          <cell r="BV22">
            <v>709365</v>
          </cell>
          <cell r="BW22">
            <v>154016</v>
          </cell>
          <cell r="BX22">
            <v>276794</v>
          </cell>
          <cell r="BY22">
            <v>89880</v>
          </cell>
          <cell r="BZ22">
            <v>469679</v>
          </cell>
          <cell r="CA22">
            <v>1003290</v>
          </cell>
          <cell r="CB22">
            <v>578242</v>
          </cell>
          <cell r="CC22">
            <v>56504</v>
          </cell>
        </row>
        <row r="23">
          <cell r="A23" t="str">
            <v>kW - Residential</v>
          </cell>
          <cell r="B23" t="str">
            <v>YDR</v>
          </cell>
          <cell r="C23">
            <v>2009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C24">
            <v>2009</v>
          </cell>
          <cell r="D24">
            <v>131171</v>
          </cell>
          <cell r="E24">
            <v>31409</v>
          </cell>
          <cell r="F24">
            <v>957595</v>
          </cell>
          <cell r="G24">
            <v>0</v>
          </cell>
          <cell r="H24">
            <v>1370760</v>
          </cell>
          <cell r="I24">
            <v>2360556</v>
          </cell>
          <cell r="J24">
            <v>1867612</v>
          </cell>
          <cell r="K24">
            <v>366305</v>
          </cell>
          <cell r="L24">
            <v>224980</v>
          </cell>
          <cell r="M24">
            <v>19966</v>
          </cell>
          <cell r="N24">
            <v>986256</v>
          </cell>
          <cell r="O24">
            <v>33765</v>
          </cell>
          <cell r="P24">
            <v>295894</v>
          </cell>
          <cell r="Q24">
            <v>12095</v>
          </cell>
          <cell r="R24">
            <v>207445</v>
          </cell>
          <cell r="S24">
            <v>11433805</v>
          </cell>
          <cell r="T24">
            <v>2879927</v>
          </cell>
          <cell r="U24">
            <v>419236</v>
          </cell>
          <cell r="V24">
            <v>0</v>
          </cell>
          <cell r="W24">
            <v>585081</v>
          </cell>
          <cell r="X24">
            <v>829669</v>
          </cell>
          <cell r="Y24">
            <v>61771</v>
          </cell>
          <cell r="Z24">
            <v>967553</v>
          </cell>
          <cell r="AA24">
            <v>159057</v>
          </cell>
          <cell r="AB24">
            <v>1894309</v>
          </cell>
          <cell r="AC24">
            <v>317232</v>
          </cell>
          <cell r="AD24">
            <v>590285</v>
          </cell>
          <cell r="AE24">
            <v>116567</v>
          </cell>
          <cell r="AF24">
            <v>5231608</v>
          </cell>
          <cell r="AG24">
            <v>11258</v>
          </cell>
          <cell r="AH24">
            <v>194342</v>
          </cell>
          <cell r="AI24">
            <v>4885794</v>
          </cell>
          <cell r="AJ24">
            <v>14797731</v>
          </cell>
          <cell r="AK24">
            <v>9000639</v>
          </cell>
          <cell r="AL24">
            <v>143459</v>
          </cell>
          <cell r="AM24">
            <v>108938</v>
          </cell>
          <cell r="AN24">
            <v>730263</v>
          </cell>
          <cell r="AO24">
            <v>2169095</v>
          </cell>
          <cell r="AP24">
            <v>341311</v>
          </cell>
          <cell r="AQ24">
            <v>208067</v>
          </cell>
          <cell r="AR24">
            <v>3924437</v>
          </cell>
          <cell r="AS24">
            <v>233868</v>
          </cell>
          <cell r="AT24">
            <v>329053</v>
          </cell>
          <cell r="AU24">
            <v>755110</v>
          </cell>
          <cell r="AV24">
            <v>796992</v>
          </cell>
          <cell r="AW24">
            <v>1697684</v>
          </cell>
          <cell r="AX24">
            <v>194671</v>
          </cell>
          <cell r="AY24">
            <v>354307</v>
          </cell>
          <cell r="AZ24">
            <v>664443</v>
          </cell>
          <cell r="BA24">
            <v>168237</v>
          </cell>
          <cell r="BB24">
            <v>1922592</v>
          </cell>
          <cell r="BC24">
            <v>306995</v>
          </cell>
          <cell r="BD24">
            <v>385654</v>
          </cell>
          <cell r="BE24">
            <v>1052057</v>
          </cell>
          <cell r="BF24">
            <v>209853</v>
          </cell>
          <cell r="BG24">
            <v>94156</v>
          </cell>
          <cell r="BH24">
            <v>818800</v>
          </cell>
          <cell r="BI24">
            <v>358674</v>
          </cell>
          <cell r="BJ24">
            <v>11481216</v>
          </cell>
          <cell r="BK24">
            <v>637622</v>
          </cell>
          <cell r="BL24">
            <v>141729</v>
          </cell>
          <cell r="BM24">
            <v>130261</v>
          </cell>
          <cell r="BN24">
            <v>56741</v>
          </cell>
          <cell r="BO24">
            <v>343044</v>
          </cell>
          <cell r="BP24">
            <v>1320724</v>
          </cell>
          <cell r="BQ24">
            <v>0</v>
          </cell>
          <cell r="BR24">
            <v>36871518</v>
          </cell>
          <cell r="BS24">
            <v>2462324</v>
          </cell>
          <cell r="BT24">
            <v>25515</v>
          </cell>
          <cell r="BU24">
            <v>1829731</v>
          </cell>
          <cell r="BV24">
            <v>490546</v>
          </cell>
          <cell r="BW24">
            <v>151905</v>
          </cell>
          <cell r="BX24">
            <v>104358</v>
          </cell>
          <cell r="BY24">
            <v>88591</v>
          </cell>
          <cell r="BZ24">
            <v>453956</v>
          </cell>
          <cell r="CA24">
            <v>981247</v>
          </cell>
          <cell r="CB24">
            <v>554388</v>
          </cell>
          <cell r="CC24">
            <v>54592</v>
          </cell>
        </row>
        <row r="25">
          <cell r="A25" t="str">
            <v>kW- Large User, Sub- Transmission, Intermediate/ Embedded Distributor</v>
          </cell>
          <cell r="C25">
            <v>2009</v>
          </cell>
          <cell r="D25">
            <v>19328</v>
          </cell>
          <cell r="E25">
            <v>0</v>
          </cell>
          <cell r="F25">
            <v>411290</v>
          </cell>
          <cell r="G25">
            <v>0</v>
          </cell>
          <cell r="H25">
            <v>0</v>
          </cell>
          <cell r="I25">
            <v>0</v>
          </cell>
          <cell r="J25">
            <v>414778</v>
          </cell>
          <cell r="K25">
            <v>0</v>
          </cell>
          <cell r="L25">
            <v>0</v>
          </cell>
          <cell r="M25">
            <v>0</v>
          </cell>
          <cell r="N25">
            <v>77988</v>
          </cell>
          <cell r="O25">
            <v>0</v>
          </cell>
          <cell r="P25">
            <v>48799</v>
          </cell>
          <cell r="Q25">
            <v>0</v>
          </cell>
          <cell r="R25">
            <v>0</v>
          </cell>
          <cell r="S25">
            <v>1800927</v>
          </cell>
          <cell r="T25">
            <v>898383</v>
          </cell>
          <cell r="U25">
            <v>217411</v>
          </cell>
          <cell r="V25">
            <v>0</v>
          </cell>
          <cell r="W25">
            <v>0</v>
          </cell>
          <cell r="X25">
            <v>109729</v>
          </cell>
          <cell r="Y25">
            <v>0</v>
          </cell>
          <cell r="Z25">
            <v>0</v>
          </cell>
          <cell r="AA25">
            <v>0</v>
          </cell>
          <cell r="AB25">
            <v>439421</v>
          </cell>
          <cell r="AC25">
            <v>0</v>
          </cell>
          <cell r="AD25">
            <v>0</v>
          </cell>
          <cell r="AE25">
            <v>0</v>
          </cell>
          <cell r="AF25">
            <v>2474130</v>
          </cell>
          <cell r="AG25">
            <v>0</v>
          </cell>
          <cell r="AH25">
            <v>41542</v>
          </cell>
          <cell r="AI25">
            <v>696852</v>
          </cell>
          <cell r="AJ25">
            <v>12128167</v>
          </cell>
          <cell r="AK25">
            <v>1150430</v>
          </cell>
          <cell r="AL25">
            <v>0</v>
          </cell>
          <cell r="AM25">
            <v>0</v>
          </cell>
          <cell r="AN25">
            <v>289874</v>
          </cell>
          <cell r="AO25">
            <v>171310</v>
          </cell>
          <cell r="AP25">
            <v>0</v>
          </cell>
          <cell r="AQ25">
            <v>0</v>
          </cell>
          <cell r="AR25">
            <v>392524</v>
          </cell>
          <cell r="AS25">
            <v>38952</v>
          </cell>
          <cell r="AT25">
            <v>0</v>
          </cell>
          <cell r="AU25">
            <v>154282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2363</v>
          </cell>
          <cell r="BC25">
            <v>0</v>
          </cell>
          <cell r="BD25">
            <v>0</v>
          </cell>
          <cell r="BE25">
            <v>89006</v>
          </cell>
          <cell r="BF25">
            <v>0</v>
          </cell>
          <cell r="BG25">
            <v>0</v>
          </cell>
          <cell r="BH25">
            <v>126986</v>
          </cell>
          <cell r="BI25">
            <v>0</v>
          </cell>
          <cell r="BJ25">
            <v>83090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15788</v>
          </cell>
          <cell r="BP25">
            <v>0</v>
          </cell>
          <cell r="BQ25">
            <v>0</v>
          </cell>
          <cell r="BR25">
            <v>5158140</v>
          </cell>
          <cell r="BS25">
            <v>358799</v>
          </cell>
          <cell r="BT25">
            <v>0</v>
          </cell>
          <cell r="BU25">
            <v>1</v>
          </cell>
          <cell r="BV25">
            <v>201911</v>
          </cell>
          <cell r="BW25">
            <v>0</v>
          </cell>
          <cell r="BX25">
            <v>169745</v>
          </cell>
          <cell r="BY25">
            <v>0</v>
          </cell>
          <cell r="BZ25">
            <v>0</v>
          </cell>
          <cell r="CA25">
            <v>0</v>
          </cell>
          <cell r="CB25">
            <v>16618</v>
          </cell>
          <cell r="CC25">
            <v>0</v>
          </cell>
        </row>
        <row r="26">
          <cell r="A26" t="str">
            <v>kW- Street Lighting</v>
          </cell>
          <cell r="C26">
            <v>2009</v>
          </cell>
          <cell r="D26">
            <v>0</v>
          </cell>
          <cell r="E26">
            <v>0</v>
          </cell>
          <cell r="F26">
            <v>24000</v>
          </cell>
          <cell r="G26">
            <v>4609</v>
          </cell>
          <cell r="H26">
            <v>22380</v>
          </cell>
          <cell r="I26">
            <v>25867</v>
          </cell>
          <cell r="J26">
            <v>26431</v>
          </cell>
          <cell r="K26">
            <v>7658</v>
          </cell>
          <cell r="L26">
            <v>3235</v>
          </cell>
          <cell r="M26">
            <v>780</v>
          </cell>
          <cell r="N26">
            <v>19516</v>
          </cell>
          <cell r="O26">
            <v>1008</v>
          </cell>
          <cell r="P26">
            <v>5915</v>
          </cell>
          <cell r="Q26">
            <v>1018</v>
          </cell>
          <cell r="R26">
            <v>5753</v>
          </cell>
          <cell r="S26">
            <v>110507</v>
          </cell>
          <cell r="T26">
            <v>48739</v>
          </cell>
          <cell r="U26">
            <v>7968</v>
          </cell>
          <cell r="V26">
            <v>0</v>
          </cell>
          <cell r="W26">
            <v>17600</v>
          </cell>
          <cell r="X26">
            <v>10878</v>
          </cell>
          <cell r="Y26">
            <v>3310</v>
          </cell>
          <cell r="Z26">
            <v>24038</v>
          </cell>
          <cell r="AA26">
            <v>4322</v>
          </cell>
          <cell r="AB26">
            <v>26052</v>
          </cell>
          <cell r="AC26">
            <v>6501</v>
          </cell>
          <cell r="AD26">
            <v>7542</v>
          </cell>
          <cell r="AE26">
            <v>3068</v>
          </cell>
          <cell r="AF26">
            <v>110133</v>
          </cell>
          <cell r="AG26">
            <v>966</v>
          </cell>
          <cell r="AH26">
            <v>2935</v>
          </cell>
          <cell r="AI26">
            <v>81921</v>
          </cell>
          <cell r="AJ26">
            <v>0</v>
          </cell>
          <cell r="AK26">
            <v>113406</v>
          </cell>
          <cell r="AL26">
            <v>4606</v>
          </cell>
          <cell r="AM26">
            <v>5292</v>
          </cell>
          <cell r="AN26">
            <v>10305</v>
          </cell>
          <cell r="AO26">
            <v>44225</v>
          </cell>
          <cell r="AP26">
            <v>3736</v>
          </cell>
          <cell r="AQ26">
            <v>5075</v>
          </cell>
          <cell r="AR26">
            <v>65643</v>
          </cell>
          <cell r="AS26">
            <v>4656</v>
          </cell>
          <cell r="AT26">
            <v>3147</v>
          </cell>
          <cell r="AU26">
            <v>15174</v>
          </cell>
          <cell r="AV26">
            <v>14394</v>
          </cell>
          <cell r="AW26">
            <v>26756</v>
          </cell>
          <cell r="AX26">
            <v>2864</v>
          </cell>
          <cell r="AY26">
            <v>9351</v>
          </cell>
          <cell r="AZ26">
            <v>9285</v>
          </cell>
          <cell r="BA26">
            <v>3938</v>
          </cell>
          <cell r="BB26">
            <v>30957</v>
          </cell>
          <cell r="BC26">
            <v>5112</v>
          </cell>
          <cell r="BD26">
            <v>7143</v>
          </cell>
          <cell r="BE26">
            <v>27042</v>
          </cell>
          <cell r="BF26">
            <v>6652</v>
          </cell>
          <cell r="BG26">
            <v>2424</v>
          </cell>
          <cell r="BH26">
            <v>16283</v>
          </cell>
          <cell r="BI26">
            <v>4990</v>
          </cell>
          <cell r="BJ26">
            <v>156308</v>
          </cell>
          <cell r="BK26">
            <v>21346</v>
          </cell>
          <cell r="BL26">
            <v>3092</v>
          </cell>
          <cell r="BM26">
            <v>3774</v>
          </cell>
          <cell r="BN26">
            <v>1445</v>
          </cell>
          <cell r="BO26">
            <v>8434</v>
          </cell>
          <cell r="BP26">
            <v>30981</v>
          </cell>
          <cell r="BQ26">
            <v>0</v>
          </cell>
          <cell r="BR26">
            <v>321063</v>
          </cell>
          <cell r="BS26">
            <v>55040</v>
          </cell>
          <cell r="BT26">
            <v>4610</v>
          </cell>
          <cell r="BU26">
            <v>21050</v>
          </cell>
          <cell r="BV26">
            <v>13094</v>
          </cell>
          <cell r="BW26">
            <v>2022</v>
          </cell>
          <cell r="BX26">
            <v>2691</v>
          </cell>
          <cell r="BY26">
            <v>1196</v>
          </cell>
          <cell r="BZ26">
            <v>15704</v>
          </cell>
          <cell r="CA26">
            <v>21926</v>
          </cell>
          <cell r="CB26">
            <v>7236</v>
          </cell>
          <cell r="CC26">
            <v>1680</v>
          </cell>
        </row>
        <row r="27">
          <cell r="A27" t="str">
            <v>kW- Sentinel Lighting</v>
          </cell>
          <cell r="C27">
            <v>2009</v>
          </cell>
          <cell r="D27">
            <v>0</v>
          </cell>
          <cell r="E27">
            <v>0</v>
          </cell>
          <cell r="F27">
            <v>1549</v>
          </cell>
          <cell r="G27">
            <v>0</v>
          </cell>
          <cell r="H27">
            <v>1830</v>
          </cell>
          <cell r="I27">
            <v>0</v>
          </cell>
          <cell r="J27">
            <v>0</v>
          </cell>
          <cell r="K27">
            <v>2257</v>
          </cell>
          <cell r="L27">
            <v>128</v>
          </cell>
          <cell r="M27">
            <v>65</v>
          </cell>
          <cell r="N27">
            <v>1098</v>
          </cell>
          <cell r="O27">
            <v>109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948</v>
          </cell>
          <cell r="V27">
            <v>0</v>
          </cell>
          <cell r="W27">
            <v>1048</v>
          </cell>
          <cell r="X27">
            <v>625</v>
          </cell>
          <cell r="Y27">
            <v>0</v>
          </cell>
          <cell r="Z27">
            <v>1255</v>
          </cell>
          <cell r="AA27">
            <v>0</v>
          </cell>
          <cell r="AB27">
            <v>275</v>
          </cell>
          <cell r="AC27">
            <v>1293</v>
          </cell>
          <cell r="AD27">
            <v>627</v>
          </cell>
          <cell r="AE27">
            <v>76</v>
          </cell>
          <cell r="AF27">
            <v>1542</v>
          </cell>
          <cell r="AG27">
            <v>0</v>
          </cell>
          <cell r="AH27">
            <v>331</v>
          </cell>
          <cell r="AI27">
            <v>0</v>
          </cell>
          <cell r="AJ27">
            <v>0</v>
          </cell>
          <cell r="AK27">
            <v>221</v>
          </cell>
          <cell r="AL27">
            <v>357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2278</v>
          </cell>
          <cell r="AS27">
            <v>119</v>
          </cell>
          <cell r="AT27">
            <v>23</v>
          </cell>
          <cell r="AU27">
            <v>480</v>
          </cell>
          <cell r="AV27">
            <v>874</v>
          </cell>
          <cell r="AW27">
            <v>699</v>
          </cell>
          <cell r="AX27">
            <v>127</v>
          </cell>
          <cell r="AY27">
            <v>9194</v>
          </cell>
          <cell r="AZ27">
            <v>1506</v>
          </cell>
          <cell r="BA27">
            <v>0</v>
          </cell>
          <cell r="BB27">
            <v>0</v>
          </cell>
          <cell r="BC27">
            <v>362</v>
          </cell>
          <cell r="BD27">
            <v>939</v>
          </cell>
          <cell r="BE27">
            <v>0</v>
          </cell>
          <cell r="BF27">
            <v>756</v>
          </cell>
          <cell r="BG27">
            <v>0</v>
          </cell>
          <cell r="BH27">
            <v>1916</v>
          </cell>
          <cell r="BI27">
            <v>38</v>
          </cell>
          <cell r="BJ27">
            <v>1218</v>
          </cell>
          <cell r="BK27">
            <v>730</v>
          </cell>
          <cell r="BL27">
            <v>0</v>
          </cell>
          <cell r="BM27">
            <v>0</v>
          </cell>
          <cell r="BN27">
            <v>0</v>
          </cell>
          <cell r="BO27">
            <v>157</v>
          </cell>
          <cell r="BP27">
            <v>0</v>
          </cell>
          <cell r="BQ27">
            <v>0</v>
          </cell>
          <cell r="BR27">
            <v>0</v>
          </cell>
          <cell r="BS27">
            <v>2377</v>
          </cell>
          <cell r="BT27">
            <v>0</v>
          </cell>
          <cell r="BU27">
            <v>0</v>
          </cell>
          <cell r="BV27">
            <v>3814</v>
          </cell>
          <cell r="BW27">
            <v>89</v>
          </cell>
          <cell r="BX27">
            <v>0</v>
          </cell>
          <cell r="BY27">
            <v>47</v>
          </cell>
          <cell r="BZ27">
            <v>19</v>
          </cell>
          <cell r="CA27">
            <v>117</v>
          </cell>
          <cell r="CB27">
            <v>0</v>
          </cell>
          <cell r="CC27">
            <v>232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2009</v>
          </cell>
          <cell r="D28">
            <v>7555256.7299999995</v>
          </cell>
          <cell r="E28">
            <v>1234365.1499999999</v>
          </cell>
          <cell r="F28">
            <v>16881501</v>
          </cell>
          <cell r="G28">
            <v>5640622</v>
          </cell>
          <cell r="H28">
            <v>14979894</v>
          </cell>
          <cell r="I28">
            <v>26398087.950000003</v>
          </cell>
          <cell r="J28">
            <v>19610462</v>
          </cell>
          <cell r="K28">
            <v>8500381.1799999997</v>
          </cell>
          <cell r="L28">
            <v>2631952.62</v>
          </cell>
          <cell r="M28">
            <v>637143.48</v>
          </cell>
          <cell r="N28">
            <v>13055129</v>
          </cell>
          <cell r="O28">
            <v>500649.04</v>
          </cell>
          <cell r="P28">
            <v>5107772.9000000004</v>
          </cell>
          <cell r="Q28">
            <v>604858</v>
          </cell>
          <cell r="R28">
            <v>1519644.95</v>
          </cell>
          <cell r="S28">
            <v>115488075</v>
          </cell>
          <cell r="T28">
            <v>45791981.07</v>
          </cell>
          <cell r="U28">
            <v>5688766</v>
          </cell>
          <cell r="V28">
            <v>1223941.8700000001</v>
          </cell>
          <cell r="W28">
            <v>9551967.25</v>
          </cell>
          <cell r="X28">
            <v>9118827.7800000012</v>
          </cell>
          <cell r="Y28">
            <v>1470613.89</v>
          </cell>
          <cell r="Z28">
            <v>21544350.390000001</v>
          </cell>
          <cell r="AA28">
            <v>3313473.9</v>
          </cell>
          <cell r="AB28">
            <v>23336419.73</v>
          </cell>
          <cell r="AC28">
            <v>11259587</v>
          </cell>
          <cell r="AD28">
            <v>9069856</v>
          </cell>
          <cell r="AE28">
            <v>800092</v>
          </cell>
          <cell r="AF28">
            <v>88583103.560000002</v>
          </cell>
          <cell r="AG28">
            <v>323891.77</v>
          </cell>
          <cell r="AH28">
            <v>724172</v>
          </cell>
          <cell r="AI28">
            <v>61042529</v>
          </cell>
          <cell r="AJ28">
            <v>904572000</v>
          </cell>
          <cell r="AK28">
            <v>143900861.56</v>
          </cell>
          <cell r="AL28">
            <v>7256567.8399999999</v>
          </cell>
          <cell r="AM28">
            <v>1987773.42</v>
          </cell>
          <cell r="AN28">
            <v>9606108.8199999984</v>
          </cell>
          <cell r="AO28">
            <v>32038189.59</v>
          </cell>
          <cell r="AP28">
            <v>3746645.13</v>
          </cell>
          <cell r="AQ28">
            <v>4331856.58</v>
          </cell>
          <cell r="AR28">
            <v>52551023</v>
          </cell>
          <cell r="AS28">
            <v>2766303</v>
          </cell>
          <cell r="AT28">
            <v>3125557.09</v>
          </cell>
          <cell r="AU28">
            <v>11407217.199999999</v>
          </cell>
          <cell r="AV28">
            <v>14498647.829999998</v>
          </cell>
          <cell r="AW28">
            <v>25632175.050000001</v>
          </cell>
          <cell r="AX28">
            <v>4527216.8499999996</v>
          </cell>
          <cell r="AY28">
            <v>11073817.49</v>
          </cell>
          <cell r="AZ28">
            <v>9809599</v>
          </cell>
          <cell r="BA28">
            <v>2397658</v>
          </cell>
          <cell r="BB28">
            <v>27816864.940000001</v>
          </cell>
          <cell r="BC28">
            <v>4408423.99</v>
          </cell>
          <cell r="BD28">
            <v>6072740</v>
          </cell>
          <cell r="BE28">
            <v>18392254</v>
          </cell>
          <cell r="BF28">
            <v>3529331.53</v>
          </cell>
          <cell r="BG28">
            <v>1677651.64</v>
          </cell>
          <cell r="BH28">
            <v>13090125.559999999</v>
          </cell>
          <cell r="BI28">
            <v>4999903.4400000004</v>
          </cell>
          <cell r="BJ28">
            <v>143030450</v>
          </cell>
          <cell r="BK28">
            <v>14782065</v>
          </cell>
          <cell r="BL28">
            <v>1398913</v>
          </cell>
          <cell r="BM28">
            <v>1983789.05</v>
          </cell>
          <cell r="BN28">
            <v>1765777.47</v>
          </cell>
          <cell r="BO28">
            <v>5686811.9199999999</v>
          </cell>
          <cell r="BP28">
            <v>16908091.620000001</v>
          </cell>
          <cell r="BQ28">
            <v>2709940.56</v>
          </cell>
          <cell r="BR28">
            <v>465200310</v>
          </cell>
          <cell r="BS28">
            <v>43939215</v>
          </cell>
          <cell r="BT28">
            <v>3380649.24</v>
          </cell>
          <cell r="BU28">
            <v>24999515</v>
          </cell>
          <cell r="BV28">
            <v>7920817</v>
          </cell>
          <cell r="BW28">
            <v>1792547.96</v>
          </cell>
          <cell r="BX28">
            <v>2048171.28</v>
          </cell>
          <cell r="BY28">
            <v>2723393.38</v>
          </cell>
          <cell r="BZ28">
            <v>8025009.1399999987</v>
          </cell>
          <cell r="CA28">
            <v>17670321</v>
          </cell>
          <cell r="CB28">
            <v>6341061.8000000007</v>
          </cell>
          <cell r="CC28">
            <v>1851156.73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2009</v>
          </cell>
          <cell r="D29">
            <v>6890829.0700000003</v>
          </cell>
          <cell r="E29">
            <v>758251.89</v>
          </cell>
          <cell r="F29">
            <v>9157764</v>
          </cell>
          <cell r="G29">
            <v>2804327</v>
          </cell>
          <cell r="H29">
            <v>8301363</v>
          </cell>
          <cell r="I29">
            <v>16289521.18</v>
          </cell>
          <cell r="J29">
            <v>9579085</v>
          </cell>
          <cell r="K29">
            <v>4526264.67</v>
          </cell>
          <cell r="L29">
            <v>1497544.96</v>
          </cell>
          <cell r="M29">
            <v>425334.95</v>
          </cell>
          <cell r="N29">
            <v>7985703</v>
          </cell>
          <cell r="O29">
            <v>280149.61</v>
          </cell>
          <cell r="P29">
            <v>3509127.09</v>
          </cell>
          <cell r="Q29">
            <v>435106</v>
          </cell>
          <cell r="R29">
            <v>843319.95</v>
          </cell>
          <cell r="S29">
            <v>44995913</v>
          </cell>
          <cell r="T29">
            <v>21658066.989999998</v>
          </cell>
          <cell r="U29">
            <v>3219336.85</v>
          </cell>
          <cell r="V29">
            <v>768750.06</v>
          </cell>
          <cell r="W29">
            <v>6786808.8499999996</v>
          </cell>
          <cell r="X29">
            <v>5103847.9800000004</v>
          </cell>
          <cell r="Y29">
            <v>833634.67</v>
          </cell>
          <cell r="Z29">
            <v>12627665.74</v>
          </cell>
          <cell r="AA29">
            <v>2414962.87</v>
          </cell>
          <cell r="AB29">
            <v>13114937.66</v>
          </cell>
          <cell r="AC29">
            <v>7584891</v>
          </cell>
          <cell r="AD29">
            <v>5365267</v>
          </cell>
          <cell r="AE29">
            <v>458256.79</v>
          </cell>
          <cell r="AF29">
            <v>55192117.229999997</v>
          </cell>
          <cell r="AG29">
            <v>202809.56</v>
          </cell>
          <cell r="AH29">
            <v>459030</v>
          </cell>
          <cell r="AI29">
            <v>35076490</v>
          </cell>
          <cell r="AJ29">
            <v>626046000</v>
          </cell>
          <cell r="AK29">
            <v>80607007.030000001</v>
          </cell>
          <cell r="AL29">
            <v>5692352.8899999997</v>
          </cell>
          <cell r="AM29">
            <v>1189684.68</v>
          </cell>
          <cell r="AN29">
            <v>5323895.07</v>
          </cell>
          <cell r="AO29">
            <v>16684100.960000001</v>
          </cell>
          <cell r="AP29">
            <v>1848573.52</v>
          </cell>
          <cell r="AQ29">
            <v>2391504.7000000002</v>
          </cell>
          <cell r="AR29">
            <v>33503321</v>
          </cell>
          <cell r="AS29">
            <v>2087535</v>
          </cell>
          <cell r="AT29">
            <v>1808381.12</v>
          </cell>
          <cell r="AU29">
            <v>7107078.04</v>
          </cell>
          <cell r="AV29">
            <v>8091757.9500000002</v>
          </cell>
          <cell r="AW29">
            <v>13491773.189999999</v>
          </cell>
          <cell r="AX29">
            <v>2214848.63</v>
          </cell>
          <cell r="AY29">
            <v>6962430.1900000004</v>
          </cell>
          <cell r="AZ29">
            <v>5534543</v>
          </cell>
          <cell r="BA29">
            <v>1556635</v>
          </cell>
          <cell r="BB29">
            <v>17558908.75</v>
          </cell>
          <cell r="BC29">
            <v>2986224.85</v>
          </cell>
          <cell r="BD29">
            <v>3165109</v>
          </cell>
          <cell r="BE29">
            <v>10503425</v>
          </cell>
          <cell r="BF29">
            <v>2025173.8</v>
          </cell>
          <cell r="BG29">
            <v>937164.24</v>
          </cell>
          <cell r="BH29">
            <v>7729831.7199999997</v>
          </cell>
          <cell r="BI29">
            <v>2843518.07</v>
          </cell>
          <cell r="BJ29">
            <v>77327995</v>
          </cell>
          <cell r="BK29">
            <v>8375415</v>
          </cell>
          <cell r="BL29">
            <v>849085</v>
          </cell>
          <cell r="BM29">
            <v>1156502.4099999999</v>
          </cell>
          <cell r="BN29">
            <v>1049003.82</v>
          </cell>
          <cell r="BO29">
            <v>742203.24</v>
          </cell>
          <cell r="BP29">
            <v>10704867.369999999</v>
          </cell>
          <cell r="BQ29">
            <v>1653969.83</v>
          </cell>
          <cell r="BR29">
            <v>193430604</v>
          </cell>
          <cell r="BS29">
            <v>27976891</v>
          </cell>
          <cell r="BT29">
            <v>2752650.99</v>
          </cell>
          <cell r="BU29">
            <v>13521851</v>
          </cell>
          <cell r="BV29">
            <v>5402478</v>
          </cell>
          <cell r="BW29">
            <v>865937.11</v>
          </cell>
          <cell r="BX29">
            <v>899422.41</v>
          </cell>
          <cell r="BY29">
            <v>414576.78</v>
          </cell>
          <cell r="BZ29">
            <v>4543177.22</v>
          </cell>
          <cell r="CA29">
            <v>11826831</v>
          </cell>
          <cell r="CB29">
            <v>3851591.03</v>
          </cell>
          <cell r="CC29">
            <v>938784.32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2009</v>
          </cell>
          <cell r="D30">
            <v>914320.98</v>
          </cell>
          <cell r="E30">
            <v>380713.44999999995</v>
          </cell>
          <cell r="F30">
            <v>6153760</v>
          </cell>
          <cell r="G30">
            <v>2763117</v>
          </cell>
          <cell r="H30">
            <v>6462519</v>
          </cell>
          <cell r="I30">
            <v>9943840.2200000007</v>
          </cell>
          <cell r="J30">
            <v>9272272</v>
          </cell>
          <cell r="K30">
            <v>3829947.56</v>
          </cell>
          <cell r="L30">
            <v>1060876.27</v>
          </cell>
          <cell r="M30">
            <v>192454.27000000002</v>
          </cell>
          <cell r="N30">
            <v>4426443</v>
          </cell>
          <cell r="O30">
            <v>215075.46000000002</v>
          </cell>
          <cell r="P30">
            <v>1343662.6400000001</v>
          </cell>
          <cell r="Q30">
            <v>162243</v>
          </cell>
          <cell r="R30">
            <v>673077.47</v>
          </cell>
          <cell r="S30">
            <v>62109572</v>
          </cell>
          <cell r="T30">
            <v>18145239.380000003</v>
          </cell>
          <cell r="U30">
            <v>1636436.79</v>
          </cell>
          <cell r="V30">
            <v>421248.86</v>
          </cell>
          <cell r="W30">
            <v>2605840.91</v>
          </cell>
          <cell r="X30">
            <v>3659147.1100000003</v>
          </cell>
          <cell r="Y30">
            <v>610825.57999999996</v>
          </cell>
          <cell r="Z30">
            <v>8772405.1699999999</v>
          </cell>
          <cell r="AA30">
            <v>860831.02</v>
          </cell>
          <cell r="AB30">
            <v>9082851.9000000004</v>
          </cell>
          <cell r="AC30">
            <v>3548220</v>
          </cell>
          <cell r="AD30">
            <v>3487466</v>
          </cell>
          <cell r="AE30">
            <v>326373.28000000003</v>
          </cell>
          <cell r="AF30">
            <v>26912708.380000003</v>
          </cell>
          <cell r="AG30">
            <v>108561.31999999999</v>
          </cell>
          <cell r="AH30">
            <v>186292</v>
          </cell>
          <cell r="AI30">
            <v>23846756</v>
          </cell>
          <cell r="AJ30">
            <v>263006000</v>
          </cell>
          <cell r="AK30">
            <v>58106126.060000002</v>
          </cell>
          <cell r="AL30">
            <v>1389653.53</v>
          </cell>
          <cell r="AM30">
            <v>762198.3600000001</v>
          </cell>
          <cell r="AN30">
            <v>3825594.0300000003</v>
          </cell>
          <cell r="AO30">
            <v>14138838.66</v>
          </cell>
          <cell r="AP30">
            <v>1778763.3900000001</v>
          </cell>
          <cell r="AQ30">
            <v>1824169.62</v>
          </cell>
          <cell r="AR30">
            <v>17815470</v>
          </cell>
          <cell r="AS30">
            <v>635052</v>
          </cell>
          <cell r="AT30">
            <v>1254365.8500000001</v>
          </cell>
          <cell r="AU30">
            <v>3807039.02</v>
          </cell>
          <cell r="AV30">
            <v>6202631.5</v>
          </cell>
          <cell r="AW30">
            <v>11946574.689999999</v>
          </cell>
          <cell r="AX30">
            <v>2211518.39</v>
          </cell>
          <cell r="AY30">
            <v>3926579.13</v>
          </cell>
          <cell r="AZ30">
            <v>4173914</v>
          </cell>
          <cell r="BA30">
            <v>757051</v>
          </cell>
          <cell r="BB30">
            <v>9935255.9000000004</v>
          </cell>
          <cell r="BC30">
            <v>1403163.8900000001</v>
          </cell>
          <cell r="BD30">
            <v>2780860</v>
          </cell>
          <cell r="BE30">
            <v>6935027</v>
          </cell>
          <cell r="BF30">
            <v>1444168.1099999999</v>
          </cell>
          <cell r="BG30">
            <v>722197.09</v>
          </cell>
          <cell r="BH30">
            <v>4874207.51</v>
          </cell>
          <cell r="BI30">
            <v>2089488.42</v>
          </cell>
          <cell r="BJ30">
            <v>63586096</v>
          </cell>
          <cell r="BK30">
            <v>5909585</v>
          </cell>
          <cell r="BL30">
            <v>531983</v>
          </cell>
          <cell r="BM30">
            <v>729254.1</v>
          </cell>
          <cell r="BN30">
            <v>648335.52</v>
          </cell>
          <cell r="BO30">
            <v>4933542.7699999996</v>
          </cell>
          <cell r="BP30">
            <v>5769108.2199999997</v>
          </cell>
          <cell r="BQ30">
            <v>996485.01</v>
          </cell>
          <cell r="BR30">
            <v>243097929</v>
          </cell>
          <cell r="BS30">
            <v>14637336</v>
          </cell>
          <cell r="BT30">
            <v>616292.21</v>
          </cell>
          <cell r="BU30">
            <v>11159961</v>
          </cell>
          <cell r="BV30">
            <v>1778827</v>
          </cell>
          <cell r="BW30">
            <v>857668.83</v>
          </cell>
          <cell r="BX30">
            <v>844361.57000000007</v>
          </cell>
          <cell r="BY30">
            <v>332380.25</v>
          </cell>
          <cell r="BZ30">
            <v>3163244.74</v>
          </cell>
          <cell r="CA30">
            <v>5482894</v>
          </cell>
          <cell r="CB30">
            <v>2323793.0499999998</v>
          </cell>
          <cell r="CC30">
            <v>879975.18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2009</v>
          </cell>
          <cell r="D31">
            <v>-289098</v>
          </cell>
          <cell r="E31">
            <v>0</v>
          </cell>
          <cell r="F31">
            <v>1087819</v>
          </cell>
          <cell r="G31">
            <v>0</v>
          </cell>
          <cell r="H31">
            <v>0</v>
          </cell>
          <cell r="I31">
            <v>0</v>
          </cell>
          <cell r="J31">
            <v>606625</v>
          </cell>
          <cell r="K31">
            <v>0</v>
          </cell>
          <cell r="L31">
            <v>0</v>
          </cell>
          <cell r="M31">
            <v>0</v>
          </cell>
          <cell r="N31">
            <v>491155</v>
          </cell>
          <cell r="O31">
            <v>0</v>
          </cell>
          <cell r="P31">
            <v>155302.43</v>
          </cell>
          <cell r="Q31">
            <v>0</v>
          </cell>
          <cell r="R31">
            <v>0</v>
          </cell>
          <cell r="S31">
            <v>5983948</v>
          </cell>
          <cell r="T31">
            <v>4879089.75</v>
          </cell>
          <cell r="U31">
            <v>601378.22</v>
          </cell>
          <cell r="V31">
            <v>0</v>
          </cell>
          <cell r="W31">
            <v>0</v>
          </cell>
          <cell r="X31">
            <v>294188.83</v>
          </cell>
          <cell r="Y31">
            <v>0</v>
          </cell>
          <cell r="Z31">
            <v>0</v>
          </cell>
          <cell r="AA31">
            <v>0</v>
          </cell>
          <cell r="AB31">
            <v>978521.01</v>
          </cell>
          <cell r="AC31">
            <v>0</v>
          </cell>
          <cell r="AD31">
            <v>0</v>
          </cell>
          <cell r="AE31">
            <v>0</v>
          </cell>
          <cell r="AF31">
            <v>4797287.92</v>
          </cell>
          <cell r="AG31">
            <v>0</v>
          </cell>
          <cell r="AH31">
            <v>65756</v>
          </cell>
          <cell r="AI31">
            <v>1937968</v>
          </cell>
          <cell r="AJ31">
            <v>8968000</v>
          </cell>
          <cell r="AK31">
            <v>3961064.68</v>
          </cell>
          <cell r="AL31">
            <v>0</v>
          </cell>
          <cell r="AM31">
            <v>0</v>
          </cell>
          <cell r="AN31">
            <v>318950.74</v>
          </cell>
          <cell r="AO31">
            <v>653208.34</v>
          </cell>
          <cell r="AP31">
            <v>0</v>
          </cell>
          <cell r="AQ31">
            <v>0</v>
          </cell>
          <cell r="AR31">
            <v>882791</v>
          </cell>
          <cell r="AS31">
            <v>27873</v>
          </cell>
          <cell r="AT31">
            <v>0</v>
          </cell>
          <cell r="AU31">
            <v>425846.88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84407.49</v>
          </cell>
          <cell r="BC31">
            <v>0</v>
          </cell>
          <cell r="BD31">
            <v>0</v>
          </cell>
          <cell r="BE31">
            <v>404283</v>
          </cell>
          <cell r="BF31">
            <v>0</v>
          </cell>
          <cell r="BG31">
            <v>0</v>
          </cell>
          <cell r="BH31">
            <v>139681.70000000001</v>
          </cell>
          <cell r="BI31">
            <v>0</v>
          </cell>
          <cell r="BJ31">
            <v>233984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4685.28</v>
          </cell>
          <cell r="BP31">
            <v>0</v>
          </cell>
          <cell r="BQ31">
            <v>0</v>
          </cell>
          <cell r="BR31">
            <v>18782845</v>
          </cell>
          <cell r="BS31">
            <v>762031</v>
          </cell>
          <cell r="BT31">
            <v>0</v>
          </cell>
          <cell r="BU31">
            <v>0</v>
          </cell>
          <cell r="BV31">
            <v>565381</v>
          </cell>
          <cell r="BW31">
            <v>0</v>
          </cell>
          <cell r="BX31">
            <v>262735.28000000003</v>
          </cell>
          <cell r="BY31">
            <v>0</v>
          </cell>
          <cell r="BZ31">
            <v>0</v>
          </cell>
          <cell r="CA31">
            <v>0</v>
          </cell>
          <cell r="CB31">
            <v>86920.07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2009</v>
          </cell>
          <cell r="D32">
            <v>39204.68</v>
          </cell>
          <cell r="E32">
            <v>66619.69</v>
          </cell>
          <cell r="F32">
            <v>360409</v>
          </cell>
          <cell r="G32">
            <v>46802</v>
          </cell>
          <cell r="H32">
            <v>113932</v>
          </cell>
          <cell r="I32">
            <v>39993.67</v>
          </cell>
          <cell r="J32">
            <v>85549</v>
          </cell>
          <cell r="K32">
            <v>116241.37</v>
          </cell>
          <cell r="L32">
            <v>62321.47</v>
          </cell>
          <cell r="M32">
            <v>16701.990000000002</v>
          </cell>
          <cell r="N32">
            <v>120908</v>
          </cell>
          <cell r="O32">
            <v>3395.92</v>
          </cell>
          <cell r="P32">
            <v>91420.15</v>
          </cell>
          <cell r="Q32">
            <v>7509</v>
          </cell>
          <cell r="R32">
            <v>2831.91</v>
          </cell>
          <cell r="S32">
            <v>1875943</v>
          </cell>
          <cell r="T32">
            <v>888291.68</v>
          </cell>
          <cell r="U32">
            <v>195526.85</v>
          </cell>
          <cell r="V32">
            <v>32931.24</v>
          </cell>
          <cell r="W32">
            <v>89266.53</v>
          </cell>
          <cell r="X32">
            <v>58201.97</v>
          </cell>
          <cell r="Y32">
            <v>23241.759999999998</v>
          </cell>
          <cell r="Z32">
            <v>52005.86</v>
          </cell>
          <cell r="AA32">
            <v>32295.97</v>
          </cell>
          <cell r="AB32">
            <v>108202.75</v>
          </cell>
          <cell r="AC32">
            <v>85892</v>
          </cell>
          <cell r="AD32">
            <v>172027</v>
          </cell>
          <cell r="AE32">
            <v>14231.38</v>
          </cell>
          <cell r="AF32">
            <v>1650885.35</v>
          </cell>
          <cell r="AG32">
            <v>11513.97</v>
          </cell>
          <cell r="AH32">
            <v>10387</v>
          </cell>
          <cell r="AI32">
            <v>181315</v>
          </cell>
          <cell r="AJ32">
            <v>5503680</v>
          </cell>
          <cell r="AK32">
            <v>688784.01</v>
          </cell>
          <cell r="AL32">
            <v>128732.83</v>
          </cell>
          <cell r="AM32">
            <v>35890.379999999997</v>
          </cell>
          <cell r="AN32">
            <v>90243.11</v>
          </cell>
          <cell r="AO32">
            <v>408162.22</v>
          </cell>
          <cell r="AP32">
            <v>83706.36</v>
          </cell>
          <cell r="AQ32">
            <v>103134.14</v>
          </cell>
          <cell r="AR32">
            <v>279924</v>
          </cell>
          <cell r="AS32">
            <v>8363</v>
          </cell>
          <cell r="AT32">
            <v>48892.72</v>
          </cell>
          <cell r="AU32">
            <v>27021.75</v>
          </cell>
          <cell r="AV32">
            <v>191161.34</v>
          </cell>
          <cell r="AW32">
            <v>67318.429999999993</v>
          </cell>
          <cell r="AX32">
            <v>87560.89</v>
          </cell>
          <cell r="AY32">
            <v>142748.42000000001</v>
          </cell>
          <cell r="AZ32">
            <v>67568</v>
          </cell>
          <cell r="BA32">
            <v>79720</v>
          </cell>
          <cell r="BB32">
            <v>118908.98</v>
          </cell>
          <cell r="BC32">
            <v>4861.07</v>
          </cell>
          <cell r="BD32">
            <v>70905</v>
          </cell>
          <cell r="BE32">
            <v>482540</v>
          </cell>
          <cell r="BF32">
            <v>44291.71</v>
          </cell>
          <cell r="BG32">
            <v>13562.36</v>
          </cell>
          <cell r="BH32">
            <v>232099.34</v>
          </cell>
          <cell r="BI32">
            <v>65754.25</v>
          </cell>
          <cell r="BJ32">
            <v>1430201</v>
          </cell>
          <cell r="BK32">
            <v>446230</v>
          </cell>
          <cell r="BL32">
            <v>17845</v>
          </cell>
          <cell r="BM32">
            <v>77352.78</v>
          </cell>
          <cell r="BN32">
            <v>64818.48</v>
          </cell>
          <cell r="BO32">
            <v>4565.51</v>
          </cell>
          <cell r="BP32">
            <v>299271.94</v>
          </cell>
          <cell r="BQ32">
            <v>40972.129999999997</v>
          </cell>
          <cell r="BR32">
            <v>7439042</v>
          </cell>
          <cell r="BS32">
            <v>367503</v>
          </cell>
          <cell r="BT32">
            <v>9466.2999999999993</v>
          </cell>
          <cell r="BU32">
            <v>196820</v>
          </cell>
          <cell r="BV32">
            <v>114707</v>
          </cell>
          <cell r="BW32">
            <v>59222.19</v>
          </cell>
          <cell r="BX32">
            <v>36885.65</v>
          </cell>
          <cell r="BY32">
            <v>1976343</v>
          </cell>
          <cell r="BZ32">
            <v>294605.25</v>
          </cell>
          <cell r="CA32">
            <v>235595</v>
          </cell>
          <cell r="CB32">
            <v>70644.67</v>
          </cell>
          <cell r="CC32">
            <v>29409.32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2009</v>
          </cell>
          <cell r="D33">
            <v>0</v>
          </cell>
          <cell r="E33">
            <v>2490.6</v>
          </cell>
          <cell r="F33">
            <v>27528</v>
          </cell>
          <cell r="G33">
            <v>11493</v>
          </cell>
          <cell r="H33">
            <v>20653</v>
          </cell>
          <cell r="I33">
            <v>0</v>
          </cell>
          <cell r="J33">
            <v>0</v>
          </cell>
          <cell r="K33">
            <v>27927.58</v>
          </cell>
          <cell r="L33">
            <v>1583.21</v>
          </cell>
          <cell r="M33">
            <v>1060.57</v>
          </cell>
          <cell r="N33">
            <v>18798</v>
          </cell>
          <cell r="O33">
            <v>290.54000000000002</v>
          </cell>
          <cell r="P33">
            <v>0</v>
          </cell>
          <cell r="Q33">
            <v>0</v>
          </cell>
          <cell r="R33">
            <v>415.62</v>
          </cell>
          <cell r="S33">
            <v>0</v>
          </cell>
          <cell r="T33">
            <v>70747.13</v>
          </cell>
          <cell r="U33">
            <v>26954.22</v>
          </cell>
          <cell r="V33">
            <v>1011.71</v>
          </cell>
          <cell r="W33">
            <v>7296.3</v>
          </cell>
          <cell r="X33">
            <v>3441.89</v>
          </cell>
          <cell r="Y33">
            <v>0</v>
          </cell>
          <cell r="Z33">
            <v>7374.26</v>
          </cell>
          <cell r="AA33">
            <v>0</v>
          </cell>
          <cell r="AB33">
            <v>4356.87</v>
          </cell>
          <cell r="AC33">
            <v>20871</v>
          </cell>
          <cell r="AD33">
            <v>17750</v>
          </cell>
          <cell r="AE33">
            <v>1230.55</v>
          </cell>
          <cell r="AF33">
            <v>30104.68</v>
          </cell>
          <cell r="AG33">
            <v>0</v>
          </cell>
          <cell r="AH33">
            <v>1504</v>
          </cell>
          <cell r="AI33">
            <v>0</v>
          </cell>
          <cell r="AJ33">
            <v>1048320</v>
          </cell>
          <cell r="AK33">
            <v>1810</v>
          </cell>
          <cell r="AL33">
            <v>11754.78</v>
          </cell>
          <cell r="AM33">
            <v>0</v>
          </cell>
          <cell r="AN33">
            <v>0</v>
          </cell>
          <cell r="AO33">
            <v>0</v>
          </cell>
          <cell r="AP33">
            <v>3738.22</v>
          </cell>
          <cell r="AQ33">
            <v>2479.91</v>
          </cell>
          <cell r="AR33">
            <v>11343</v>
          </cell>
          <cell r="AS33">
            <v>389</v>
          </cell>
          <cell r="AT33">
            <v>174.24</v>
          </cell>
          <cell r="AU33">
            <v>3342.99</v>
          </cell>
          <cell r="AV33">
            <v>13097.04</v>
          </cell>
          <cell r="AW33">
            <v>6643.2</v>
          </cell>
          <cell r="AX33">
            <v>1337.98</v>
          </cell>
          <cell r="AY33">
            <v>42059.75</v>
          </cell>
          <cell r="AZ33">
            <v>23987</v>
          </cell>
          <cell r="BA33">
            <v>48</v>
          </cell>
          <cell r="BB33">
            <v>347.4</v>
          </cell>
          <cell r="BC33">
            <v>1376.58</v>
          </cell>
          <cell r="BD33">
            <v>15076</v>
          </cell>
          <cell r="BE33">
            <v>198</v>
          </cell>
          <cell r="BF33">
            <v>6644.78</v>
          </cell>
          <cell r="BG33">
            <v>517.46</v>
          </cell>
          <cell r="BH33">
            <v>29448.62</v>
          </cell>
          <cell r="BI33">
            <v>1142.7</v>
          </cell>
          <cell r="BJ33">
            <v>13590</v>
          </cell>
          <cell r="BK33">
            <v>26615</v>
          </cell>
          <cell r="BL33">
            <v>0</v>
          </cell>
          <cell r="BM33">
            <v>4063.18</v>
          </cell>
          <cell r="BN33">
            <v>0</v>
          </cell>
          <cell r="BO33">
            <v>1203.54</v>
          </cell>
          <cell r="BP33">
            <v>0</v>
          </cell>
          <cell r="BQ33">
            <v>0</v>
          </cell>
          <cell r="BR33">
            <v>0</v>
          </cell>
          <cell r="BS33">
            <v>13982</v>
          </cell>
          <cell r="BT33">
            <v>0</v>
          </cell>
          <cell r="BU33">
            <v>0</v>
          </cell>
          <cell r="BV33">
            <v>18020</v>
          </cell>
          <cell r="BW33">
            <v>9501.9</v>
          </cell>
          <cell r="BX33">
            <v>1414.37</v>
          </cell>
          <cell r="BY33">
            <v>25.77</v>
          </cell>
          <cell r="BZ33">
            <v>386.34</v>
          </cell>
          <cell r="CA33">
            <v>1315</v>
          </cell>
          <cell r="CB33">
            <v>0</v>
          </cell>
          <cell r="CC33">
            <v>2987.91</v>
          </cell>
        </row>
        <row r="34">
          <cell r="A34" t="str">
            <v>Total service area</v>
          </cell>
          <cell r="B34" t="str">
            <v>AREA</v>
          </cell>
          <cell r="C34">
            <v>2009</v>
          </cell>
          <cell r="D34">
            <v>14200</v>
          </cell>
          <cell r="E34">
            <v>380</v>
          </cell>
          <cell r="F34">
            <v>201</v>
          </cell>
          <cell r="G34">
            <v>258</v>
          </cell>
          <cell r="H34">
            <v>74</v>
          </cell>
          <cell r="I34">
            <v>188</v>
          </cell>
          <cell r="J34">
            <v>303</v>
          </cell>
          <cell r="K34">
            <v>168</v>
          </cell>
          <cell r="L34">
            <v>10</v>
          </cell>
          <cell r="M34">
            <v>2</v>
          </cell>
          <cell r="N34">
            <v>70</v>
          </cell>
          <cell r="O34">
            <v>4</v>
          </cell>
          <cell r="P34">
            <v>57</v>
          </cell>
          <cell r="Q34">
            <v>5</v>
          </cell>
          <cell r="R34">
            <v>22</v>
          </cell>
          <cell r="S34">
            <v>287</v>
          </cell>
          <cell r="T34">
            <v>120</v>
          </cell>
          <cell r="U34">
            <v>1877</v>
          </cell>
          <cell r="V34">
            <v>99</v>
          </cell>
          <cell r="W34">
            <v>104</v>
          </cell>
          <cell r="X34">
            <v>44</v>
          </cell>
          <cell r="Y34">
            <v>26</v>
          </cell>
          <cell r="Z34">
            <v>410</v>
          </cell>
          <cell r="AA34">
            <v>67</v>
          </cell>
          <cell r="AB34">
            <v>93</v>
          </cell>
          <cell r="AC34">
            <v>1252</v>
          </cell>
          <cell r="AD34">
            <v>281</v>
          </cell>
          <cell r="AE34">
            <v>93</v>
          </cell>
          <cell r="AF34">
            <v>426</v>
          </cell>
          <cell r="AG34">
            <v>9</v>
          </cell>
          <cell r="AH34">
            <v>8</v>
          </cell>
          <cell r="AI34">
            <v>269</v>
          </cell>
          <cell r="AJ34">
            <v>650000</v>
          </cell>
          <cell r="AK34">
            <v>1104</v>
          </cell>
          <cell r="AL34">
            <v>292</v>
          </cell>
          <cell r="AM34">
            <v>24</v>
          </cell>
          <cell r="AN34">
            <v>32</v>
          </cell>
          <cell r="AO34">
            <v>404</v>
          </cell>
          <cell r="AP34">
            <v>27</v>
          </cell>
          <cell r="AQ34">
            <v>144</v>
          </cell>
          <cell r="AR34">
            <v>421</v>
          </cell>
          <cell r="AS34">
            <v>26</v>
          </cell>
          <cell r="AT34">
            <v>20</v>
          </cell>
          <cell r="AU34">
            <v>370</v>
          </cell>
          <cell r="AV34">
            <v>74</v>
          </cell>
          <cell r="AW34">
            <v>827</v>
          </cell>
          <cell r="AX34">
            <v>133</v>
          </cell>
          <cell r="AY34">
            <v>693</v>
          </cell>
          <cell r="AZ34">
            <v>330</v>
          </cell>
          <cell r="BA34">
            <v>28</v>
          </cell>
          <cell r="BB34">
            <v>143</v>
          </cell>
          <cell r="BC34">
            <v>17</v>
          </cell>
          <cell r="BD34">
            <v>27</v>
          </cell>
          <cell r="BE34">
            <v>149</v>
          </cell>
          <cell r="BF34">
            <v>35</v>
          </cell>
          <cell r="BG34">
            <v>15</v>
          </cell>
          <cell r="BH34">
            <v>64</v>
          </cell>
          <cell r="BI34">
            <v>122</v>
          </cell>
          <cell r="BJ34">
            <v>806</v>
          </cell>
          <cell r="BK34">
            <v>342</v>
          </cell>
          <cell r="BL34">
            <v>13</v>
          </cell>
          <cell r="BM34">
            <v>18</v>
          </cell>
          <cell r="BN34">
            <v>536</v>
          </cell>
          <cell r="BO34">
            <v>33</v>
          </cell>
          <cell r="BP34">
            <v>381</v>
          </cell>
          <cell r="BQ34">
            <v>24</v>
          </cell>
          <cell r="BR34">
            <v>630</v>
          </cell>
          <cell r="BS34">
            <v>639</v>
          </cell>
          <cell r="BT34">
            <v>61</v>
          </cell>
          <cell r="BU34">
            <v>672</v>
          </cell>
          <cell r="BV34">
            <v>86</v>
          </cell>
          <cell r="BW34">
            <v>14</v>
          </cell>
          <cell r="BX34">
            <v>8</v>
          </cell>
          <cell r="BY34">
            <v>6</v>
          </cell>
          <cell r="BZ34">
            <v>49</v>
          </cell>
          <cell r="CA34">
            <v>148</v>
          </cell>
          <cell r="CB34">
            <v>29</v>
          </cell>
          <cell r="CC34">
            <v>66</v>
          </cell>
        </row>
        <row r="35">
          <cell r="A35" t="str">
            <v>Urban service area</v>
          </cell>
          <cell r="B35" t="str">
            <v>AREAURB</v>
          </cell>
          <cell r="C35">
            <v>2009</v>
          </cell>
          <cell r="D35">
            <v>3</v>
          </cell>
          <cell r="E35">
            <v>380</v>
          </cell>
          <cell r="F35">
            <v>54</v>
          </cell>
          <cell r="G35">
            <v>4</v>
          </cell>
          <cell r="H35">
            <v>74</v>
          </cell>
          <cell r="I35">
            <v>98</v>
          </cell>
          <cell r="J35">
            <v>90</v>
          </cell>
          <cell r="K35">
            <v>35</v>
          </cell>
          <cell r="L35">
            <v>10</v>
          </cell>
          <cell r="M35">
            <v>2</v>
          </cell>
          <cell r="N35">
            <v>70</v>
          </cell>
          <cell r="O35">
            <v>4</v>
          </cell>
          <cell r="P35">
            <v>57</v>
          </cell>
          <cell r="Q35">
            <v>5</v>
          </cell>
          <cell r="R35">
            <v>22</v>
          </cell>
          <cell r="S35">
            <v>287</v>
          </cell>
          <cell r="T35">
            <v>120</v>
          </cell>
          <cell r="U35">
            <v>47</v>
          </cell>
          <cell r="V35">
            <v>26</v>
          </cell>
          <cell r="W35">
            <v>66</v>
          </cell>
          <cell r="X35">
            <v>44</v>
          </cell>
          <cell r="Y35">
            <v>26</v>
          </cell>
          <cell r="Z35">
            <v>290</v>
          </cell>
          <cell r="AA35">
            <v>22</v>
          </cell>
          <cell r="AB35">
            <v>93</v>
          </cell>
          <cell r="AC35">
            <v>36</v>
          </cell>
          <cell r="AD35">
            <v>25</v>
          </cell>
          <cell r="AE35">
            <v>93</v>
          </cell>
          <cell r="AF35">
            <v>338</v>
          </cell>
          <cell r="AG35">
            <v>9</v>
          </cell>
          <cell r="AH35">
            <v>8</v>
          </cell>
          <cell r="AI35">
            <v>269</v>
          </cell>
          <cell r="AJ35">
            <v>0</v>
          </cell>
          <cell r="AK35">
            <v>454</v>
          </cell>
          <cell r="AL35">
            <v>63</v>
          </cell>
          <cell r="AM35">
            <v>24</v>
          </cell>
          <cell r="AN35">
            <v>32</v>
          </cell>
          <cell r="AO35">
            <v>124</v>
          </cell>
          <cell r="AP35">
            <v>27</v>
          </cell>
          <cell r="AQ35">
            <v>16</v>
          </cell>
          <cell r="AR35">
            <v>163</v>
          </cell>
          <cell r="AS35">
            <v>26</v>
          </cell>
          <cell r="AT35">
            <v>20</v>
          </cell>
          <cell r="AU35">
            <v>57</v>
          </cell>
          <cell r="AV35">
            <v>71</v>
          </cell>
          <cell r="AW35">
            <v>68</v>
          </cell>
          <cell r="AX35">
            <v>14</v>
          </cell>
          <cell r="AY35">
            <v>144</v>
          </cell>
          <cell r="AZ35">
            <v>51</v>
          </cell>
          <cell r="BA35">
            <v>28</v>
          </cell>
          <cell r="BB35">
            <v>102</v>
          </cell>
          <cell r="BC35">
            <v>17</v>
          </cell>
          <cell r="BD35">
            <v>27</v>
          </cell>
          <cell r="BE35">
            <v>71</v>
          </cell>
          <cell r="BF35">
            <v>35</v>
          </cell>
          <cell r="BG35">
            <v>15</v>
          </cell>
          <cell r="BH35">
            <v>64</v>
          </cell>
          <cell r="BI35">
            <v>20</v>
          </cell>
          <cell r="BJ35">
            <v>503</v>
          </cell>
          <cell r="BK35">
            <v>58</v>
          </cell>
          <cell r="BL35">
            <v>13</v>
          </cell>
          <cell r="BM35">
            <v>11</v>
          </cell>
          <cell r="BN35">
            <v>6</v>
          </cell>
          <cell r="BO35">
            <v>33</v>
          </cell>
          <cell r="BP35">
            <v>122</v>
          </cell>
          <cell r="BQ35">
            <v>21</v>
          </cell>
          <cell r="BR35">
            <v>630</v>
          </cell>
          <cell r="BS35">
            <v>253</v>
          </cell>
          <cell r="BT35">
            <v>53</v>
          </cell>
          <cell r="BU35">
            <v>65</v>
          </cell>
          <cell r="BV35">
            <v>86</v>
          </cell>
          <cell r="BW35">
            <v>14</v>
          </cell>
          <cell r="BX35">
            <v>8</v>
          </cell>
          <cell r="BY35">
            <v>6</v>
          </cell>
          <cell r="BZ35">
            <v>49</v>
          </cell>
          <cell r="CA35">
            <v>67</v>
          </cell>
          <cell r="CB35">
            <v>29</v>
          </cell>
          <cell r="CC35">
            <v>18</v>
          </cell>
        </row>
        <row r="36">
          <cell r="A36" t="str">
            <v>Rural service area</v>
          </cell>
          <cell r="B36" t="str">
            <v>AREARUR</v>
          </cell>
          <cell r="C36">
            <v>2009</v>
          </cell>
          <cell r="D36">
            <v>14197</v>
          </cell>
          <cell r="E36">
            <v>0</v>
          </cell>
          <cell r="F36">
            <v>147</v>
          </cell>
          <cell r="G36">
            <v>254</v>
          </cell>
          <cell r="H36">
            <v>0</v>
          </cell>
          <cell r="I36">
            <v>90</v>
          </cell>
          <cell r="J36">
            <v>213</v>
          </cell>
          <cell r="K36">
            <v>133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1830</v>
          </cell>
          <cell r="V36">
            <v>73</v>
          </cell>
          <cell r="W36">
            <v>38</v>
          </cell>
          <cell r="X36">
            <v>0</v>
          </cell>
          <cell r="Y36">
            <v>0</v>
          </cell>
          <cell r="Z36">
            <v>120</v>
          </cell>
          <cell r="AA36">
            <v>45</v>
          </cell>
          <cell r="AB36">
            <v>0</v>
          </cell>
          <cell r="AC36">
            <v>1216</v>
          </cell>
          <cell r="AD36">
            <v>256</v>
          </cell>
          <cell r="AE36">
            <v>0</v>
          </cell>
          <cell r="AF36">
            <v>88</v>
          </cell>
          <cell r="AG36">
            <v>0</v>
          </cell>
          <cell r="AH36">
            <v>0</v>
          </cell>
          <cell r="AI36">
            <v>0</v>
          </cell>
          <cell r="AJ36">
            <v>650000</v>
          </cell>
          <cell r="AK36">
            <v>650</v>
          </cell>
          <cell r="AL36">
            <v>229</v>
          </cell>
          <cell r="AM36">
            <v>0</v>
          </cell>
          <cell r="AN36">
            <v>0</v>
          </cell>
          <cell r="AO36">
            <v>280</v>
          </cell>
          <cell r="AP36">
            <v>0</v>
          </cell>
          <cell r="AQ36">
            <v>128</v>
          </cell>
          <cell r="AR36">
            <v>258</v>
          </cell>
          <cell r="AS36">
            <v>0</v>
          </cell>
          <cell r="AT36">
            <v>0</v>
          </cell>
          <cell r="AU36">
            <v>313</v>
          </cell>
          <cell r="AV36">
            <v>3</v>
          </cell>
          <cell r="AW36">
            <v>759</v>
          </cell>
          <cell r="AX36">
            <v>119</v>
          </cell>
          <cell r="AY36">
            <v>549</v>
          </cell>
          <cell r="AZ36">
            <v>279</v>
          </cell>
          <cell r="BA36">
            <v>0</v>
          </cell>
          <cell r="BB36">
            <v>41</v>
          </cell>
          <cell r="BC36">
            <v>0</v>
          </cell>
          <cell r="BD36">
            <v>0</v>
          </cell>
          <cell r="BE36">
            <v>78</v>
          </cell>
          <cell r="BF36">
            <v>0</v>
          </cell>
          <cell r="BG36">
            <v>0</v>
          </cell>
          <cell r="BH36">
            <v>0</v>
          </cell>
          <cell r="BI36">
            <v>102</v>
          </cell>
          <cell r="BJ36">
            <v>303</v>
          </cell>
          <cell r="BK36">
            <v>284</v>
          </cell>
          <cell r="BL36">
            <v>0</v>
          </cell>
          <cell r="BM36">
            <v>7</v>
          </cell>
          <cell r="BN36">
            <v>530</v>
          </cell>
          <cell r="BO36">
            <v>0</v>
          </cell>
          <cell r="BP36">
            <v>259</v>
          </cell>
          <cell r="BQ36">
            <v>3</v>
          </cell>
          <cell r="BR36">
            <v>0</v>
          </cell>
          <cell r="BS36">
            <v>386</v>
          </cell>
          <cell r="BT36">
            <v>8</v>
          </cell>
          <cell r="BU36">
            <v>607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81</v>
          </cell>
          <cell r="CB36">
            <v>0</v>
          </cell>
          <cell r="CC36">
            <v>48</v>
          </cell>
        </row>
        <row r="37">
          <cell r="A37" t="str">
            <v>Service area population</v>
          </cell>
          <cell r="B37" t="str">
            <v>POP</v>
          </cell>
          <cell r="C37">
            <v>2009</v>
          </cell>
          <cell r="D37">
            <v>16789</v>
          </cell>
          <cell r="E37">
            <v>3000</v>
          </cell>
          <cell r="F37">
            <v>84379</v>
          </cell>
          <cell r="G37">
            <v>25000</v>
          </cell>
          <cell r="H37">
            <v>93399</v>
          </cell>
          <cell r="I37">
            <v>174300</v>
          </cell>
          <cell r="J37">
            <v>137350</v>
          </cell>
          <cell r="K37">
            <v>27698</v>
          </cell>
          <cell r="L37">
            <v>20500</v>
          </cell>
          <cell r="M37">
            <v>2428</v>
          </cell>
          <cell r="N37">
            <v>94769</v>
          </cell>
          <cell r="O37">
            <v>3100</v>
          </cell>
          <cell r="P37">
            <v>26000</v>
          </cell>
          <cell r="Q37">
            <v>4000</v>
          </cell>
          <cell r="R37">
            <v>21873</v>
          </cell>
          <cell r="S37">
            <v>729000</v>
          </cell>
          <cell r="T37">
            <v>215718</v>
          </cell>
          <cell r="U37">
            <v>32042</v>
          </cell>
          <cell r="V37">
            <v>7138</v>
          </cell>
          <cell r="W37">
            <v>73654</v>
          </cell>
          <cell r="X37">
            <v>43941</v>
          </cell>
          <cell r="Y37">
            <v>8315</v>
          </cell>
          <cell r="Z37">
            <v>109529</v>
          </cell>
          <cell r="AA37">
            <v>23935</v>
          </cell>
          <cell r="AB37">
            <v>120977</v>
          </cell>
          <cell r="AC37">
            <v>45212</v>
          </cell>
          <cell r="AD37">
            <v>55289</v>
          </cell>
          <cell r="AE37">
            <v>5635</v>
          </cell>
          <cell r="AF37">
            <v>572925</v>
          </cell>
          <cell r="AG37">
            <v>2630</v>
          </cell>
          <cell r="AH37">
            <v>10500</v>
          </cell>
          <cell r="AI37">
            <v>480000</v>
          </cell>
          <cell r="AJ37">
            <v>2994456</v>
          </cell>
          <cell r="AK37">
            <v>817560</v>
          </cell>
          <cell r="AL37">
            <v>34000</v>
          </cell>
          <cell r="AM37">
            <v>12000</v>
          </cell>
          <cell r="AN37">
            <v>58000</v>
          </cell>
          <cell r="AO37">
            <v>243200</v>
          </cell>
          <cell r="AP37">
            <v>22000</v>
          </cell>
          <cell r="AQ37">
            <v>22769</v>
          </cell>
          <cell r="AR37">
            <v>355000</v>
          </cell>
          <cell r="AS37">
            <v>7831</v>
          </cell>
          <cell r="AT37">
            <v>16000</v>
          </cell>
          <cell r="AU37">
            <v>77400</v>
          </cell>
          <cell r="AV37">
            <v>89898</v>
          </cell>
          <cell r="AW37">
            <v>136285</v>
          </cell>
          <cell r="AX37">
            <v>14587</v>
          </cell>
          <cell r="AY37">
            <v>31500</v>
          </cell>
          <cell r="AZ37">
            <v>55000</v>
          </cell>
          <cell r="BA37">
            <v>14000</v>
          </cell>
          <cell r="BB37">
            <v>177200</v>
          </cell>
          <cell r="BC37">
            <v>29182</v>
          </cell>
          <cell r="BD37">
            <v>31000</v>
          </cell>
          <cell r="BE37">
            <v>155000</v>
          </cell>
          <cell r="BF37">
            <v>20200</v>
          </cell>
          <cell r="BG37">
            <v>6500</v>
          </cell>
          <cell r="BH37">
            <v>81937</v>
          </cell>
          <cell r="BI37">
            <v>18003</v>
          </cell>
          <cell r="BJ37">
            <v>1030369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36000</v>
          </cell>
          <cell r="BP37">
            <v>110046</v>
          </cell>
          <cell r="BQ37">
            <v>15140</v>
          </cell>
          <cell r="BR37">
            <v>2503281</v>
          </cell>
          <cell r="BS37">
            <v>308114</v>
          </cell>
          <cell r="BT37">
            <v>17300</v>
          </cell>
          <cell r="BU37">
            <v>154370</v>
          </cell>
          <cell r="BV37">
            <v>50331</v>
          </cell>
          <cell r="BW37">
            <v>7200</v>
          </cell>
          <cell r="BX37">
            <v>7251</v>
          </cell>
          <cell r="BY37">
            <v>3900</v>
          </cell>
          <cell r="BZ37">
            <v>47229</v>
          </cell>
          <cell r="CA37">
            <v>121300</v>
          </cell>
          <cell r="CB37">
            <v>35000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2009</v>
          </cell>
          <cell r="D38">
            <v>10552</v>
          </cell>
          <cell r="E38">
            <v>3000</v>
          </cell>
          <cell r="F38">
            <v>86689</v>
          </cell>
          <cell r="G38">
            <v>30000</v>
          </cell>
          <cell r="H38">
            <v>93399</v>
          </cell>
          <cell r="I38">
            <v>174300</v>
          </cell>
          <cell r="J38">
            <v>137350</v>
          </cell>
          <cell r="K38">
            <v>27698</v>
          </cell>
          <cell r="L38">
            <v>27500</v>
          </cell>
          <cell r="M38">
            <v>2428</v>
          </cell>
          <cell r="N38">
            <v>107615</v>
          </cell>
          <cell r="O38">
            <v>3100</v>
          </cell>
          <cell r="P38">
            <v>26000</v>
          </cell>
          <cell r="Q38">
            <v>12500</v>
          </cell>
          <cell r="R38">
            <v>74185</v>
          </cell>
          <cell r="S38">
            <v>729000</v>
          </cell>
          <cell r="T38">
            <v>216473</v>
          </cell>
          <cell r="U38">
            <v>35246</v>
          </cell>
          <cell r="V38">
            <v>8700</v>
          </cell>
          <cell r="W38">
            <v>105220</v>
          </cell>
          <cell r="X38">
            <v>43941</v>
          </cell>
          <cell r="Y38">
            <v>8315</v>
          </cell>
          <cell r="Z38">
            <v>170219</v>
          </cell>
          <cell r="AA38">
            <v>23935</v>
          </cell>
          <cell r="AB38">
            <v>127439</v>
          </cell>
          <cell r="AC38">
            <v>45212</v>
          </cell>
          <cell r="AD38">
            <v>55289</v>
          </cell>
          <cell r="AE38">
            <v>5635</v>
          </cell>
          <cell r="AF38">
            <v>648221</v>
          </cell>
          <cell r="AG38">
            <v>9500</v>
          </cell>
          <cell r="AH38">
            <v>10500</v>
          </cell>
          <cell r="AI38">
            <v>480000</v>
          </cell>
          <cell r="AJ38">
            <v>2994456</v>
          </cell>
          <cell r="AK38">
            <v>908400</v>
          </cell>
          <cell r="AL38">
            <v>34000</v>
          </cell>
          <cell r="AM38">
            <v>16500</v>
          </cell>
          <cell r="AN38">
            <v>119000</v>
          </cell>
          <cell r="AO38">
            <v>243200</v>
          </cell>
          <cell r="AP38">
            <v>22000</v>
          </cell>
          <cell r="AQ38">
            <v>36889</v>
          </cell>
          <cell r="AR38">
            <v>355000</v>
          </cell>
          <cell r="AS38">
            <v>21749</v>
          </cell>
          <cell r="AT38">
            <v>17000</v>
          </cell>
          <cell r="AU38">
            <v>77400</v>
          </cell>
          <cell r="AV38">
            <v>136438</v>
          </cell>
          <cell r="AW38">
            <v>137189</v>
          </cell>
          <cell r="AX38">
            <v>14587</v>
          </cell>
          <cell r="AY38">
            <v>63000</v>
          </cell>
          <cell r="AZ38">
            <v>55000</v>
          </cell>
          <cell r="BA38">
            <v>18777</v>
          </cell>
          <cell r="BB38">
            <v>177200</v>
          </cell>
          <cell r="BC38">
            <v>29182</v>
          </cell>
          <cell r="BD38">
            <v>31000</v>
          </cell>
          <cell r="BE38">
            <v>155000</v>
          </cell>
          <cell r="BF38">
            <v>20200</v>
          </cell>
          <cell r="BG38">
            <v>6500</v>
          </cell>
          <cell r="BH38">
            <v>81937</v>
          </cell>
          <cell r="BI38">
            <v>18003</v>
          </cell>
          <cell r="BJ38">
            <v>1030369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36000</v>
          </cell>
          <cell r="BP38">
            <v>109141</v>
          </cell>
          <cell r="BQ38">
            <v>15000</v>
          </cell>
          <cell r="BR38">
            <v>2503281</v>
          </cell>
          <cell r="BS38">
            <v>419985</v>
          </cell>
          <cell r="BT38">
            <v>17300</v>
          </cell>
          <cell r="BU38">
            <v>154370</v>
          </cell>
          <cell r="BV38">
            <v>50331</v>
          </cell>
          <cell r="BW38">
            <v>11500</v>
          </cell>
          <cell r="BX38">
            <v>7251</v>
          </cell>
          <cell r="BY38">
            <v>9000</v>
          </cell>
          <cell r="BZ38">
            <v>77847</v>
          </cell>
          <cell r="CA38">
            <v>121300</v>
          </cell>
          <cell r="CB38">
            <v>36000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2009</v>
          </cell>
          <cell r="D39">
            <v>3643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142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154561</v>
          </cell>
          <cell r="AK39">
            <v>0</v>
          </cell>
          <cell r="AL39">
            <v>832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192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1601</v>
          </cell>
          <cell r="BT39">
            <v>1200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2009</v>
          </cell>
          <cell r="D40">
            <v>41137</v>
          </cell>
          <cell r="E40">
            <v>5065</v>
          </cell>
          <cell r="F40">
            <v>148400</v>
          </cell>
          <cell r="G40">
            <v>44355</v>
          </cell>
          <cell r="H40">
            <v>152415</v>
          </cell>
          <cell r="I40">
            <v>267776</v>
          </cell>
          <cell r="J40">
            <v>235126</v>
          </cell>
          <cell r="K40">
            <v>48100</v>
          </cell>
          <cell r="L40">
            <v>27294</v>
          </cell>
          <cell r="M40">
            <v>7365</v>
          </cell>
          <cell r="N40">
            <v>121498</v>
          </cell>
          <cell r="O40">
            <v>5854</v>
          </cell>
          <cell r="P40">
            <v>59168</v>
          </cell>
          <cell r="Q40">
            <v>6862</v>
          </cell>
          <cell r="R40">
            <v>45013</v>
          </cell>
          <cell r="S40">
            <v>1188400</v>
          </cell>
          <cell r="T40">
            <v>399800</v>
          </cell>
          <cell r="U40">
            <v>64679</v>
          </cell>
          <cell r="V40">
            <v>15590</v>
          </cell>
          <cell r="W40">
            <v>86442</v>
          </cell>
          <cell r="X40">
            <v>93350</v>
          </cell>
          <cell r="Y40">
            <v>18432</v>
          </cell>
          <cell r="Z40">
            <v>206940</v>
          </cell>
          <cell r="AA40">
            <v>30568</v>
          </cell>
          <cell r="AB40">
            <v>246202</v>
          </cell>
          <cell r="AC40">
            <v>109996</v>
          </cell>
          <cell r="AD40">
            <v>83214</v>
          </cell>
          <cell r="AE40">
            <v>18067</v>
          </cell>
          <cell r="AF40">
            <v>850861</v>
          </cell>
          <cell r="AG40">
            <v>7009</v>
          </cell>
          <cell r="AH40">
            <v>35693</v>
          </cell>
          <cell r="AI40">
            <v>590772</v>
          </cell>
          <cell r="AJ40">
            <v>4143339</v>
          </cell>
          <cell r="AK40">
            <v>1268127</v>
          </cell>
          <cell r="AL40">
            <v>49692</v>
          </cell>
          <cell r="AM40">
            <v>22360</v>
          </cell>
          <cell r="AN40">
            <v>134412</v>
          </cell>
          <cell r="AO40">
            <v>309396</v>
          </cell>
          <cell r="AP40">
            <v>44396</v>
          </cell>
          <cell r="AQ40">
            <v>44128</v>
          </cell>
          <cell r="AR40">
            <v>535154</v>
          </cell>
          <cell r="AS40">
            <v>33090</v>
          </cell>
          <cell r="AT40">
            <v>37116</v>
          </cell>
          <cell r="AU40">
            <v>118179</v>
          </cell>
          <cell r="AV40">
            <v>122972</v>
          </cell>
          <cell r="AW40">
            <v>193622</v>
          </cell>
          <cell r="AX40">
            <v>28303</v>
          </cell>
          <cell r="AY40">
            <v>82592</v>
          </cell>
          <cell r="AZ40">
            <v>119797</v>
          </cell>
          <cell r="BA40">
            <v>24291</v>
          </cell>
          <cell r="BB40">
            <v>254560</v>
          </cell>
          <cell r="BC40">
            <v>43705</v>
          </cell>
          <cell r="BD40">
            <v>59109</v>
          </cell>
          <cell r="BE40">
            <v>208345</v>
          </cell>
          <cell r="BF40">
            <v>36925</v>
          </cell>
          <cell r="BG40">
            <v>20600</v>
          </cell>
          <cell r="BH40">
            <v>153787</v>
          </cell>
          <cell r="BI40">
            <v>36100</v>
          </cell>
          <cell r="BJ40">
            <v>1336784</v>
          </cell>
          <cell r="BK40">
            <v>147108</v>
          </cell>
          <cell r="BL40">
            <v>19807</v>
          </cell>
          <cell r="BM40">
            <v>26268</v>
          </cell>
          <cell r="BN40">
            <v>18326</v>
          </cell>
          <cell r="BO40">
            <v>52131</v>
          </cell>
          <cell r="BP40">
            <v>186606</v>
          </cell>
          <cell r="BQ40">
            <v>36361</v>
          </cell>
          <cell r="BR40">
            <v>4108656</v>
          </cell>
          <cell r="BS40">
            <v>433843</v>
          </cell>
          <cell r="BT40">
            <v>24315</v>
          </cell>
          <cell r="BU40">
            <v>233874</v>
          </cell>
          <cell r="BV40">
            <v>78842</v>
          </cell>
          <cell r="BW40">
            <v>16602</v>
          </cell>
          <cell r="BX40">
            <v>26342</v>
          </cell>
          <cell r="BY40">
            <v>10098</v>
          </cell>
          <cell r="BZ40">
            <v>80151</v>
          </cell>
          <cell r="CA40">
            <v>147709</v>
          </cell>
          <cell r="CB40">
            <v>62219</v>
          </cell>
          <cell r="CC40">
            <v>13097</v>
          </cell>
        </row>
        <row r="41">
          <cell r="A41" t="str">
            <v>Utility summer max peak load</v>
          </cell>
          <cell r="B41" t="str">
            <v>PEAKS</v>
          </cell>
          <cell r="C41">
            <v>2009</v>
          </cell>
          <cell r="D41">
            <v>29337</v>
          </cell>
          <cell r="E41">
            <v>4154</v>
          </cell>
          <cell r="F41">
            <v>168894</v>
          </cell>
          <cell r="G41">
            <v>46817</v>
          </cell>
          <cell r="H41">
            <v>180423</v>
          </cell>
          <cell r="I41">
            <v>350428</v>
          </cell>
          <cell r="J41">
            <v>286911</v>
          </cell>
          <cell r="K41">
            <v>56000</v>
          </cell>
          <cell r="L41">
            <v>26103</v>
          </cell>
          <cell r="M41">
            <v>4724</v>
          </cell>
          <cell r="N41">
            <v>145023</v>
          </cell>
          <cell r="O41">
            <v>5269</v>
          </cell>
          <cell r="P41">
            <v>46966</v>
          </cell>
          <cell r="Q41">
            <v>6052</v>
          </cell>
          <cell r="R41">
            <v>56218</v>
          </cell>
          <cell r="S41">
            <v>1504000</v>
          </cell>
          <cell r="T41">
            <v>494900</v>
          </cell>
          <cell r="U41">
            <v>77494</v>
          </cell>
          <cell r="V41">
            <v>9617</v>
          </cell>
          <cell r="W41">
            <v>122372</v>
          </cell>
          <cell r="X41">
            <v>99720</v>
          </cell>
          <cell r="Y41">
            <v>12143</v>
          </cell>
          <cell r="Z41">
            <v>154643</v>
          </cell>
          <cell r="AA41">
            <v>40871</v>
          </cell>
          <cell r="AB41">
            <v>267576</v>
          </cell>
          <cell r="AC41">
            <v>114709</v>
          </cell>
          <cell r="AD41">
            <v>97839</v>
          </cell>
          <cell r="AE41">
            <v>12737</v>
          </cell>
          <cell r="AF41">
            <v>1008981</v>
          </cell>
          <cell r="AG41">
            <v>4814</v>
          </cell>
          <cell r="AH41">
            <v>28593</v>
          </cell>
          <cell r="AI41">
            <v>737026</v>
          </cell>
          <cell r="AJ41">
            <v>2928200</v>
          </cell>
          <cell r="AK41">
            <v>1363575</v>
          </cell>
          <cell r="AL41">
            <v>42327</v>
          </cell>
          <cell r="AM41">
            <v>17045</v>
          </cell>
          <cell r="AN41">
            <v>111401</v>
          </cell>
          <cell r="AO41">
            <v>339973</v>
          </cell>
          <cell r="AP41">
            <v>44542</v>
          </cell>
          <cell r="AQ41">
            <v>32875</v>
          </cell>
          <cell r="AR41">
            <v>662418</v>
          </cell>
          <cell r="AS41">
            <v>39654</v>
          </cell>
          <cell r="AT41">
            <v>36857</v>
          </cell>
          <cell r="AU41">
            <v>134672</v>
          </cell>
          <cell r="AV41">
            <v>143359</v>
          </cell>
          <cell r="AW41">
            <v>254557</v>
          </cell>
          <cell r="AX41">
            <v>40256</v>
          </cell>
          <cell r="AY41">
            <v>92162</v>
          </cell>
          <cell r="AZ41">
            <v>86154</v>
          </cell>
          <cell r="BA41">
            <v>20755</v>
          </cell>
          <cell r="BB41">
            <v>339629</v>
          </cell>
          <cell r="BC41">
            <v>45326</v>
          </cell>
          <cell r="BD41">
            <v>51144</v>
          </cell>
          <cell r="BE41">
            <v>210068</v>
          </cell>
          <cell r="BF41">
            <v>29961</v>
          </cell>
          <cell r="BG41">
            <v>12820</v>
          </cell>
          <cell r="BH41">
            <v>147235</v>
          </cell>
          <cell r="BI41">
            <v>39700</v>
          </cell>
          <cell r="BJ41">
            <v>1762834</v>
          </cell>
          <cell r="BK41">
            <v>97507</v>
          </cell>
          <cell r="BL41">
            <v>18505</v>
          </cell>
          <cell r="BM41">
            <v>18378</v>
          </cell>
          <cell r="BN41">
            <v>11160</v>
          </cell>
          <cell r="BO41">
            <v>61895</v>
          </cell>
          <cell r="BP41">
            <v>153937</v>
          </cell>
          <cell r="BQ41">
            <v>41632</v>
          </cell>
          <cell r="BR41">
            <v>4607346</v>
          </cell>
          <cell r="BS41">
            <v>488365</v>
          </cell>
          <cell r="BT41">
            <v>26445</v>
          </cell>
          <cell r="BU41">
            <v>259232</v>
          </cell>
          <cell r="BV41">
            <v>85983</v>
          </cell>
          <cell r="BW41">
            <v>14640</v>
          </cell>
          <cell r="BX41">
            <v>26561</v>
          </cell>
          <cell r="BY41">
            <v>10187</v>
          </cell>
          <cell r="BZ41">
            <v>60590</v>
          </cell>
          <cell r="CA41">
            <v>184500</v>
          </cell>
          <cell r="CB41">
            <v>72543</v>
          </cell>
          <cell r="CC41">
            <v>11424</v>
          </cell>
        </row>
        <row r="42">
          <cell r="A42" t="str">
            <v>Utility Annual Peak load</v>
          </cell>
          <cell r="C42">
            <v>2009</v>
          </cell>
          <cell r="D42">
            <v>41137</v>
          </cell>
          <cell r="E42">
            <v>5065</v>
          </cell>
          <cell r="F42">
            <v>168894</v>
          </cell>
          <cell r="G42">
            <v>46817</v>
          </cell>
          <cell r="H42">
            <v>180423</v>
          </cell>
          <cell r="I42">
            <v>350428</v>
          </cell>
          <cell r="J42">
            <v>286911</v>
          </cell>
          <cell r="K42">
            <v>56000</v>
          </cell>
          <cell r="L42">
            <v>27294</v>
          </cell>
          <cell r="M42">
            <v>7365</v>
          </cell>
          <cell r="N42">
            <v>145023</v>
          </cell>
          <cell r="O42">
            <v>5854</v>
          </cell>
          <cell r="P42">
            <v>59168</v>
          </cell>
          <cell r="Q42">
            <v>6862</v>
          </cell>
          <cell r="R42">
            <v>56218</v>
          </cell>
          <cell r="S42">
            <v>1504000</v>
          </cell>
          <cell r="T42">
            <v>494900</v>
          </cell>
          <cell r="U42">
            <v>77494</v>
          </cell>
          <cell r="V42">
            <v>15590</v>
          </cell>
          <cell r="W42">
            <v>122372</v>
          </cell>
          <cell r="X42">
            <v>99720</v>
          </cell>
          <cell r="Y42">
            <v>18432</v>
          </cell>
          <cell r="Z42">
            <v>206940</v>
          </cell>
          <cell r="AA42">
            <v>40871</v>
          </cell>
          <cell r="AB42">
            <v>267576</v>
          </cell>
          <cell r="AC42">
            <v>114709</v>
          </cell>
          <cell r="AD42">
            <v>97839</v>
          </cell>
          <cell r="AE42">
            <v>18067</v>
          </cell>
          <cell r="AF42">
            <v>1008981</v>
          </cell>
          <cell r="AG42">
            <v>7009</v>
          </cell>
          <cell r="AH42">
            <v>35693</v>
          </cell>
          <cell r="AI42">
            <v>737026</v>
          </cell>
          <cell r="AJ42">
            <v>4143339</v>
          </cell>
          <cell r="AK42">
            <v>1363575</v>
          </cell>
          <cell r="AL42">
            <v>49692</v>
          </cell>
          <cell r="AM42">
            <v>22360</v>
          </cell>
          <cell r="AN42">
            <v>134412</v>
          </cell>
          <cell r="AO42">
            <v>339973</v>
          </cell>
          <cell r="AP42">
            <v>44542</v>
          </cell>
          <cell r="AQ42">
            <v>44128</v>
          </cell>
          <cell r="AR42">
            <v>662418</v>
          </cell>
          <cell r="AS42">
            <v>39654</v>
          </cell>
          <cell r="AT42">
            <v>37116</v>
          </cell>
          <cell r="AU42">
            <v>134672</v>
          </cell>
          <cell r="AV42">
            <v>143359</v>
          </cell>
          <cell r="AW42">
            <v>254557</v>
          </cell>
          <cell r="AX42">
            <v>40256</v>
          </cell>
          <cell r="AY42">
            <v>92162</v>
          </cell>
          <cell r="AZ42">
            <v>119797</v>
          </cell>
          <cell r="BA42">
            <v>24291</v>
          </cell>
          <cell r="BB42">
            <v>339629</v>
          </cell>
          <cell r="BC42">
            <v>45326</v>
          </cell>
          <cell r="BD42">
            <v>59109</v>
          </cell>
          <cell r="BE42">
            <v>210068</v>
          </cell>
          <cell r="BF42">
            <v>36925</v>
          </cell>
          <cell r="BG42">
            <v>20600</v>
          </cell>
          <cell r="BH42">
            <v>153787</v>
          </cell>
          <cell r="BI42">
            <v>39700</v>
          </cell>
          <cell r="BJ42">
            <v>1762834</v>
          </cell>
          <cell r="BK42">
            <v>147108</v>
          </cell>
          <cell r="BL42">
            <v>19807</v>
          </cell>
          <cell r="BM42">
            <v>26268</v>
          </cell>
          <cell r="BN42">
            <v>18326</v>
          </cell>
          <cell r="BO42">
            <v>61895</v>
          </cell>
          <cell r="BP42">
            <v>186606</v>
          </cell>
          <cell r="BQ42">
            <v>41632</v>
          </cell>
          <cell r="BR42">
            <v>4607346</v>
          </cell>
          <cell r="BS42">
            <v>488365</v>
          </cell>
          <cell r="BT42">
            <v>26445</v>
          </cell>
          <cell r="BU42">
            <v>259232</v>
          </cell>
          <cell r="BV42">
            <v>85983</v>
          </cell>
          <cell r="BW42">
            <v>16602</v>
          </cell>
          <cell r="BX42">
            <v>26561</v>
          </cell>
          <cell r="BY42">
            <v>10187</v>
          </cell>
          <cell r="BZ42">
            <v>80151</v>
          </cell>
          <cell r="CA42">
            <v>184500</v>
          </cell>
          <cell r="CB42">
            <v>72543</v>
          </cell>
          <cell r="CC42">
            <v>13097</v>
          </cell>
        </row>
        <row r="43">
          <cell r="A43" t="str">
            <v>Utility average peak load</v>
          </cell>
          <cell r="B43" t="str">
            <v>PEAKA</v>
          </cell>
          <cell r="C43">
            <v>2009</v>
          </cell>
          <cell r="D43">
            <v>30518</v>
          </cell>
          <cell r="E43">
            <v>4013</v>
          </cell>
          <cell r="F43">
            <v>158646</v>
          </cell>
          <cell r="G43">
            <v>42630</v>
          </cell>
          <cell r="H43">
            <v>146901</v>
          </cell>
          <cell r="I43">
            <v>266467</v>
          </cell>
          <cell r="J43">
            <v>232785</v>
          </cell>
          <cell r="K43">
            <v>45200</v>
          </cell>
          <cell r="L43">
            <v>24370</v>
          </cell>
          <cell r="M43">
            <v>4678</v>
          </cell>
          <cell r="N43">
            <v>117115</v>
          </cell>
          <cell r="O43">
            <v>5073</v>
          </cell>
          <cell r="P43">
            <v>46907</v>
          </cell>
          <cell r="Q43">
            <v>5485</v>
          </cell>
          <cell r="R43">
            <v>42694</v>
          </cell>
          <cell r="S43">
            <v>1189800</v>
          </cell>
          <cell r="T43">
            <v>397075</v>
          </cell>
          <cell r="U43">
            <v>61376</v>
          </cell>
          <cell r="V43">
            <v>10783</v>
          </cell>
          <cell r="W43">
            <v>83563</v>
          </cell>
          <cell r="X43">
            <v>89305</v>
          </cell>
          <cell r="Y43">
            <v>13622</v>
          </cell>
          <cell r="Z43">
            <v>157619</v>
          </cell>
          <cell r="AA43">
            <v>30154</v>
          </cell>
          <cell r="AB43">
            <v>233718</v>
          </cell>
          <cell r="AC43">
            <v>93326</v>
          </cell>
          <cell r="AD43">
            <v>80504</v>
          </cell>
          <cell r="AE43">
            <v>13330</v>
          </cell>
          <cell r="AF43">
            <v>817224</v>
          </cell>
          <cell r="AG43">
            <v>4512</v>
          </cell>
          <cell r="AH43">
            <v>28720</v>
          </cell>
          <cell r="AI43">
            <v>585586</v>
          </cell>
          <cell r="AJ43">
            <v>2945626</v>
          </cell>
          <cell r="AK43">
            <v>1169307</v>
          </cell>
          <cell r="AL43">
            <v>41970</v>
          </cell>
          <cell r="AM43">
            <v>17436</v>
          </cell>
          <cell r="AN43">
            <v>109467</v>
          </cell>
          <cell r="AO43">
            <v>288021</v>
          </cell>
          <cell r="AP43">
            <v>40107</v>
          </cell>
          <cell r="AQ43">
            <v>34458</v>
          </cell>
          <cell r="AR43">
            <v>519443</v>
          </cell>
          <cell r="AS43">
            <v>31078</v>
          </cell>
          <cell r="AT43">
            <v>33740</v>
          </cell>
          <cell r="AU43">
            <v>109534</v>
          </cell>
          <cell r="AV43">
            <v>80186</v>
          </cell>
          <cell r="AW43">
            <v>186165</v>
          </cell>
          <cell r="AX43">
            <v>27121</v>
          </cell>
          <cell r="AY43">
            <v>69751</v>
          </cell>
          <cell r="AZ43">
            <v>89645</v>
          </cell>
          <cell r="BA43">
            <v>20040</v>
          </cell>
          <cell r="BB43">
            <v>253016</v>
          </cell>
          <cell r="BC43">
            <v>39984</v>
          </cell>
          <cell r="BD43">
            <v>47700</v>
          </cell>
          <cell r="BE43">
            <v>180645</v>
          </cell>
          <cell r="BF43">
            <v>28499</v>
          </cell>
          <cell r="BG43">
            <v>14548</v>
          </cell>
          <cell r="BH43">
            <v>131446</v>
          </cell>
          <cell r="BI43">
            <v>32400</v>
          </cell>
          <cell r="BJ43">
            <v>1354508</v>
          </cell>
          <cell r="BK43">
            <v>111107</v>
          </cell>
          <cell r="BL43">
            <v>16671</v>
          </cell>
          <cell r="BM43">
            <v>19194</v>
          </cell>
          <cell r="BN43">
            <v>12426</v>
          </cell>
          <cell r="BO43">
            <v>34341</v>
          </cell>
          <cell r="BP43">
            <v>154002</v>
          </cell>
          <cell r="BQ43">
            <v>35707</v>
          </cell>
          <cell r="BR43">
            <v>3489158</v>
          </cell>
          <cell r="BS43">
            <v>397920</v>
          </cell>
          <cell r="BT43">
            <v>20639</v>
          </cell>
          <cell r="BU43">
            <v>223335</v>
          </cell>
          <cell r="BV43">
            <v>71014</v>
          </cell>
          <cell r="BW43">
            <v>14642</v>
          </cell>
          <cell r="BX43">
            <v>25149</v>
          </cell>
          <cell r="BY43">
            <v>9482</v>
          </cell>
          <cell r="BZ43">
            <v>63047</v>
          </cell>
          <cell r="CA43">
            <v>142909</v>
          </cell>
          <cell r="CB43">
            <v>59078</v>
          </cell>
          <cell r="CC43">
            <v>10677</v>
          </cell>
        </row>
        <row r="44">
          <cell r="A44" t="str">
            <v>Total circuit kms of line</v>
          </cell>
          <cell r="B44" t="str">
            <v>KMC</v>
          </cell>
          <cell r="C44">
            <v>2009</v>
          </cell>
          <cell r="D44">
            <v>1845</v>
          </cell>
          <cell r="E44">
            <v>92</v>
          </cell>
          <cell r="F44">
            <v>751</v>
          </cell>
          <cell r="G44">
            <v>320</v>
          </cell>
          <cell r="H44">
            <v>541</v>
          </cell>
          <cell r="I44">
            <v>1718</v>
          </cell>
          <cell r="J44">
            <v>1105</v>
          </cell>
          <cell r="K44">
            <v>522</v>
          </cell>
          <cell r="L44">
            <v>146</v>
          </cell>
          <cell r="M44">
            <v>27</v>
          </cell>
          <cell r="N44">
            <v>810</v>
          </cell>
          <cell r="O44">
            <v>21</v>
          </cell>
          <cell r="P44">
            <v>338</v>
          </cell>
          <cell r="Q44">
            <v>27</v>
          </cell>
          <cell r="R44">
            <v>147</v>
          </cell>
          <cell r="S44">
            <v>5300</v>
          </cell>
          <cell r="T44">
            <v>1127</v>
          </cell>
          <cell r="U44">
            <v>270</v>
          </cell>
          <cell r="V44">
            <v>137</v>
          </cell>
          <cell r="W44">
            <v>458</v>
          </cell>
          <cell r="X44">
            <v>276</v>
          </cell>
          <cell r="Y44">
            <v>84</v>
          </cell>
          <cell r="Z44">
            <v>944</v>
          </cell>
          <cell r="AA44">
            <v>172</v>
          </cell>
          <cell r="AB44">
            <v>1063</v>
          </cell>
          <cell r="AC44">
            <v>1731</v>
          </cell>
          <cell r="AD44">
            <v>1363</v>
          </cell>
          <cell r="AE44">
            <v>68</v>
          </cell>
          <cell r="AF44">
            <v>3363</v>
          </cell>
          <cell r="AG44">
            <v>21</v>
          </cell>
          <cell r="AH44">
            <v>66</v>
          </cell>
          <cell r="AI44">
            <v>2778</v>
          </cell>
          <cell r="AJ44">
            <v>120750</v>
          </cell>
          <cell r="AK44">
            <v>5387</v>
          </cell>
          <cell r="AL44">
            <v>741</v>
          </cell>
          <cell r="AM44">
            <v>98</v>
          </cell>
          <cell r="AN44">
            <v>357</v>
          </cell>
          <cell r="AO44">
            <v>1854</v>
          </cell>
          <cell r="AP44">
            <v>115</v>
          </cell>
          <cell r="AQ44">
            <v>350</v>
          </cell>
          <cell r="AR44">
            <v>2705</v>
          </cell>
          <cell r="AS44">
            <v>125</v>
          </cell>
          <cell r="AT44">
            <v>115</v>
          </cell>
          <cell r="AU44">
            <v>866</v>
          </cell>
          <cell r="AV44">
            <v>1053</v>
          </cell>
          <cell r="AW44">
            <v>1944</v>
          </cell>
          <cell r="AX44">
            <v>341</v>
          </cell>
          <cell r="AY44">
            <v>765</v>
          </cell>
          <cell r="AZ44">
            <v>616</v>
          </cell>
          <cell r="BA44">
            <v>370</v>
          </cell>
          <cell r="BB44">
            <v>1428</v>
          </cell>
          <cell r="BC44">
            <v>173</v>
          </cell>
          <cell r="BD44">
            <v>307</v>
          </cell>
          <cell r="BE44">
            <v>950</v>
          </cell>
          <cell r="BF44">
            <v>146</v>
          </cell>
          <cell r="BG44">
            <v>128</v>
          </cell>
          <cell r="BH44">
            <v>550</v>
          </cell>
          <cell r="BI44">
            <v>313</v>
          </cell>
          <cell r="BJ44">
            <v>7681</v>
          </cell>
          <cell r="BK44">
            <v>732</v>
          </cell>
          <cell r="BL44">
            <v>55</v>
          </cell>
          <cell r="BM44">
            <v>89</v>
          </cell>
          <cell r="BN44">
            <v>211</v>
          </cell>
          <cell r="BO44">
            <v>243</v>
          </cell>
          <cell r="BP44">
            <v>1186</v>
          </cell>
          <cell r="BQ44">
            <v>156</v>
          </cell>
          <cell r="BR44">
            <v>9794</v>
          </cell>
          <cell r="BS44">
            <v>2201</v>
          </cell>
          <cell r="BT44">
            <v>236</v>
          </cell>
          <cell r="BU44">
            <v>1541</v>
          </cell>
          <cell r="BV44">
            <v>443</v>
          </cell>
          <cell r="BW44">
            <v>76</v>
          </cell>
          <cell r="BX44">
            <v>65</v>
          </cell>
          <cell r="BY44">
            <v>36</v>
          </cell>
          <cell r="BZ44">
            <v>436</v>
          </cell>
          <cell r="CA44">
            <v>1034</v>
          </cell>
          <cell r="CB44">
            <v>245</v>
          </cell>
          <cell r="CC44">
            <v>177</v>
          </cell>
        </row>
        <row r="45">
          <cell r="A45" t="str">
            <v>Overhead circuit kms of line</v>
          </cell>
          <cell r="B45" t="str">
            <v>KMCO</v>
          </cell>
          <cell r="C45">
            <v>2009</v>
          </cell>
          <cell r="D45">
            <v>1841</v>
          </cell>
          <cell r="E45">
            <v>92</v>
          </cell>
          <cell r="F45">
            <v>574</v>
          </cell>
          <cell r="G45">
            <v>282</v>
          </cell>
          <cell r="H45">
            <v>266</v>
          </cell>
          <cell r="I45">
            <v>1064</v>
          </cell>
          <cell r="J45">
            <v>708</v>
          </cell>
          <cell r="K45">
            <v>479</v>
          </cell>
          <cell r="L45">
            <v>77</v>
          </cell>
          <cell r="M45">
            <v>26</v>
          </cell>
          <cell r="N45">
            <v>583</v>
          </cell>
          <cell r="O45">
            <v>17</v>
          </cell>
          <cell r="P45">
            <v>213</v>
          </cell>
          <cell r="Q45">
            <v>15</v>
          </cell>
          <cell r="R45">
            <v>89</v>
          </cell>
          <cell r="S45">
            <v>1834</v>
          </cell>
          <cell r="T45">
            <v>713</v>
          </cell>
          <cell r="U45">
            <v>212</v>
          </cell>
          <cell r="V45">
            <v>126</v>
          </cell>
          <cell r="W45">
            <v>219</v>
          </cell>
          <cell r="X45">
            <v>184</v>
          </cell>
          <cell r="Y45">
            <v>76</v>
          </cell>
          <cell r="Z45">
            <v>731</v>
          </cell>
          <cell r="AA45">
            <v>139</v>
          </cell>
          <cell r="AB45">
            <v>427</v>
          </cell>
          <cell r="AC45">
            <v>1643</v>
          </cell>
          <cell r="AD45">
            <v>882</v>
          </cell>
          <cell r="AE45">
            <v>57</v>
          </cell>
          <cell r="AF45">
            <v>1520</v>
          </cell>
          <cell r="AG45">
            <v>18</v>
          </cell>
          <cell r="AH45">
            <v>56</v>
          </cell>
          <cell r="AI45">
            <v>819</v>
          </cell>
          <cell r="AJ45">
            <v>116491</v>
          </cell>
          <cell r="AK45">
            <v>2710</v>
          </cell>
          <cell r="AL45">
            <v>605</v>
          </cell>
          <cell r="AM45">
            <v>88</v>
          </cell>
          <cell r="AN45">
            <v>233</v>
          </cell>
          <cell r="AO45">
            <v>1035</v>
          </cell>
          <cell r="AP45">
            <v>95</v>
          </cell>
          <cell r="AQ45">
            <v>285</v>
          </cell>
          <cell r="AR45">
            <v>1323</v>
          </cell>
          <cell r="AS45">
            <v>99</v>
          </cell>
          <cell r="AT45">
            <v>79</v>
          </cell>
          <cell r="AU45">
            <v>546</v>
          </cell>
          <cell r="AV45">
            <v>585</v>
          </cell>
          <cell r="AW45">
            <v>1475</v>
          </cell>
          <cell r="AX45">
            <v>246</v>
          </cell>
          <cell r="AY45">
            <v>657</v>
          </cell>
          <cell r="AZ45">
            <v>517</v>
          </cell>
          <cell r="BA45">
            <v>365</v>
          </cell>
          <cell r="BB45">
            <v>551</v>
          </cell>
          <cell r="BC45">
            <v>102</v>
          </cell>
          <cell r="BD45">
            <v>248</v>
          </cell>
          <cell r="BE45">
            <v>511</v>
          </cell>
          <cell r="BF45">
            <v>127</v>
          </cell>
          <cell r="BG45">
            <v>117</v>
          </cell>
          <cell r="BH45">
            <v>384</v>
          </cell>
          <cell r="BI45">
            <v>297</v>
          </cell>
          <cell r="BJ45">
            <v>2755</v>
          </cell>
          <cell r="BK45">
            <v>616</v>
          </cell>
          <cell r="BL45">
            <v>53</v>
          </cell>
          <cell r="BM45">
            <v>80</v>
          </cell>
          <cell r="BN45">
            <v>205</v>
          </cell>
          <cell r="BO45">
            <v>156</v>
          </cell>
          <cell r="BP45">
            <v>952</v>
          </cell>
          <cell r="BQ45">
            <v>102</v>
          </cell>
          <cell r="BR45">
            <v>4153</v>
          </cell>
          <cell r="BS45">
            <v>1280</v>
          </cell>
          <cell r="BT45">
            <v>125</v>
          </cell>
          <cell r="BU45">
            <v>1059</v>
          </cell>
          <cell r="BV45">
            <v>330</v>
          </cell>
          <cell r="BW45">
            <v>66</v>
          </cell>
          <cell r="BX45">
            <v>52</v>
          </cell>
          <cell r="BY45">
            <v>25</v>
          </cell>
          <cell r="BZ45">
            <v>310</v>
          </cell>
          <cell r="CA45">
            <v>495</v>
          </cell>
          <cell r="CB45">
            <v>154</v>
          </cell>
          <cell r="CC45">
            <v>167</v>
          </cell>
        </row>
        <row r="46">
          <cell r="A46" t="str">
            <v>Underground circuit kms ofline</v>
          </cell>
          <cell r="B46" t="str">
            <v>KMCU</v>
          </cell>
          <cell r="C46">
            <v>2009</v>
          </cell>
          <cell r="D46">
            <v>4</v>
          </cell>
          <cell r="E46">
            <v>0</v>
          </cell>
          <cell r="F46">
            <v>177</v>
          </cell>
          <cell r="G46">
            <v>38</v>
          </cell>
          <cell r="H46">
            <v>275</v>
          </cell>
          <cell r="I46">
            <v>654</v>
          </cell>
          <cell r="J46">
            <v>397</v>
          </cell>
          <cell r="K46">
            <v>43</v>
          </cell>
          <cell r="L46">
            <v>69</v>
          </cell>
          <cell r="M46">
            <v>1</v>
          </cell>
          <cell r="N46">
            <v>227</v>
          </cell>
          <cell r="O46">
            <v>4</v>
          </cell>
          <cell r="P46">
            <v>125</v>
          </cell>
          <cell r="Q46">
            <v>12</v>
          </cell>
          <cell r="R46">
            <v>58</v>
          </cell>
          <cell r="S46">
            <v>3466</v>
          </cell>
          <cell r="T46">
            <v>414</v>
          </cell>
          <cell r="U46">
            <v>58</v>
          </cell>
          <cell r="V46">
            <v>11</v>
          </cell>
          <cell r="W46">
            <v>239</v>
          </cell>
          <cell r="X46">
            <v>92</v>
          </cell>
          <cell r="Y46">
            <v>8</v>
          </cell>
          <cell r="Z46">
            <v>213</v>
          </cell>
          <cell r="AA46">
            <v>33</v>
          </cell>
          <cell r="AB46">
            <v>636</v>
          </cell>
          <cell r="AC46">
            <v>88</v>
          </cell>
          <cell r="AD46">
            <v>481</v>
          </cell>
          <cell r="AE46">
            <v>11</v>
          </cell>
          <cell r="AF46">
            <v>1843</v>
          </cell>
          <cell r="AG46">
            <v>3</v>
          </cell>
          <cell r="AH46">
            <v>10</v>
          </cell>
          <cell r="AI46">
            <v>1959</v>
          </cell>
          <cell r="AJ46">
            <v>4259</v>
          </cell>
          <cell r="AK46">
            <v>2677</v>
          </cell>
          <cell r="AL46">
            <v>136</v>
          </cell>
          <cell r="AM46">
            <v>10</v>
          </cell>
          <cell r="AN46">
            <v>124</v>
          </cell>
          <cell r="AO46">
            <v>819</v>
          </cell>
          <cell r="AP46">
            <v>20</v>
          </cell>
          <cell r="AQ46">
            <v>65</v>
          </cell>
          <cell r="AR46">
            <v>1382</v>
          </cell>
          <cell r="AS46">
            <v>26</v>
          </cell>
          <cell r="AT46">
            <v>36</v>
          </cell>
          <cell r="AU46">
            <v>320</v>
          </cell>
          <cell r="AV46">
            <v>468</v>
          </cell>
          <cell r="AW46">
            <v>469</v>
          </cell>
          <cell r="AX46">
            <v>95</v>
          </cell>
          <cell r="AY46">
            <v>108</v>
          </cell>
          <cell r="AZ46">
            <v>99</v>
          </cell>
          <cell r="BA46">
            <v>5</v>
          </cell>
          <cell r="BB46">
            <v>877</v>
          </cell>
          <cell r="BC46">
            <v>71</v>
          </cell>
          <cell r="BD46">
            <v>59</v>
          </cell>
          <cell r="BE46">
            <v>439</v>
          </cell>
          <cell r="BF46">
            <v>19</v>
          </cell>
          <cell r="BG46">
            <v>11</v>
          </cell>
          <cell r="BH46">
            <v>166</v>
          </cell>
          <cell r="BI46">
            <v>16</v>
          </cell>
          <cell r="BJ46">
            <v>4926</v>
          </cell>
          <cell r="BK46">
            <v>116</v>
          </cell>
          <cell r="BL46">
            <v>2</v>
          </cell>
          <cell r="BM46">
            <v>9</v>
          </cell>
          <cell r="BN46">
            <v>6</v>
          </cell>
          <cell r="BO46">
            <v>87</v>
          </cell>
          <cell r="BP46">
            <v>234</v>
          </cell>
          <cell r="BQ46">
            <v>54</v>
          </cell>
          <cell r="BR46">
            <v>5641</v>
          </cell>
          <cell r="BS46">
            <v>921</v>
          </cell>
          <cell r="BT46">
            <v>111</v>
          </cell>
          <cell r="BU46">
            <v>482</v>
          </cell>
          <cell r="BV46">
            <v>113</v>
          </cell>
          <cell r="BW46">
            <v>10</v>
          </cell>
          <cell r="BX46">
            <v>13</v>
          </cell>
          <cell r="BY46">
            <v>11</v>
          </cell>
          <cell r="BZ46">
            <v>126</v>
          </cell>
          <cell r="CA46">
            <v>539</v>
          </cell>
          <cell r="CB46">
            <v>91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2009</v>
          </cell>
          <cell r="D47">
            <v>442</v>
          </cell>
          <cell r="E47">
            <v>47</v>
          </cell>
          <cell r="F47">
            <v>411</v>
          </cell>
          <cell r="G47">
            <v>167</v>
          </cell>
          <cell r="H47">
            <v>230</v>
          </cell>
          <cell r="I47">
            <v>912</v>
          </cell>
          <cell r="J47">
            <v>432</v>
          </cell>
          <cell r="K47">
            <v>315</v>
          </cell>
          <cell r="L47">
            <v>69</v>
          </cell>
          <cell r="M47">
            <v>16</v>
          </cell>
          <cell r="N47">
            <v>519</v>
          </cell>
          <cell r="O47">
            <v>10</v>
          </cell>
          <cell r="P47">
            <v>167</v>
          </cell>
          <cell r="Q47">
            <v>12</v>
          </cell>
          <cell r="R47">
            <v>72</v>
          </cell>
          <cell r="S47">
            <v>3216</v>
          </cell>
          <cell r="T47">
            <v>588</v>
          </cell>
          <cell r="U47">
            <v>146</v>
          </cell>
          <cell r="V47">
            <v>31</v>
          </cell>
          <cell r="W47">
            <v>159</v>
          </cell>
          <cell r="X47">
            <v>148</v>
          </cell>
          <cell r="Y47">
            <v>48</v>
          </cell>
          <cell r="Z47">
            <v>547</v>
          </cell>
          <cell r="AA47">
            <v>86</v>
          </cell>
          <cell r="AB47">
            <v>480</v>
          </cell>
          <cell r="AC47">
            <v>608</v>
          </cell>
          <cell r="AD47">
            <v>403</v>
          </cell>
          <cell r="AE47">
            <v>27</v>
          </cell>
          <cell r="AF47">
            <v>1766</v>
          </cell>
          <cell r="AG47">
            <v>10</v>
          </cell>
          <cell r="AH47">
            <v>42</v>
          </cell>
          <cell r="AI47">
            <v>1190</v>
          </cell>
          <cell r="AJ47">
            <v>45559</v>
          </cell>
          <cell r="AK47">
            <v>2968</v>
          </cell>
          <cell r="AL47">
            <v>342</v>
          </cell>
          <cell r="AM47">
            <v>61</v>
          </cell>
          <cell r="AN47">
            <v>255</v>
          </cell>
          <cell r="AO47">
            <v>791</v>
          </cell>
          <cell r="AP47">
            <v>76</v>
          </cell>
          <cell r="AQ47">
            <v>169</v>
          </cell>
          <cell r="AR47">
            <v>1262</v>
          </cell>
          <cell r="AS47">
            <v>68</v>
          </cell>
          <cell r="AT47">
            <v>79</v>
          </cell>
          <cell r="AU47">
            <v>429</v>
          </cell>
          <cell r="AV47">
            <v>325</v>
          </cell>
          <cell r="AW47">
            <v>864</v>
          </cell>
          <cell r="AX47">
            <v>175</v>
          </cell>
          <cell r="AY47">
            <v>341</v>
          </cell>
          <cell r="AZ47">
            <v>367</v>
          </cell>
          <cell r="BA47">
            <v>200</v>
          </cell>
          <cell r="BB47">
            <v>737</v>
          </cell>
          <cell r="BC47">
            <v>96</v>
          </cell>
          <cell r="BD47">
            <v>225</v>
          </cell>
          <cell r="BE47">
            <v>354</v>
          </cell>
          <cell r="BF47">
            <v>92</v>
          </cell>
          <cell r="BG47">
            <v>84</v>
          </cell>
          <cell r="BH47">
            <v>345</v>
          </cell>
          <cell r="BI47">
            <v>176</v>
          </cell>
          <cell r="BJ47">
            <v>3622</v>
          </cell>
          <cell r="BK47">
            <v>458</v>
          </cell>
          <cell r="BL47">
            <v>34</v>
          </cell>
          <cell r="BM47">
            <v>45</v>
          </cell>
          <cell r="BN47">
            <v>72</v>
          </cell>
          <cell r="BO47">
            <v>141</v>
          </cell>
          <cell r="BP47">
            <v>631</v>
          </cell>
          <cell r="BQ47">
            <v>72</v>
          </cell>
          <cell r="BR47">
            <v>5981</v>
          </cell>
          <cell r="BS47">
            <v>1109</v>
          </cell>
          <cell r="BT47">
            <v>100</v>
          </cell>
          <cell r="BU47">
            <v>711</v>
          </cell>
          <cell r="BV47">
            <v>287</v>
          </cell>
          <cell r="BW47">
            <v>47</v>
          </cell>
          <cell r="BX47">
            <v>44</v>
          </cell>
          <cell r="BY47">
            <v>18</v>
          </cell>
          <cell r="BZ47">
            <v>245</v>
          </cell>
          <cell r="CA47">
            <v>468</v>
          </cell>
          <cell r="CB47">
            <v>161</v>
          </cell>
          <cell r="CC47">
            <v>106</v>
          </cell>
        </row>
        <row r="48">
          <cell r="A48" t="str">
            <v>Circuit kilometers 2 phase</v>
          </cell>
          <cell r="B48" t="str">
            <v>KMC2</v>
          </cell>
          <cell r="C48">
            <v>2009</v>
          </cell>
          <cell r="D48">
            <v>30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88</v>
          </cell>
          <cell r="L48">
            <v>0</v>
          </cell>
          <cell r="M48">
            <v>2</v>
          </cell>
          <cell r="N48">
            <v>2</v>
          </cell>
          <cell r="O48">
            <v>1</v>
          </cell>
          <cell r="P48">
            <v>5</v>
          </cell>
          <cell r="Q48">
            <v>1</v>
          </cell>
          <cell r="R48">
            <v>2</v>
          </cell>
          <cell r="S48">
            <v>102</v>
          </cell>
          <cell r="T48">
            <v>25</v>
          </cell>
          <cell r="U48">
            <v>2</v>
          </cell>
          <cell r="V48">
            <v>1</v>
          </cell>
          <cell r="W48">
            <v>0</v>
          </cell>
          <cell r="X48">
            <v>5</v>
          </cell>
          <cell r="Y48">
            <v>8</v>
          </cell>
          <cell r="Z48">
            <v>0</v>
          </cell>
          <cell r="AA48">
            <v>0</v>
          </cell>
          <cell r="AB48">
            <v>0</v>
          </cell>
          <cell r="AC48">
            <v>30</v>
          </cell>
          <cell r="AD48">
            <v>0</v>
          </cell>
          <cell r="AE48">
            <v>0</v>
          </cell>
          <cell r="AF48">
            <v>20</v>
          </cell>
          <cell r="AG48">
            <v>2</v>
          </cell>
          <cell r="AH48">
            <v>0</v>
          </cell>
          <cell r="AI48">
            <v>21</v>
          </cell>
          <cell r="AJ48">
            <v>3610</v>
          </cell>
          <cell r="AK48">
            <v>169</v>
          </cell>
          <cell r="AL48">
            <v>9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9</v>
          </cell>
          <cell r="AR48">
            <v>0</v>
          </cell>
          <cell r="AS48">
            <v>1</v>
          </cell>
          <cell r="AT48">
            <v>0</v>
          </cell>
          <cell r="AU48">
            <v>25</v>
          </cell>
          <cell r="AV48">
            <v>7</v>
          </cell>
          <cell r="AW48">
            <v>2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8</v>
          </cell>
          <cell r="BI48">
            <v>0</v>
          </cell>
          <cell r="BJ48">
            <v>79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12</v>
          </cell>
          <cell r="BP48">
            <v>0</v>
          </cell>
          <cell r="BQ48">
            <v>0</v>
          </cell>
          <cell r="BR48">
            <v>60</v>
          </cell>
          <cell r="BS48">
            <v>22</v>
          </cell>
          <cell r="BT48">
            <v>9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4</v>
          </cell>
          <cell r="CA48">
            <v>11</v>
          </cell>
          <cell r="CB48">
            <v>3</v>
          </cell>
          <cell r="CC48">
            <v>9</v>
          </cell>
        </row>
        <row r="49">
          <cell r="A49" t="str">
            <v>Circuit kms single phase</v>
          </cell>
          <cell r="B49" t="str">
            <v>KMC1</v>
          </cell>
          <cell r="C49">
            <v>2009</v>
          </cell>
          <cell r="D49">
            <v>1373</v>
          </cell>
          <cell r="E49">
            <v>45</v>
          </cell>
          <cell r="F49">
            <v>333</v>
          </cell>
          <cell r="G49">
            <v>145</v>
          </cell>
          <cell r="H49">
            <v>311</v>
          </cell>
          <cell r="I49">
            <v>806</v>
          </cell>
          <cell r="J49">
            <v>673</v>
          </cell>
          <cell r="K49">
            <v>119</v>
          </cell>
          <cell r="L49">
            <v>77</v>
          </cell>
          <cell r="M49">
            <v>9</v>
          </cell>
          <cell r="N49">
            <v>289</v>
          </cell>
          <cell r="O49">
            <v>10</v>
          </cell>
          <cell r="P49">
            <v>166</v>
          </cell>
          <cell r="Q49">
            <v>14</v>
          </cell>
          <cell r="R49">
            <v>73</v>
          </cell>
          <cell r="S49">
            <v>1982</v>
          </cell>
          <cell r="T49">
            <v>514</v>
          </cell>
          <cell r="U49">
            <v>122</v>
          </cell>
          <cell r="V49">
            <v>105</v>
          </cell>
          <cell r="W49">
            <v>299</v>
          </cell>
          <cell r="X49">
            <v>123</v>
          </cell>
          <cell r="Y49">
            <v>28</v>
          </cell>
          <cell r="Z49">
            <v>397</v>
          </cell>
          <cell r="AA49">
            <v>86</v>
          </cell>
          <cell r="AB49">
            <v>583</v>
          </cell>
          <cell r="AC49">
            <v>1093</v>
          </cell>
          <cell r="AD49">
            <v>960</v>
          </cell>
          <cell r="AE49">
            <v>41</v>
          </cell>
          <cell r="AF49">
            <v>1577</v>
          </cell>
          <cell r="AG49">
            <v>9</v>
          </cell>
          <cell r="AH49">
            <v>24</v>
          </cell>
          <cell r="AI49">
            <v>1567</v>
          </cell>
          <cell r="AJ49">
            <v>71581</v>
          </cell>
          <cell r="AK49">
            <v>2250</v>
          </cell>
          <cell r="AL49">
            <v>390</v>
          </cell>
          <cell r="AM49">
            <v>37</v>
          </cell>
          <cell r="AN49">
            <v>102</v>
          </cell>
          <cell r="AO49">
            <v>1063</v>
          </cell>
          <cell r="AP49">
            <v>39</v>
          </cell>
          <cell r="AQ49">
            <v>172</v>
          </cell>
          <cell r="AR49">
            <v>1443</v>
          </cell>
          <cell r="AS49">
            <v>56</v>
          </cell>
          <cell r="AT49">
            <v>36</v>
          </cell>
          <cell r="AU49">
            <v>412</v>
          </cell>
          <cell r="AV49">
            <v>721</v>
          </cell>
          <cell r="AW49">
            <v>1078</v>
          </cell>
          <cell r="AX49">
            <v>165</v>
          </cell>
          <cell r="AY49">
            <v>424</v>
          </cell>
          <cell r="AZ49">
            <v>249</v>
          </cell>
          <cell r="BA49">
            <v>170</v>
          </cell>
          <cell r="BB49">
            <v>691</v>
          </cell>
          <cell r="BC49">
            <v>77</v>
          </cell>
          <cell r="BD49">
            <v>76</v>
          </cell>
          <cell r="BE49">
            <v>596</v>
          </cell>
          <cell r="BF49">
            <v>53</v>
          </cell>
          <cell r="BG49">
            <v>44</v>
          </cell>
          <cell r="BH49">
            <v>197</v>
          </cell>
          <cell r="BI49">
            <v>137</v>
          </cell>
          <cell r="BJ49">
            <v>3980</v>
          </cell>
          <cell r="BK49">
            <v>264</v>
          </cell>
          <cell r="BL49">
            <v>20</v>
          </cell>
          <cell r="BM49">
            <v>44</v>
          </cell>
          <cell r="BN49">
            <v>139</v>
          </cell>
          <cell r="BO49">
            <v>90</v>
          </cell>
          <cell r="BP49">
            <v>555</v>
          </cell>
          <cell r="BQ49">
            <v>84</v>
          </cell>
          <cell r="BR49">
            <v>3753</v>
          </cell>
          <cell r="BS49">
            <v>1070</v>
          </cell>
          <cell r="BT49">
            <v>127</v>
          </cell>
          <cell r="BU49">
            <v>823</v>
          </cell>
          <cell r="BV49">
            <v>156</v>
          </cell>
          <cell r="BW49">
            <v>29</v>
          </cell>
          <cell r="BX49">
            <v>21</v>
          </cell>
          <cell r="BY49">
            <v>18</v>
          </cell>
          <cell r="BZ49">
            <v>187</v>
          </cell>
          <cell r="CA49">
            <v>555</v>
          </cell>
          <cell r="CB49">
            <v>81</v>
          </cell>
          <cell r="CC49">
            <v>62</v>
          </cell>
        </row>
        <row r="50">
          <cell r="A50" t="str">
            <v>No transmission transformers</v>
          </cell>
          <cell r="B50" t="str">
            <v>NTRST</v>
          </cell>
          <cell r="C50">
            <v>2009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1</v>
          </cell>
          <cell r="I50">
            <v>0</v>
          </cell>
          <cell r="J50">
            <v>2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243</v>
          </cell>
          <cell r="AK50">
            <v>25</v>
          </cell>
          <cell r="AL50">
            <v>0</v>
          </cell>
          <cell r="AM50">
            <v>3</v>
          </cell>
          <cell r="AN50">
            <v>0</v>
          </cell>
          <cell r="AO50">
            <v>16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3</v>
          </cell>
          <cell r="AY50">
            <v>1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2009</v>
          </cell>
          <cell r="D51">
            <v>26</v>
          </cell>
          <cell r="E51">
            <v>4</v>
          </cell>
          <cell r="F51">
            <v>20</v>
          </cell>
          <cell r="G51">
            <v>3</v>
          </cell>
          <cell r="H51">
            <v>0</v>
          </cell>
          <cell r="I51">
            <v>44</v>
          </cell>
          <cell r="J51">
            <v>2</v>
          </cell>
          <cell r="K51">
            <v>8</v>
          </cell>
          <cell r="L51">
            <v>6</v>
          </cell>
          <cell r="M51">
            <v>0</v>
          </cell>
          <cell r="N51">
            <v>0</v>
          </cell>
          <cell r="O51">
            <v>4</v>
          </cell>
          <cell r="P51">
            <v>13</v>
          </cell>
          <cell r="Q51">
            <v>1</v>
          </cell>
          <cell r="R51">
            <v>0</v>
          </cell>
          <cell r="S51">
            <v>119</v>
          </cell>
          <cell r="T51">
            <v>15</v>
          </cell>
          <cell r="U51">
            <v>10</v>
          </cell>
          <cell r="V51">
            <v>0</v>
          </cell>
          <cell r="W51">
            <v>4</v>
          </cell>
          <cell r="X51">
            <v>6</v>
          </cell>
          <cell r="Y51">
            <v>0</v>
          </cell>
          <cell r="Z51">
            <v>45</v>
          </cell>
          <cell r="AA51">
            <v>0</v>
          </cell>
          <cell r="AB51">
            <v>2</v>
          </cell>
          <cell r="AC51">
            <v>5</v>
          </cell>
          <cell r="AD51">
            <v>12</v>
          </cell>
          <cell r="AE51">
            <v>0</v>
          </cell>
          <cell r="AF51">
            <v>8</v>
          </cell>
          <cell r="AG51">
            <v>0</v>
          </cell>
          <cell r="AH51">
            <v>3</v>
          </cell>
          <cell r="AI51">
            <v>18</v>
          </cell>
          <cell r="AJ51">
            <v>1441</v>
          </cell>
          <cell r="AK51">
            <v>141</v>
          </cell>
          <cell r="AL51">
            <v>16</v>
          </cell>
          <cell r="AM51">
            <v>0</v>
          </cell>
          <cell r="AN51">
            <v>37</v>
          </cell>
          <cell r="AO51">
            <v>7</v>
          </cell>
          <cell r="AP51">
            <v>8</v>
          </cell>
          <cell r="AQ51">
            <v>7</v>
          </cell>
          <cell r="AR51">
            <v>54</v>
          </cell>
          <cell r="AS51">
            <v>0</v>
          </cell>
          <cell r="AT51">
            <v>6</v>
          </cell>
          <cell r="AU51">
            <v>0</v>
          </cell>
          <cell r="AV51">
            <v>16</v>
          </cell>
          <cell r="AW51">
            <v>0</v>
          </cell>
          <cell r="AX51">
            <v>29</v>
          </cell>
          <cell r="AY51">
            <v>12</v>
          </cell>
          <cell r="AZ51">
            <v>22</v>
          </cell>
          <cell r="BA51">
            <v>0</v>
          </cell>
          <cell r="BB51">
            <v>38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7</v>
          </cell>
          <cell r="BJ51">
            <v>62</v>
          </cell>
          <cell r="BK51">
            <v>33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29</v>
          </cell>
          <cell r="BQ51">
            <v>3</v>
          </cell>
          <cell r="BR51">
            <v>0</v>
          </cell>
          <cell r="BS51">
            <v>66</v>
          </cell>
          <cell r="BT51">
            <v>5</v>
          </cell>
          <cell r="BU51">
            <v>21</v>
          </cell>
          <cell r="BV51">
            <v>584</v>
          </cell>
          <cell r="BW51">
            <v>6</v>
          </cell>
          <cell r="BX51">
            <v>4</v>
          </cell>
          <cell r="BY51">
            <v>1</v>
          </cell>
          <cell r="BZ51">
            <v>27</v>
          </cell>
          <cell r="CA51">
            <v>28</v>
          </cell>
          <cell r="CB51">
            <v>0</v>
          </cell>
          <cell r="CC51">
            <v>8</v>
          </cell>
        </row>
        <row r="52">
          <cell r="A52" t="str">
            <v>No distribution transformers</v>
          </cell>
          <cell r="B52" t="str">
            <v>NTRFD</v>
          </cell>
          <cell r="C52">
            <v>2009</v>
          </cell>
          <cell r="D52">
            <v>4731</v>
          </cell>
          <cell r="E52">
            <v>324</v>
          </cell>
          <cell r="F52">
            <v>5316</v>
          </cell>
          <cell r="G52">
            <v>3300</v>
          </cell>
          <cell r="H52">
            <v>3708</v>
          </cell>
          <cell r="I52">
            <v>9182</v>
          </cell>
          <cell r="J52">
            <v>7027</v>
          </cell>
          <cell r="K52">
            <v>2338</v>
          </cell>
          <cell r="L52">
            <v>836</v>
          </cell>
          <cell r="M52">
            <v>1</v>
          </cell>
          <cell r="N52">
            <v>3477</v>
          </cell>
          <cell r="O52">
            <v>239</v>
          </cell>
          <cell r="P52">
            <v>2118</v>
          </cell>
          <cell r="Q52">
            <v>290</v>
          </cell>
          <cell r="R52">
            <v>1545</v>
          </cell>
          <cell r="S52">
            <v>25399</v>
          </cell>
          <cell r="T52">
            <v>8244</v>
          </cell>
          <cell r="U52">
            <v>1563</v>
          </cell>
          <cell r="V52">
            <v>730</v>
          </cell>
          <cell r="W52">
            <v>3096</v>
          </cell>
          <cell r="X52">
            <v>2425</v>
          </cell>
          <cell r="Y52">
            <v>804</v>
          </cell>
          <cell r="Z52">
            <v>5605</v>
          </cell>
          <cell r="AA52">
            <v>1426</v>
          </cell>
          <cell r="AB52">
            <v>5798</v>
          </cell>
          <cell r="AC52">
            <v>7424</v>
          </cell>
          <cell r="AD52">
            <v>3686</v>
          </cell>
          <cell r="AE52">
            <v>60</v>
          </cell>
          <cell r="AF52">
            <v>23832</v>
          </cell>
          <cell r="AG52">
            <v>180</v>
          </cell>
          <cell r="AH52">
            <v>742</v>
          </cell>
          <cell r="AI52">
            <v>15125</v>
          </cell>
          <cell r="AJ52">
            <v>90</v>
          </cell>
          <cell r="AK52">
            <v>40525</v>
          </cell>
          <cell r="AL52">
            <v>3248</v>
          </cell>
          <cell r="AM52">
            <v>688</v>
          </cell>
          <cell r="AN52">
            <v>2063</v>
          </cell>
          <cell r="AO52">
            <v>10220</v>
          </cell>
          <cell r="AP52">
            <v>980</v>
          </cell>
          <cell r="AQ52">
            <v>2137</v>
          </cell>
          <cell r="AR52">
            <v>15030</v>
          </cell>
          <cell r="AS52">
            <v>1273</v>
          </cell>
          <cell r="AT52">
            <v>1235</v>
          </cell>
          <cell r="AU52">
            <v>4900</v>
          </cell>
          <cell r="AV52">
            <v>4120</v>
          </cell>
          <cell r="AW52">
            <v>9377</v>
          </cell>
          <cell r="AX52">
            <v>1757</v>
          </cell>
          <cell r="AY52">
            <v>4469</v>
          </cell>
          <cell r="AZ52">
            <v>3971</v>
          </cell>
          <cell r="BA52">
            <v>0</v>
          </cell>
          <cell r="BB52">
            <v>8239</v>
          </cell>
          <cell r="BC52">
            <v>1366</v>
          </cell>
          <cell r="BD52">
            <v>1765</v>
          </cell>
          <cell r="BE52">
            <v>6427</v>
          </cell>
          <cell r="BF52">
            <v>1592</v>
          </cell>
          <cell r="BG52">
            <v>687</v>
          </cell>
          <cell r="BH52">
            <v>3774</v>
          </cell>
          <cell r="BI52">
            <v>2047</v>
          </cell>
          <cell r="BJ52">
            <v>40878</v>
          </cell>
          <cell r="BK52">
            <v>6039</v>
          </cell>
          <cell r="BL52">
            <v>645</v>
          </cell>
          <cell r="BM52">
            <v>973</v>
          </cell>
          <cell r="BN52">
            <v>831</v>
          </cell>
          <cell r="BO52">
            <v>1380</v>
          </cell>
          <cell r="BP52">
            <v>7039</v>
          </cell>
          <cell r="BQ52">
            <v>850</v>
          </cell>
          <cell r="BR52">
            <v>61325</v>
          </cell>
          <cell r="BS52">
            <v>16240</v>
          </cell>
          <cell r="BT52">
            <v>1456</v>
          </cell>
          <cell r="BU52">
            <v>7513</v>
          </cell>
          <cell r="BV52">
            <v>1967</v>
          </cell>
          <cell r="BW52">
            <v>676</v>
          </cell>
          <cell r="BX52">
            <v>433</v>
          </cell>
          <cell r="BY52">
            <v>240</v>
          </cell>
          <cell r="BZ52">
            <v>2989</v>
          </cell>
          <cell r="CA52">
            <v>5263</v>
          </cell>
          <cell r="CB52">
            <v>1618</v>
          </cell>
          <cell r="CC52">
            <v>769</v>
          </cell>
        </row>
        <row r="53">
          <cell r="A53" t="str">
            <v>Utility average load factor</v>
          </cell>
          <cell r="B53" t="str">
            <v>LF</v>
          </cell>
          <cell r="C53">
            <v>2009</v>
          </cell>
          <cell r="D53">
            <v>75</v>
          </cell>
          <cell r="E53">
            <v>73</v>
          </cell>
          <cell r="F53">
            <v>0</v>
          </cell>
          <cell r="G53">
            <v>0</v>
          </cell>
          <cell r="H53">
            <v>72</v>
          </cell>
          <cell r="I53">
            <v>71</v>
          </cell>
          <cell r="J53">
            <v>71</v>
          </cell>
          <cell r="K53">
            <v>73</v>
          </cell>
          <cell r="L53">
            <v>70</v>
          </cell>
          <cell r="M53">
            <v>74</v>
          </cell>
          <cell r="N53">
            <v>0</v>
          </cell>
          <cell r="O53">
            <v>68</v>
          </cell>
          <cell r="P53">
            <v>77</v>
          </cell>
          <cell r="Q53">
            <v>66</v>
          </cell>
          <cell r="R53">
            <v>0</v>
          </cell>
          <cell r="S53">
            <v>74</v>
          </cell>
          <cell r="T53">
            <v>58</v>
          </cell>
          <cell r="U53">
            <v>74</v>
          </cell>
          <cell r="V53">
            <v>72</v>
          </cell>
          <cell r="W53">
            <v>66</v>
          </cell>
          <cell r="X53">
            <v>89</v>
          </cell>
          <cell r="Y53">
            <v>72</v>
          </cell>
          <cell r="Z53">
            <v>73</v>
          </cell>
          <cell r="AA53">
            <v>69</v>
          </cell>
          <cell r="AB53">
            <v>74</v>
          </cell>
          <cell r="AC53">
            <v>47</v>
          </cell>
          <cell r="AD53">
            <v>70</v>
          </cell>
          <cell r="AE53">
            <v>69</v>
          </cell>
          <cell r="AF53">
            <v>65</v>
          </cell>
          <cell r="AG53">
            <v>68</v>
          </cell>
          <cell r="AH53">
            <v>80</v>
          </cell>
          <cell r="AI53">
            <v>73</v>
          </cell>
          <cell r="AJ53">
            <v>80</v>
          </cell>
          <cell r="AK53">
            <v>76</v>
          </cell>
          <cell r="AL53">
            <v>55</v>
          </cell>
          <cell r="AM53">
            <v>69</v>
          </cell>
          <cell r="AN53">
            <v>81</v>
          </cell>
          <cell r="AO53">
            <v>71</v>
          </cell>
          <cell r="AP53">
            <v>76</v>
          </cell>
          <cell r="AQ53">
            <v>73</v>
          </cell>
          <cell r="AR53">
            <v>73</v>
          </cell>
          <cell r="AS53">
            <v>0</v>
          </cell>
          <cell r="AT53">
            <v>71</v>
          </cell>
          <cell r="AU53">
            <v>71</v>
          </cell>
          <cell r="AV53">
            <v>70</v>
          </cell>
          <cell r="AW53">
            <v>0</v>
          </cell>
          <cell r="AX53">
            <v>71</v>
          </cell>
          <cell r="AY53">
            <v>71</v>
          </cell>
          <cell r="AZ53">
            <v>74</v>
          </cell>
          <cell r="BA53">
            <v>72</v>
          </cell>
          <cell r="BB53">
            <v>70</v>
          </cell>
          <cell r="BC53">
            <v>72</v>
          </cell>
          <cell r="BD53">
            <v>77</v>
          </cell>
          <cell r="BE53">
            <v>61</v>
          </cell>
          <cell r="BF53">
            <v>76</v>
          </cell>
          <cell r="BG53">
            <v>70208</v>
          </cell>
          <cell r="BH53">
            <v>72</v>
          </cell>
          <cell r="BI53">
            <v>67</v>
          </cell>
          <cell r="BJ53">
            <v>0</v>
          </cell>
          <cell r="BK53">
            <v>76</v>
          </cell>
          <cell r="BL53">
            <v>70</v>
          </cell>
          <cell r="BM53">
            <v>0</v>
          </cell>
          <cell r="BN53">
            <v>8</v>
          </cell>
          <cell r="BO53">
            <v>55</v>
          </cell>
          <cell r="BP53">
            <v>72</v>
          </cell>
          <cell r="BQ53">
            <v>63</v>
          </cell>
          <cell r="BR53">
            <v>75</v>
          </cell>
          <cell r="BS53">
            <v>74</v>
          </cell>
          <cell r="BT53">
            <v>68</v>
          </cell>
          <cell r="BU53">
            <v>72</v>
          </cell>
          <cell r="BV53">
            <v>68</v>
          </cell>
          <cell r="BW53">
            <v>87</v>
          </cell>
          <cell r="BX53">
            <v>69</v>
          </cell>
          <cell r="BY53">
            <v>69</v>
          </cell>
          <cell r="BZ53">
            <v>70</v>
          </cell>
          <cell r="CA53">
            <v>70</v>
          </cell>
          <cell r="CB53">
            <v>71</v>
          </cell>
          <cell r="CC53">
            <v>71</v>
          </cell>
        </row>
      </sheetData>
      <sheetData sheetId="26">
        <row r="1">
          <cell r="A1" t="str">
            <v>Distributor Data for Year ended Dec 31st, 2008</v>
          </cell>
          <cell r="B1">
            <v>0</v>
          </cell>
          <cell r="C1">
            <v>0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</row>
        <row r="3">
          <cell r="C3">
            <v>0</v>
          </cell>
          <cell r="O3">
            <v>0</v>
          </cell>
          <cell r="BY3">
            <v>0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Amortization Expense</v>
          </cell>
          <cell r="B6">
            <v>0</v>
          </cell>
          <cell r="C6">
            <v>2008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</row>
        <row r="7">
          <cell r="A7" t="str">
            <v>Plant Additions</v>
          </cell>
          <cell r="B7" t="str">
            <v>PADD</v>
          </cell>
          <cell r="C7">
            <v>2008</v>
          </cell>
          <cell r="D7">
            <v>335031.3</v>
          </cell>
          <cell r="E7">
            <v>15218526</v>
          </cell>
          <cell r="F7">
            <v>4973246</v>
          </cell>
          <cell r="G7">
            <v>1351300</v>
          </cell>
          <cell r="H7">
            <v>5934691</v>
          </cell>
          <cell r="I7">
            <v>11059871.91</v>
          </cell>
          <cell r="J7">
            <v>2704891.27</v>
          </cell>
          <cell r="K7">
            <v>8395572.6099999994</v>
          </cell>
          <cell r="L7">
            <v>5019497.78</v>
          </cell>
          <cell r="M7">
            <v>387900.58</v>
          </cell>
          <cell r="N7">
            <v>42373.74</v>
          </cell>
          <cell r="O7">
            <v>5347119</v>
          </cell>
          <cell r="P7">
            <v>0</v>
          </cell>
          <cell r="Q7">
            <v>128978.46</v>
          </cell>
          <cell r="R7">
            <v>0</v>
          </cell>
          <cell r="S7">
            <v>1199448.0900000001</v>
          </cell>
          <cell r="T7">
            <v>10038321</v>
          </cell>
          <cell r="U7">
            <v>1097304.8600000001</v>
          </cell>
          <cell r="V7">
            <v>49396513</v>
          </cell>
          <cell r="W7">
            <v>2165216.08</v>
          </cell>
          <cell r="X7">
            <v>232702.58</v>
          </cell>
          <cell r="Y7">
            <v>6069658</v>
          </cell>
          <cell r="Z7">
            <v>5469756.9800000004</v>
          </cell>
          <cell r="AA7">
            <v>160373</v>
          </cell>
          <cell r="AB7">
            <v>76189</v>
          </cell>
          <cell r="AC7">
            <v>11609629</v>
          </cell>
          <cell r="AD7">
            <v>8094590</v>
          </cell>
          <cell r="AE7">
            <v>959420.49</v>
          </cell>
          <cell r="AF7">
            <v>13599866.039999999</v>
          </cell>
          <cell r="AG7">
            <v>4937016</v>
          </cell>
          <cell r="AH7">
            <v>3306411</v>
          </cell>
          <cell r="AI7">
            <v>114484.46</v>
          </cell>
          <cell r="AJ7">
            <v>41743793</v>
          </cell>
          <cell r="AK7">
            <v>199904</v>
          </cell>
          <cell r="AL7">
            <v>172758.14</v>
          </cell>
          <cell r="AM7">
            <v>25551586</v>
          </cell>
          <cell r="AN7">
            <v>541500000</v>
          </cell>
          <cell r="AO7">
            <v>68160413</v>
          </cell>
          <cell r="AP7">
            <v>2398380.2000000002</v>
          </cell>
          <cell r="AQ7">
            <v>649292.38</v>
          </cell>
          <cell r="AR7">
            <v>3757161</v>
          </cell>
          <cell r="AS7">
            <v>17929962.140000001</v>
          </cell>
          <cell r="AT7">
            <v>1469906.81</v>
          </cell>
          <cell r="AU7">
            <v>1478461.32</v>
          </cell>
          <cell r="AV7">
            <v>28239054</v>
          </cell>
          <cell r="AW7">
            <v>1116382</v>
          </cell>
          <cell r="AX7">
            <v>2008954.33</v>
          </cell>
          <cell r="AY7">
            <v>6513565.8499999996</v>
          </cell>
          <cell r="AZ7">
            <v>0</v>
          </cell>
          <cell r="BA7">
            <v>7050993.4299999997</v>
          </cell>
          <cell r="BB7">
            <v>15400649.359999999</v>
          </cell>
          <cell r="BC7">
            <v>1681902.6</v>
          </cell>
          <cell r="BD7">
            <v>4276639</v>
          </cell>
          <cell r="BE7">
            <v>5078898.0599999996</v>
          </cell>
          <cell r="BF7">
            <v>591028</v>
          </cell>
          <cell r="BG7">
            <v>19368314</v>
          </cell>
          <cell r="BH7">
            <v>1492908.2</v>
          </cell>
          <cell r="BI7">
            <v>2251561</v>
          </cell>
          <cell r="BJ7">
            <v>9942000</v>
          </cell>
          <cell r="BK7">
            <v>804554.98</v>
          </cell>
          <cell r="BL7">
            <v>4939789</v>
          </cell>
          <cell r="BM7">
            <v>667281.55000000005</v>
          </cell>
          <cell r="BN7">
            <v>4409757</v>
          </cell>
          <cell r="BO7">
            <v>1803889.06</v>
          </cell>
          <cell r="BP7">
            <v>74602622.980000004</v>
          </cell>
          <cell r="BQ7">
            <v>368204</v>
          </cell>
          <cell r="BR7">
            <v>576549.17000000004</v>
          </cell>
          <cell r="BS7">
            <v>440124.3</v>
          </cell>
          <cell r="BT7">
            <v>2558791.52</v>
          </cell>
          <cell r="BU7">
            <v>7822358</v>
          </cell>
          <cell r="BV7">
            <v>917687</v>
          </cell>
          <cell r="BW7">
            <v>227916609</v>
          </cell>
          <cell r="BX7">
            <v>17111921</v>
          </cell>
          <cell r="BY7">
            <v>1968842.49</v>
          </cell>
          <cell r="BZ7">
            <v>14448141</v>
          </cell>
          <cell r="CA7">
            <v>2254765</v>
          </cell>
          <cell r="CB7">
            <v>1401159</v>
          </cell>
          <cell r="CC7">
            <v>348736</v>
          </cell>
          <cell r="CD7">
            <v>180411</v>
          </cell>
          <cell r="CE7">
            <v>6674936</v>
          </cell>
          <cell r="CF7">
            <v>7504184</v>
          </cell>
          <cell r="CG7">
            <v>3900263.58</v>
          </cell>
        </row>
        <row r="8">
          <cell r="A8" t="str">
            <v>OM&amp;A Expense</v>
          </cell>
          <cell r="B8" t="str">
            <v>COMA</v>
          </cell>
          <cell r="C8">
            <v>2008</v>
          </cell>
          <cell r="D8">
            <v>838668.86</v>
          </cell>
          <cell r="E8">
            <v>10137547</v>
          </cell>
          <cell r="F8">
            <v>8965563</v>
          </cell>
          <cell r="G8">
            <v>3210945.14</v>
          </cell>
          <cell r="H8">
            <v>7528624.5530000003</v>
          </cell>
          <cell r="I8">
            <v>12638483.060000001</v>
          </cell>
          <cell r="J8">
            <v>3479392.53</v>
          </cell>
          <cell r="K8">
            <v>8704501</v>
          </cell>
          <cell r="L8">
            <v>4369848.6199999992</v>
          </cell>
          <cell r="M8">
            <v>1561746.15</v>
          </cell>
          <cell r="N8">
            <v>580666.64</v>
          </cell>
          <cell r="O8">
            <v>5434315.1999999993</v>
          </cell>
          <cell r="P8">
            <v>0</v>
          </cell>
          <cell r="Q8">
            <v>404632.86</v>
          </cell>
          <cell r="R8">
            <v>0</v>
          </cell>
          <cell r="S8">
            <v>1885608.0899999996</v>
          </cell>
          <cell r="T8">
            <v>20700532</v>
          </cell>
          <cell r="U8">
            <v>1071488.0299999998</v>
          </cell>
          <cell r="V8">
            <v>42361149</v>
          </cell>
          <cell r="W8">
            <v>5363655.49</v>
          </cell>
          <cell r="X8">
            <v>995486.29</v>
          </cell>
          <cell r="Y8">
            <v>5142312.67</v>
          </cell>
          <cell r="Z8">
            <v>3528621.44</v>
          </cell>
          <cell r="AA8">
            <v>1257859.71</v>
          </cell>
          <cell r="AB8">
            <v>206511.08</v>
          </cell>
          <cell r="AC8">
            <v>8472982.2799999993</v>
          </cell>
          <cell r="AD8">
            <v>10563085.060000001</v>
          </cell>
          <cell r="AE8">
            <v>1744924.6500000001</v>
          </cell>
          <cell r="AF8">
            <v>9950466.1999999993</v>
          </cell>
          <cell r="AG8">
            <v>6934686.3399999999</v>
          </cell>
          <cell r="AH8">
            <v>4979699</v>
          </cell>
          <cell r="AI8">
            <v>677866.85800000012</v>
          </cell>
          <cell r="AJ8">
            <v>39288448.700000003</v>
          </cell>
          <cell r="AK8">
            <v>235812.40000000002</v>
          </cell>
          <cell r="AL8">
            <v>790094.16999999993</v>
          </cell>
          <cell r="AM8">
            <v>17791258.670000002</v>
          </cell>
          <cell r="AN8">
            <v>447646800</v>
          </cell>
          <cell r="AO8">
            <v>49866448.300000004</v>
          </cell>
          <cell r="AP8">
            <v>3488595.34</v>
          </cell>
          <cell r="AQ8">
            <v>1546797.05</v>
          </cell>
          <cell r="AR8">
            <v>4990520.66</v>
          </cell>
          <cell r="AS8">
            <v>12336072.51</v>
          </cell>
          <cell r="AT8">
            <v>1854928.2899999998</v>
          </cell>
          <cell r="AU8">
            <v>2679086.5300000003</v>
          </cell>
          <cell r="AV8">
            <v>26118186.039999999</v>
          </cell>
          <cell r="AW8">
            <v>1415406.5600000003</v>
          </cell>
          <cell r="AX8">
            <v>1715833.24</v>
          </cell>
          <cell r="AY8">
            <v>4971485.8500000006</v>
          </cell>
          <cell r="AZ8">
            <v>0</v>
          </cell>
          <cell r="BA8">
            <v>6214558.9799999995</v>
          </cell>
          <cell r="BB8">
            <v>12501129.92</v>
          </cell>
          <cell r="BC8">
            <v>1686713.6100000003</v>
          </cell>
          <cell r="BD8">
            <v>5132563.7199999988</v>
          </cell>
          <cell r="BE8">
            <v>4844870.040000001</v>
          </cell>
          <cell r="BF8">
            <v>1916695.16</v>
          </cell>
          <cell r="BG8">
            <v>9625878.9100000001</v>
          </cell>
          <cell r="BH8">
            <v>2156890.44</v>
          </cell>
          <cell r="BI8">
            <v>3737525.09</v>
          </cell>
          <cell r="BJ8">
            <v>8435686.1600000001</v>
          </cell>
          <cell r="BK8">
            <v>2313764.75</v>
          </cell>
          <cell r="BL8">
            <v>7022128</v>
          </cell>
          <cell r="BM8">
            <v>1171644.75</v>
          </cell>
          <cell r="BN8">
            <v>6882938.25</v>
          </cell>
          <cell r="BO8">
            <v>3648126.04</v>
          </cell>
          <cell r="BP8">
            <v>42942386.100000001</v>
          </cell>
          <cell r="BQ8">
            <v>1027939.27</v>
          </cell>
          <cell r="BR8">
            <v>1461898.3399999999</v>
          </cell>
          <cell r="BS8">
            <v>1124817.5599999998</v>
          </cell>
          <cell r="BT8">
            <v>3075601.4</v>
          </cell>
          <cell r="BU8">
            <v>11457312.399999999</v>
          </cell>
          <cell r="BV8">
            <v>1616901.99</v>
          </cell>
          <cell r="BW8">
            <v>160614322.36999997</v>
          </cell>
          <cell r="BX8">
            <v>18447671</v>
          </cell>
          <cell r="BY8">
            <v>1870154.3800000001</v>
          </cell>
          <cell r="BZ8">
            <v>8620992.3099999987</v>
          </cell>
          <cell r="CA8">
            <v>4486554.82</v>
          </cell>
          <cell r="CB8">
            <v>1190255.3599999999</v>
          </cell>
          <cell r="CC8">
            <v>1291065</v>
          </cell>
          <cell r="CD8">
            <v>586433.19000000006</v>
          </cell>
          <cell r="CE8">
            <v>4867998</v>
          </cell>
          <cell r="CF8">
            <v>7844132.5199999996</v>
          </cell>
          <cell r="CG8">
            <v>3215677.7</v>
          </cell>
        </row>
        <row r="9">
          <cell r="A9" t="str">
            <v>Income Taxes</v>
          </cell>
          <cell r="B9" t="str">
            <v>CTAXINC</v>
          </cell>
          <cell r="C9">
            <v>2008</v>
          </cell>
          <cell r="D9">
            <v>9090</v>
          </cell>
          <cell r="E9">
            <v>3718000</v>
          </cell>
          <cell r="F9">
            <v>816403</v>
          </cell>
          <cell r="G9">
            <v>698563</v>
          </cell>
          <cell r="H9">
            <v>1232713</v>
          </cell>
          <cell r="I9">
            <v>2024770.84</v>
          </cell>
          <cell r="J9">
            <v>80802.460000000006</v>
          </cell>
          <cell r="K9">
            <v>2416720</v>
          </cell>
          <cell r="L9">
            <v>319735</v>
          </cell>
          <cell r="M9">
            <v>123859</v>
          </cell>
          <cell r="N9">
            <v>0</v>
          </cell>
          <cell r="O9">
            <v>1069953.71</v>
          </cell>
          <cell r="P9">
            <v>0</v>
          </cell>
          <cell r="Q9">
            <v>29268</v>
          </cell>
          <cell r="R9">
            <v>0</v>
          </cell>
          <cell r="S9">
            <v>815549</v>
          </cell>
          <cell r="T9">
            <v>3875000</v>
          </cell>
          <cell r="U9">
            <v>-73170</v>
          </cell>
          <cell r="V9">
            <v>11512162</v>
          </cell>
          <cell r="W9">
            <v>372520.37</v>
          </cell>
          <cell r="X9">
            <v>0</v>
          </cell>
          <cell r="Y9">
            <v>770997.25</v>
          </cell>
          <cell r="Z9">
            <v>872000</v>
          </cell>
          <cell r="AA9">
            <v>-5294</v>
          </cell>
          <cell r="AB9">
            <v>0</v>
          </cell>
          <cell r="AC9">
            <v>1580251.13</v>
          </cell>
          <cell r="AD9">
            <v>2559390</v>
          </cell>
          <cell r="AE9">
            <v>160355.99</v>
          </cell>
          <cell r="AF9">
            <v>1710174.7</v>
          </cell>
          <cell r="AG9">
            <v>1292295.19</v>
          </cell>
          <cell r="AH9">
            <v>708593</v>
          </cell>
          <cell r="AI9">
            <v>1800</v>
          </cell>
          <cell r="AJ9">
            <v>6225339.2699999996</v>
          </cell>
          <cell r="AK9">
            <v>-14517</v>
          </cell>
          <cell r="AL9">
            <v>74302</v>
          </cell>
          <cell r="AM9">
            <v>8199870</v>
          </cell>
          <cell r="AN9">
            <v>62655800</v>
          </cell>
          <cell r="AO9">
            <v>12470203</v>
          </cell>
          <cell r="AP9">
            <v>399640</v>
          </cell>
          <cell r="AQ9">
            <v>22279</v>
          </cell>
          <cell r="AR9">
            <v>942927</v>
          </cell>
          <cell r="AS9">
            <v>2822558.78</v>
          </cell>
          <cell r="AT9">
            <v>557612.89</v>
          </cell>
          <cell r="AU9">
            <v>174376</v>
          </cell>
          <cell r="AV9">
            <v>3231771</v>
          </cell>
          <cell r="AW9">
            <v>164072.85999999999</v>
          </cell>
          <cell r="AX9">
            <v>270500</v>
          </cell>
          <cell r="AY9">
            <v>814047</v>
          </cell>
          <cell r="AZ9">
            <v>0</v>
          </cell>
          <cell r="BA9">
            <v>1607995.55</v>
          </cell>
          <cell r="BB9">
            <v>1472780.77</v>
          </cell>
          <cell r="BC9">
            <v>280101.74</v>
          </cell>
          <cell r="BD9">
            <v>621013</v>
          </cell>
          <cell r="BE9">
            <v>643734</v>
          </cell>
          <cell r="BF9">
            <v>17018</v>
          </cell>
          <cell r="BG9">
            <v>2628032.0499999998</v>
          </cell>
          <cell r="BH9">
            <v>406026</v>
          </cell>
          <cell r="BI9">
            <v>473000</v>
          </cell>
          <cell r="BJ9">
            <v>1933850.08</v>
          </cell>
          <cell r="BK9">
            <v>92372</v>
          </cell>
          <cell r="BL9">
            <v>1045700</v>
          </cell>
          <cell r="BM9">
            <v>56441</v>
          </cell>
          <cell r="BN9">
            <v>811656</v>
          </cell>
          <cell r="BO9">
            <v>62063</v>
          </cell>
          <cell r="BP9">
            <v>7430468.75</v>
          </cell>
          <cell r="BQ9">
            <v>25099</v>
          </cell>
          <cell r="BR9">
            <v>23799</v>
          </cell>
          <cell r="BS9">
            <v>25818</v>
          </cell>
          <cell r="BT9">
            <v>677819.9</v>
          </cell>
          <cell r="BU9">
            <v>963000</v>
          </cell>
          <cell r="BV9">
            <v>45648</v>
          </cell>
          <cell r="BW9">
            <v>8968713</v>
          </cell>
          <cell r="BX9">
            <v>4297652</v>
          </cell>
          <cell r="BY9">
            <v>272196.90999999997</v>
          </cell>
          <cell r="BZ9">
            <v>1776795.96</v>
          </cell>
          <cell r="CA9">
            <v>393212.33</v>
          </cell>
          <cell r="CB9">
            <v>-10158</v>
          </cell>
          <cell r="CC9">
            <v>41822</v>
          </cell>
          <cell r="CD9">
            <v>0</v>
          </cell>
          <cell r="CE9">
            <v>52690</v>
          </cell>
          <cell r="CF9">
            <v>2794834</v>
          </cell>
          <cell r="CG9">
            <v>453777.5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2008</v>
          </cell>
          <cell r="D10">
            <v>1676</v>
          </cell>
          <cell r="E10">
            <v>69628</v>
          </cell>
          <cell r="F10">
            <v>36218</v>
          </cell>
          <cell r="G10">
            <v>9456</v>
          </cell>
          <cell r="H10">
            <v>37473</v>
          </cell>
          <cell r="I10">
            <v>62737</v>
          </cell>
          <cell r="J10">
            <v>14387</v>
          </cell>
          <cell r="K10">
            <v>49297</v>
          </cell>
          <cell r="L10">
            <v>15616</v>
          </cell>
          <cell r="M10">
            <v>6309</v>
          </cell>
          <cell r="N10">
            <v>1335</v>
          </cell>
          <cell r="O10">
            <v>32094</v>
          </cell>
          <cell r="P10">
            <v>0</v>
          </cell>
          <cell r="Q10">
            <v>1936</v>
          </cell>
          <cell r="R10">
            <v>0</v>
          </cell>
          <cell r="S10">
            <v>10853</v>
          </cell>
          <cell r="T10">
            <v>84644</v>
          </cell>
          <cell r="U10">
            <v>3543</v>
          </cell>
          <cell r="V10">
            <v>186929</v>
          </cell>
          <cell r="W10">
            <v>14312</v>
          </cell>
          <cell r="X10">
            <v>3349</v>
          </cell>
          <cell r="Y10">
            <v>27929</v>
          </cell>
          <cell r="Z10">
            <v>19394</v>
          </cell>
          <cell r="AA10">
            <v>4001</v>
          </cell>
          <cell r="AB10">
            <v>681</v>
          </cell>
          <cell r="AC10">
            <v>11587</v>
          </cell>
          <cell r="AD10">
            <v>46215</v>
          </cell>
          <cell r="AE10">
            <v>9937</v>
          </cell>
          <cell r="AF10">
            <v>48914</v>
          </cell>
          <cell r="AG10">
            <v>20815</v>
          </cell>
          <cell r="AH10">
            <v>20818</v>
          </cell>
          <cell r="AI10">
            <v>2763</v>
          </cell>
          <cell r="AJ10">
            <v>233947</v>
          </cell>
          <cell r="AK10">
            <v>1177</v>
          </cell>
          <cell r="AL10">
            <v>5375</v>
          </cell>
          <cell r="AM10">
            <v>129585</v>
          </cell>
          <cell r="AN10">
            <v>1187253</v>
          </cell>
          <cell r="AO10">
            <v>291639</v>
          </cell>
          <cell r="AP10">
            <v>14471</v>
          </cell>
          <cell r="AQ10">
            <v>5583</v>
          </cell>
          <cell r="AR10">
            <v>26940</v>
          </cell>
          <cell r="AS10">
            <v>84195</v>
          </cell>
          <cell r="AT10">
            <v>9215</v>
          </cell>
          <cell r="AU10">
            <v>9295</v>
          </cell>
          <cell r="AV10">
            <v>143797</v>
          </cell>
          <cell r="AW10">
            <v>7026</v>
          </cell>
          <cell r="AX10">
            <v>6773</v>
          </cell>
          <cell r="AY10">
            <v>25373</v>
          </cell>
          <cell r="AZ10">
            <v>0</v>
          </cell>
          <cell r="BA10">
            <v>31874</v>
          </cell>
          <cell r="BB10">
            <v>50255</v>
          </cell>
          <cell r="BC10">
            <v>7798</v>
          </cell>
          <cell r="BD10">
            <v>18806</v>
          </cell>
          <cell r="BE10">
            <v>23669</v>
          </cell>
          <cell r="BF10">
            <v>6055</v>
          </cell>
          <cell r="BG10">
            <v>62038</v>
          </cell>
          <cell r="BH10">
            <v>10200</v>
          </cell>
          <cell r="BI10">
            <v>12797</v>
          </cell>
          <cell r="BJ10">
            <v>51813</v>
          </cell>
          <cell r="BK10">
            <v>10381</v>
          </cell>
          <cell r="BL10">
            <v>32734</v>
          </cell>
          <cell r="BM10">
            <v>3356</v>
          </cell>
          <cell r="BN10">
            <v>34349</v>
          </cell>
          <cell r="BO10">
            <v>9229</v>
          </cell>
          <cell r="BP10">
            <v>244573</v>
          </cell>
          <cell r="BQ10">
            <v>4194</v>
          </cell>
          <cell r="BR10">
            <v>5859</v>
          </cell>
          <cell r="BS10">
            <v>2734</v>
          </cell>
          <cell r="BT10">
            <v>16133</v>
          </cell>
          <cell r="BU10">
            <v>49361</v>
          </cell>
          <cell r="BV10">
            <v>6622</v>
          </cell>
          <cell r="BW10">
            <v>684145</v>
          </cell>
          <cell r="BX10">
            <v>110861</v>
          </cell>
          <cell r="BY10">
            <v>11660</v>
          </cell>
          <cell r="BZ10">
            <v>50478</v>
          </cell>
          <cell r="CA10">
            <v>21706</v>
          </cell>
          <cell r="CB10">
            <v>3535</v>
          </cell>
          <cell r="CC10">
            <v>3878</v>
          </cell>
          <cell r="CD10">
            <v>2007</v>
          </cell>
          <cell r="CE10">
            <v>21592</v>
          </cell>
          <cell r="CF10">
            <v>39225</v>
          </cell>
          <cell r="CG10">
            <v>14645</v>
          </cell>
        </row>
        <row r="11">
          <cell r="A11" t="str">
            <v>Customers - Residential</v>
          </cell>
          <cell r="B11" t="str">
            <v>YNR</v>
          </cell>
          <cell r="C11">
            <v>2008</v>
          </cell>
          <cell r="D11">
            <v>1416</v>
          </cell>
          <cell r="E11">
            <v>62513</v>
          </cell>
          <cell r="F11">
            <v>31626</v>
          </cell>
          <cell r="G11">
            <v>8066</v>
          </cell>
          <cell r="H11">
            <v>33869</v>
          </cell>
          <cell r="I11">
            <v>56839</v>
          </cell>
          <cell r="J11">
            <v>12700</v>
          </cell>
          <cell r="K11">
            <v>43918</v>
          </cell>
          <cell r="L11">
            <v>14182</v>
          </cell>
          <cell r="M11">
            <v>5562</v>
          </cell>
          <cell r="N11">
            <v>1148</v>
          </cell>
          <cell r="O11">
            <v>28504</v>
          </cell>
          <cell r="P11">
            <v>0</v>
          </cell>
          <cell r="Q11">
            <v>1743</v>
          </cell>
          <cell r="R11">
            <v>0</v>
          </cell>
          <cell r="S11">
            <v>9638</v>
          </cell>
          <cell r="T11">
            <v>76400</v>
          </cell>
          <cell r="U11">
            <v>3100</v>
          </cell>
          <cell r="V11">
            <v>165882</v>
          </cell>
          <cell r="W11">
            <v>12747</v>
          </cell>
          <cell r="X11">
            <v>2848</v>
          </cell>
          <cell r="Y11">
            <v>25711</v>
          </cell>
          <cell r="Z11">
            <v>17178</v>
          </cell>
          <cell r="AA11">
            <v>3520</v>
          </cell>
          <cell r="AB11">
            <v>594</v>
          </cell>
          <cell r="AC11">
            <v>10601</v>
          </cell>
          <cell r="AD11">
            <v>41634</v>
          </cell>
          <cell r="AE11">
            <v>9092</v>
          </cell>
          <cell r="AF11">
            <v>44640</v>
          </cell>
          <cell r="AG11">
            <v>18245</v>
          </cell>
          <cell r="AH11">
            <v>18881</v>
          </cell>
          <cell r="AI11">
            <v>2327</v>
          </cell>
          <cell r="AJ11">
            <v>211826</v>
          </cell>
          <cell r="AK11">
            <v>1019</v>
          </cell>
          <cell r="AL11">
            <v>4724</v>
          </cell>
          <cell r="AM11">
            <v>120395</v>
          </cell>
          <cell r="AN11">
            <v>1077500</v>
          </cell>
          <cell r="AO11">
            <v>264958</v>
          </cell>
          <cell r="AP11">
            <v>13472</v>
          </cell>
          <cell r="AQ11">
            <v>4790</v>
          </cell>
          <cell r="AR11">
            <v>23142</v>
          </cell>
          <cell r="AS11">
            <v>75847</v>
          </cell>
          <cell r="AT11">
            <v>7942</v>
          </cell>
          <cell r="AU11">
            <v>7605</v>
          </cell>
          <cell r="AV11">
            <v>130245</v>
          </cell>
          <cell r="AW11">
            <v>6246</v>
          </cell>
          <cell r="AX11">
            <v>5935</v>
          </cell>
          <cell r="AY11">
            <v>22755</v>
          </cell>
          <cell r="AZ11">
            <v>0</v>
          </cell>
          <cell r="BA11">
            <v>28484</v>
          </cell>
          <cell r="BB11">
            <v>45053</v>
          </cell>
          <cell r="BC11">
            <v>6436</v>
          </cell>
          <cell r="BD11">
            <v>16547</v>
          </cell>
          <cell r="BE11">
            <v>20757</v>
          </cell>
          <cell r="BF11">
            <v>5214</v>
          </cell>
          <cell r="BG11">
            <v>55658</v>
          </cell>
          <cell r="BH11">
            <v>9056</v>
          </cell>
          <cell r="BI11">
            <v>11261</v>
          </cell>
          <cell r="BJ11">
            <v>47436</v>
          </cell>
          <cell r="BK11">
            <v>8809</v>
          </cell>
          <cell r="BL11">
            <v>28915</v>
          </cell>
          <cell r="BM11">
            <v>2723</v>
          </cell>
          <cell r="BN11">
            <v>30342</v>
          </cell>
          <cell r="BO11">
            <v>8151</v>
          </cell>
          <cell r="BP11">
            <v>215323</v>
          </cell>
          <cell r="BQ11">
            <v>3603</v>
          </cell>
          <cell r="BR11">
            <v>4966</v>
          </cell>
          <cell r="BS11">
            <v>2302</v>
          </cell>
          <cell r="BT11">
            <v>14260</v>
          </cell>
          <cell r="BU11">
            <v>44351</v>
          </cell>
          <cell r="BV11">
            <v>5877</v>
          </cell>
          <cell r="BW11">
            <v>605509</v>
          </cell>
          <cell r="BX11">
            <v>100534</v>
          </cell>
          <cell r="BY11">
            <v>10833</v>
          </cell>
          <cell r="BZ11">
            <v>44593</v>
          </cell>
          <cell r="CA11">
            <v>19601</v>
          </cell>
          <cell r="CB11">
            <v>3022</v>
          </cell>
          <cell r="CC11">
            <v>3315</v>
          </cell>
          <cell r="CD11">
            <v>1748</v>
          </cell>
          <cell r="CE11">
            <v>18879</v>
          </cell>
          <cell r="CF11">
            <v>36496</v>
          </cell>
          <cell r="CG11">
            <v>13240</v>
          </cell>
        </row>
        <row r="12">
          <cell r="A12" t="str">
            <v xml:space="preserve">Customers- General Service </v>
          </cell>
          <cell r="C12">
            <v>2008</v>
          </cell>
          <cell r="D12">
            <v>260</v>
          </cell>
          <cell r="E12">
            <v>7115</v>
          </cell>
          <cell r="F12">
            <v>4588</v>
          </cell>
          <cell r="G12">
            <v>1390</v>
          </cell>
          <cell r="H12">
            <v>3604</v>
          </cell>
          <cell r="I12">
            <v>5898</v>
          </cell>
          <cell r="J12">
            <v>1686</v>
          </cell>
          <cell r="K12">
            <v>5376</v>
          </cell>
          <cell r="L12">
            <v>1434</v>
          </cell>
          <cell r="M12">
            <v>747</v>
          </cell>
          <cell r="N12">
            <v>187</v>
          </cell>
          <cell r="O12">
            <v>3588</v>
          </cell>
          <cell r="P12">
            <v>0</v>
          </cell>
          <cell r="Q12">
            <v>193</v>
          </cell>
          <cell r="R12">
            <v>0</v>
          </cell>
          <cell r="S12">
            <v>1215</v>
          </cell>
          <cell r="T12">
            <v>8234</v>
          </cell>
          <cell r="U12">
            <v>443</v>
          </cell>
          <cell r="V12">
            <v>21037</v>
          </cell>
          <cell r="W12">
            <v>1563</v>
          </cell>
          <cell r="X12">
            <v>501</v>
          </cell>
          <cell r="Y12">
            <v>2218</v>
          </cell>
          <cell r="Z12">
            <v>2214</v>
          </cell>
          <cell r="AA12">
            <v>481</v>
          </cell>
          <cell r="AB12">
            <v>87</v>
          </cell>
          <cell r="AC12">
            <v>985</v>
          </cell>
          <cell r="AD12">
            <v>4581</v>
          </cell>
          <cell r="AE12">
            <v>845</v>
          </cell>
          <cell r="AF12">
            <v>4270</v>
          </cell>
          <cell r="AG12">
            <v>2570</v>
          </cell>
          <cell r="AH12">
            <v>1937</v>
          </cell>
          <cell r="AI12">
            <v>436</v>
          </cell>
          <cell r="AJ12">
            <v>22109</v>
          </cell>
          <cell r="AK12">
            <v>158</v>
          </cell>
          <cell r="AL12">
            <v>650</v>
          </cell>
          <cell r="AM12">
            <v>9184</v>
          </cell>
          <cell r="AN12">
            <v>109722</v>
          </cell>
          <cell r="AO12">
            <v>26670</v>
          </cell>
          <cell r="AP12">
            <v>999</v>
          </cell>
          <cell r="AQ12">
            <v>793</v>
          </cell>
          <cell r="AR12">
            <v>3795</v>
          </cell>
          <cell r="AS12">
            <v>8344</v>
          </cell>
          <cell r="AT12">
            <v>1273</v>
          </cell>
          <cell r="AU12">
            <v>1690</v>
          </cell>
          <cell r="AV12">
            <v>13549</v>
          </cell>
          <cell r="AW12">
            <v>779</v>
          </cell>
          <cell r="AX12">
            <v>838</v>
          </cell>
          <cell r="AY12">
            <v>2616</v>
          </cell>
          <cell r="AZ12">
            <v>0</v>
          </cell>
          <cell r="BA12">
            <v>3390</v>
          </cell>
          <cell r="BB12">
            <v>5202</v>
          </cell>
          <cell r="BC12">
            <v>1362</v>
          </cell>
          <cell r="BD12">
            <v>2259</v>
          </cell>
          <cell r="BE12">
            <v>2912</v>
          </cell>
          <cell r="BF12">
            <v>841</v>
          </cell>
          <cell r="BG12">
            <v>6379</v>
          </cell>
          <cell r="BH12">
            <v>1144</v>
          </cell>
          <cell r="BI12">
            <v>1536</v>
          </cell>
          <cell r="BJ12">
            <v>4374</v>
          </cell>
          <cell r="BK12">
            <v>1572</v>
          </cell>
          <cell r="BL12">
            <v>3819</v>
          </cell>
          <cell r="BM12">
            <v>633</v>
          </cell>
          <cell r="BN12">
            <v>4005</v>
          </cell>
          <cell r="BO12">
            <v>1078</v>
          </cell>
          <cell r="BP12">
            <v>29249</v>
          </cell>
          <cell r="BQ12">
            <v>591</v>
          </cell>
          <cell r="BR12">
            <v>893</v>
          </cell>
          <cell r="BS12">
            <v>432</v>
          </cell>
          <cell r="BT12">
            <v>1872</v>
          </cell>
          <cell r="BU12">
            <v>5010</v>
          </cell>
          <cell r="BV12">
            <v>744</v>
          </cell>
          <cell r="BW12">
            <v>78589</v>
          </cell>
          <cell r="BX12">
            <v>10322</v>
          </cell>
          <cell r="BY12">
            <v>827</v>
          </cell>
          <cell r="BZ12">
            <v>5883</v>
          </cell>
          <cell r="CA12">
            <v>2102</v>
          </cell>
          <cell r="CB12">
            <v>513</v>
          </cell>
          <cell r="CC12">
            <v>562</v>
          </cell>
          <cell r="CD12">
            <v>259</v>
          </cell>
          <cell r="CE12">
            <v>2713</v>
          </cell>
          <cell r="CF12">
            <v>2729</v>
          </cell>
          <cell r="CG12">
            <v>1404</v>
          </cell>
        </row>
        <row r="13">
          <cell r="A13" t="str">
            <v>Customers- Large User, Sub- Transmission, Intermediate/ Embedded Distributor</v>
          </cell>
          <cell r="C13">
            <v>2008</v>
          </cell>
          <cell r="D13">
            <v>0</v>
          </cell>
          <cell r="E13">
            <v>0</v>
          </cell>
          <cell r="F13">
            <v>4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10</v>
          </cell>
          <cell r="U13">
            <v>0</v>
          </cell>
          <cell r="V13">
            <v>10</v>
          </cell>
          <cell r="W13">
            <v>2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4</v>
          </cell>
          <cell r="AG13">
            <v>0</v>
          </cell>
          <cell r="AH13">
            <v>0</v>
          </cell>
          <cell r="AI13">
            <v>0</v>
          </cell>
          <cell r="AJ13">
            <v>12</v>
          </cell>
          <cell r="AK13">
            <v>0</v>
          </cell>
          <cell r="AL13">
            <v>1</v>
          </cell>
          <cell r="AM13">
            <v>6</v>
          </cell>
          <cell r="AN13">
            <v>31</v>
          </cell>
          <cell r="AO13">
            <v>11</v>
          </cell>
          <cell r="AP13">
            <v>0</v>
          </cell>
          <cell r="AQ13">
            <v>0</v>
          </cell>
          <cell r="AR13">
            <v>3</v>
          </cell>
          <cell r="AS13">
            <v>4</v>
          </cell>
          <cell r="AT13">
            <v>0</v>
          </cell>
          <cell r="AU13">
            <v>0</v>
          </cell>
          <cell r="AV13">
            <v>3</v>
          </cell>
          <cell r="AW13">
            <v>1</v>
          </cell>
          <cell r="AX13">
            <v>0</v>
          </cell>
          <cell r="AY13">
            <v>2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1</v>
          </cell>
          <cell r="BH13">
            <v>0</v>
          </cell>
          <cell r="BI13">
            <v>0</v>
          </cell>
          <cell r="BJ13">
            <v>3</v>
          </cell>
          <cell r="BK13">
            <v>0</v>
          </cell>
          <cell r="BL13">
            <v>0</v>
          </cell>
          <cell r="BM13">
            <v>0</v>
          </cell>
          <cell r="BN13">
            <v>2</v>
          </cell>
          <cell r="BO13">
            <v>0</v>
          </cell>
          <cell r="BP13">
            <v>1</v>
          </cell>
          <cell r="BQ13">
            <v>0</v>
          </cell>
          <cell r="BR13">
            <v>0</v>
          </cell>
          <cell r="BS13">
            <v>0</v>
          </cell>
          <cell r="BT13">
            <v>1</v>
          </cell>
          <cell r="BU13">
            <v>0</v>
          </cell>
          <cell r="BV13">
            <v>1</v>
          </cell>
          <cell r="BW13">
            <v>47</v>
          </cell>
          <cell r="BX13">
            <v>5</v>
          </cell>
          <cell r="BY13">
            <v>0</v>
          </cell>
          <cell r="BZ13">
            <v>2</v>
          </cell>
          <cell r="CA13">
            <v>3</v>
          </cell>
          <cell r="CB13">
            <v>0</v>
          </cell>
          <cell r="CC13">
            <v>1</v>
          </cell>
          <cell r="CD13">
            <v>0</v>
          </cell>
          <cell r="CE13">
            <v>0</v>
          </cell>
          <cell r="CF13">
            <v>0</v>
          </cell>
          <cell r="CG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2008</v>
          </cell>
          <cell r="D14">
            <v>619</v>
          </cell>
          <cell r="E14">
            <v>14896</v>
          </cell>
          <cell r="F14">
            <v>9769</v>
          </cell>
          <cell r="G14">
            <v>2640</v>
          </cell>
          <cell r="H14">
            <v>9752</v>
          </cell>
          <cell r="I14">
            <v>14457</v>
          </cell>
          <cell r="J14">
            <v>2950</v>
          </cell>
          <cell r="K14">
            <v>12411</v>
          </cell>
          <cell r="L14">
            <v>3080</v>
          </cell>
          <cell r="M14">
            <v>1653</v>
          </cell>
          <cell r="N14">
            <v>341</v>
          </cell>
          <cell r="O14">
            <v>10679</v>
          </cell>
          <cell r="P14">
            <v>0</v>
          </cell>
          <cell r="Q14">
            <v>418</v>
          </cell>
          <cell r="R14">
            <v>0</v>
          </cell>
          <cell r="S14">
            <v>6</v>
          </cell>
          <cell r="T14">
            <v>23392</v>
          </cell>
          <cell r="U14">
            <v>594</v>
          </cell>
          <cell r="V14">
            <v>48471</v>
          </cell>
          <cell r="W14">
            <v>4311</v>
          </cell>
          <cell r="X14">
            <v>1039</v>
          </cell>
          <cell r="Y14">
            <v>7601</v>
          </cell>
          <cell r="Z14">
            <v>5920</v>
          </cell>
          <cell r="AA14">
            <v>1006</v>
          </cell>
          <cell r="AB14">
            <v>152</v>
          </cell>
          <cell r="AC14">
            <v>103</v>
          </cell>
          <cell r="AD14">
            <v>8666</v>
          </cell>
          <cell r="AE14">
            <v>2532</v>
          </cell>
          <cell r="AF14">
            <v>12781</v>
          </cell>
          <cell r="AG14">
            <v>2879</v>
          </cell>
          <cell r="AH14">
            <v>4329</v>
          </cell>
          <cell r="AI14">
            <v>916</v>
          </cell>
          <cell r="AJ14">
            <v>52177</v>
          </cell>
          <cell r="AK14">
            <v>368</v>
          </cell>
          <cell r="AL14">
            <v>1</v>
          </cell>
          <cell r="AM14">
            <v>2</v>
          </cell>
          <cell r="AN14">
            <v>137000</v>
          </cell>
          <cell r="AO14">
            <v>50971</v>
          </cell>
          <cell r="AP14">
            <v>2489</v>
          </cell>
          <cell r="AQ14">
            <v>550</v>
          </cell>
          <cell r="AR14">
            <v>5107</v>
          </cell>
          <cell r="AS14">
            <v>22840</v>
          </cell>
          <cell r="AT14">
            <v>2</v>
          </cell>
          <cell r="AU14">
            <v>2130</v>
          </cell>
          <cell r="AV14">
            <v>33340</v>
          </cell>
          <cell r="AW14">
            <v>1958</v>
          </cell>
          <cell r="AX14">
            <v>1525</v>
          </cell>
          <cell r="AY14">
            <v>6562</v>
          </cell>
          <cell r="AZ14">
            <v>0</v>
          </cell>
          <cell r="BA14">
            <v>8050</v>
          </cell>
          <cell r="BB14">
            <v>11986</v>
          </cell>
          <cell r="BC14">
            <v>1904</v>
          </cell>
          <cell r="BD14">
            <v>3879</v>
          </cell>
          <cell r="BE14">
            <v>5550</v>
          </cell>
          <cell r="BF14">
            <v>1737</v>
          </cell>
          <cell r="BG14">
            <v>16083</v>
          </cell>
          <cell r="BH14">
            <v>2602</v>
          </cell>
          <cell r="BI14">
            <v>3531</v>
          </cell>
          <cell r="BJ14">
            <v>11720</v>
          </cell>
          <cell r="BK14">
            <v>2653</v>
          </cell>
          <cell r="BL14">
            <v>8759</v>
          </cell>
          <cell r="BM14">
            <v>1004</v>
          </cell>
          <cell r="BN14">
            <v>7996</v>
          </cell>
          <cell r="BO14">
            <v>1991</v>
          </cell>
          <cell r="BP14">
            <v>15</v>
          </cell>
          <cell r="BQ14">
            <v>1165</v>
          </cell>
          <cell r="BR14">
            <v>1643</v>
          </cell>
          <cell r="BS14">
            <v>532</v>
          </cell>
          <cell r="BT14">
            <v>4736</v>
          </cell>
          <cell r="BU14">
            <v>13030</v>
          </cell>
          <cell r="BV14">
            <v>2625</v>
          </cell>
          <cell r="BW14">
            <v>162039</v>
          </cell>
          <cell r="BX14">
            <v>27163</v>
          </cell>
          <cell r="BY14">
            <v>2453</v>
          </cell>
          <cell r="BZ14">
            <v>12777</v>
          </cell>
          <cell r="CA14">
            <v>6653</v>
          </cell>
          <cell r="CB14">
            <v>966</v>
          </cell>
          <cell r="CC14">
            <v>1286</v>
          </cell>
          <cell r="CD14">
            <v>618</v>
          </cell>
          <cell r="CE14">
            <v>6041</v>
          </cell>
          <cell r="CF14">
            <v>11181</v>
          </cell>
          <cell r="CG14">
            <v>4159</v>
          </cell>
        </row>
        <row r="15">
          <cell r="A15" t="str">
            <v>Customers- Sentinel Lighting</v>
          </cell>
          <cell r="B15" t="str">
            <v>YNSL</v>
          </cell>
          <cell r="C15">
            <v>2008</v>
          </cell>
          <cell r="D15">
            <v>1</v>
          </cell>
          <cell r="E15">
            <v>0</v>
          </cell>
          <cell r="F15">
            <v>526</v>
          </cell>
          <cell r="G15">
            <v>225</v>
          </cell>
          <cell r="H15">
            <v>771</v>
          </cell>
          <cell r="I15">
            <v>0</v>
          </cell>
          <cell r="J15">
            <v>0</v>
          </cell>
          <cell r="K15">
            <v>0</v>
          </cell>
          <cell r="L15">
            <v>961</v>
          </cell>
          <cell r="M15">
            <v>34</v>
          </cell>
          <cell r="N15">
            <v>25</v>
          </cell>
          <cell r="O15">
            <v>344</v>
          </cell>
          <cell r="P15">
            <v>0</v>
          </cell>
          <cell r="Q15">
            <v>0</v>
          </cell>
          <cell r="R15">
            <v>0</v>
          </cell>
          <cell r="S15">
            <v>4</v>
          </cell>
          <cell r="T15">
            <v>743</v>
          </cell>
          <cell r="U15">
            <v>89</v>
          </cell>
          <cell r="V15">
            <v>0</v>
          </cell>
          <cell r="W15">
            <v>219</v>
          </cell>
          <cell r="X15">
            <v>23</v>
          </cell>
          <cell r="Y15">
            <v>322</v>
          </cell>
          <cell r="Z15">
            <v>82</v>
          </cell>
          <cell r="AA15">
            <v>0</v>
          </cell>
          <cell r="AB15">
            <v>0</v>
          </cell>
          <cell r="AC15">
            <v>0</v>
          </cell>
          <cell r="AD15">
            <v>170</v>
          </cell>
          <cell r="AE15">
            <v>0</v>
          </cell>
          <cell r="AF15">
            <v>27</v>
          </cell>
          <cell r="AG15">
            <v>647</v>
          </cell>
          <cell r="AH15">
            <v>178</v>
          </cell>
          <cell r="AI15">
            <v>14</v>
          </cell>
          <cell r="AJ15">
            <v>502</v>
          </cell>
          <cell r="AK15">
            <v>0</v>
          </cell>
          <cell r="AL15">
            <v>21</v>
          </cell>
          <cell r="AM15">
            <v>0</v>
          </cell>
          <cell r="AN15">
            <v>26095</v>
          </cell>
          <cell r="AO15">
            <v>78</v>
          </cell>
          <cell r="AP15">
            <v>186</v>
          </cell>
          <cell r="AQ15">
            <v>0</v>
          </cell>
          <cell r="AR15">
            <v>0</v>
          </cell>
          <cell r="AS15">
            <v>0</v>
          </cell>
          <cell r="AT15">
            <v>38</v>
          </cell>
          <cell r="AU15">
            <v>45</v>
          </cell>
          <cell r="AV15">
            <v>730</v>
          </cell>
          <cell r="AW15">
            <v>47</v>
          </cell>
          <cell r="AX15">
            <v>21</v>
          </cell>
          <cell r="AY15">
            <v>288</v>
          </cell>
          <cell r="AZ15">
            <v>0</v>
          </cell>
          <cell r="BA15">
            <v>420</v>
          </cell>
          <cell r="BB15">
            <v>324</v>
          </cell>
          <cell r="BC15">
            <v>71</v>
          </cell>
          <cell r="BD15">
            <v>354</v>
          </cell>
          <cell r="BE15">
            <v>520</v>
          </cell>
          <cell r="BF15">
            <v>1</v>
          </cell>
          <cell r="BG15">
            <v>201</v>
          </cell>
          <cell r="BH15">
            <v>177</v>
          </cell>
          <cell r="BI15">
            <v>202</v>
          </cell>
          <cell r="BJ15">
            <v>301</v>
          </cell>
          <cell r="BK15">
            <v>216</v>
          </cell>
          <cell r="BL15">
            <v>430</v>
          </cell>
          <cell r="BM15">
            <v>16</v>
          </cell>
          <cell r="BN15">
            <v>438</v>
          </cell>
          <cell r="BO15">
            <v>38</v>
          </cell>
          <cell r="BP15">
            <v>141</v>
          </cell>
          <cell r="BQ15">
            <v>0</v>
          </cell>
          <cell r="BR15">
            <v>65</v>
          </cell>
          <cell r="BS15">
            <v>0</v>
          </cell>
          <cell r="BT15">
            <v>46</v>
          </cell>
          <cell r="BU15">
            <v>153</v>
          </cell>
          <cell r="BV15">
            <v>69</v>
          </cell>
          <cell r="BW15">
            <v>0</v>
          </cell>
          <cell r="BX15">
            <v>784</v>
          </cell>
          <cell r="BY15">
            <v>0</v>
          </cell>
          <cell r="BZ15">
            <v>0</v>
          </cell>
          <cell r="CA15">
            <v>81</v>
          </cell>
          <cell r="CB15">
            <v>35</v>
          </cell>
          <cell r="CC15">
            <v>13</v>
          </cell>
          <cell r="CD15">
            <v>20</v>
          </cell>
          <cell r="CE15">
            <v>6</v>
          </cell>
          <cell r="CF15">
            <v>46</v>
          </cell>
          <cell r="CG15">
            <v>0</v>
          </cell>
        </row>
        <row r="16">
          <cell r="A16" t="str">
            <v>kWh</v>
          </cell>
          <cell r="B16" t="str">
            <v>YV</v>
          </cell>
          <cell r="C16">
            <v>2008</v>
          </cell>
          <cell r="D16">
            <v>26557829</v>
          </cell>
          <cell r="E16">
            <v>1539165665</v>
          </cell>
          <cell r="F16">
            <v>1092208914</v>
          </cell>
          <cell r="G16">
            <v>282717136</v>
          </cell>
          <cell r="H16">
            <v>1019524613</v>
          </cell>
          <cell r="I16">
            <v>1725723668</v>
          </cell>
          <cell r="J16">
            <v>322535808</v>
          </cell>
          <cell r="K16">
            <v>1519758329</v>
          </cell>
          <cell r="L16">
            <v>287833003</v>
          </cell>
          <cell r="M16">
            <v>169766970</v>
          </cell>
          <cell r="N16">
            <v>28582032</v>
          </cell>
          <cell r="O16">
            <v>818165741</v>
          </cell>
          <cell r="P16">
            <v>0</v>
          </cell>
          <cell r="Q16">
            <v>29483564</v>
          </cell>
          <cell r="R16">
            <v>0</v>
          </cell>
          <cell r="S16">
            <v>252650781.16999999</v>
          </cell>
          <cell r="T16">
            <v>2456938199</v>
          </cell>
          <cell r="U16">
            <v>62983629</v>
          </cell>
          <cell r="V16">
            <v>8095934029</v>
          </cell>
          <cell r="W16">
            <v>397240750.66999996</v>
          </cell>
          <cell r="X16">
            <v>63594843</v>
          </cell>
          <cell r="Y16">
            <v>546871555.94999993</v>
          </cell>
          <cell r="Z16">
            <v>593387454</v>
          </cell>
          <cell r="AA16">
            <v>84002098</v>
          </cell>
          <cell r="AB16">
            <v>9083254</v>
          </cell>
          <cell r="AC16">
            <v>178230984.19999999</v>
          </cell>
          <cell r="AD16">
            <v>966826977.00999999</v>
          </cell>
          <cell r="AE16">
            <v>180714045.76999998</v>
          </cell>
          <cell r="AF16">
            <v>1599755326.1699998</v>
          </cell>
          <cell r="AG16">
            <v>352084248</v>
          </cell>
          <cell r="AH16">
            <v>500675922.25999999</v>
          </cell>
          <cell r="AI16">
            <v>84590449</v>
          </cell>
          <cell r="AJ16">
            <v>5999400877</v>
          </cell>
          <cell r="AK16">
            <v>25805833</v>
          </cell>
          <cell r="AL16">
            <v>195203593</v>
          </cell>
          <cell r="AM16">
            <v>3913100000</v>
          </cell>
          <cell r="AN16">
            <v>22541000000</v>
          </cell>
          <cell r="AO16">
            <v>7537708054</v>
          </cell>
          <cell r="AP16">
            <v>236218957.01999998</v>
          </cell>
          <cell r="AQ16">
            <v>110421190</v>
          </cell>
          <cell r="AR16">
            <v>739656116</v>
          </cell>
          <cell r="AS16">
            <v>1935115529</v>
          </cell>
          <cell r="AT16">
            <v>282851594</v>
          </cell>
          <cell r="AU16">
            <v>219438641</v>
          </cell>
          <cell r="AV16">
            <v>3333873406</v>
          </cell>
          <cell r="AW16">
            <v>191155221</v>
          </cell>
          <cell r="AX16">
            <v>215492783</v>
          </cell>
          <cell r="AY16">
            <v>707444570</v>
          </cell>
          <cell r="AZ16">
            <v>0</v>
          </cell>
          <cell r="BA16">
            <v>726444941</v>
          </cell>
          <cell r="BB16">
            <v>1223657037</v>
          </cell>
          <cell r="BC16">
            <v>174363672</v>
          </cell>
          <cell r="BD16">
            <v>374500068</v>
          </cell>
          <cell r="BE16">
            <v>567021540</v>
          </cell>
          <cell r="BF16">
            <v>122730092</v>
          </cell>
          <cell r="BG16">
            <v>1591392611</v>
          </cell>
          <cell r="BH16">
            <v>240633232</v>
          </cell>
          <cell r="BI16">
            <v>319007969</v>
          </cell>
          <cell r="BJ16">
            <v>1165414350</v>
          </cell>
          <cell r="BK16">
            <v>195950229.71000001</v>
          </cell>
          <cell r="BL16">
            <v>710698626</v>
          </cell>
          <cell r="BM16">
            <v>88199452.250000015</v>
          </cell>
          <cell r="BN16">
            <v>819538763</v>
          </cell>
          <cell r="BO16">
            <v>192894440</v>
          </cell>
          <cell r="BP16">
            <v>6828654919</v>
          </cell>
          <cell r="BQ16">
            <v>101925474</v>
          </cell>
          <cell r="BR16">
            <v>111785106</v>
          </cell>
          <cell r="BS16">
            <v>76752093</v>
          </cell>
          <cell r="BT16">
            <v>343399650</v>
          </cell>
          <cell r="BU16">
            <v>1006913914</v>
          </cell>
          <cell r="BV16">
            <v>216493155.44</v>
          </cell>
          <cell r="BW16">
            <v>25139059221</v>
          </cell>
          <cell r="BX16">
            <v>2501313739</v>
          </cell>
          <cell r="BY16">
            <v>116309548</v>
          </cell>
          <cell r="BZ16">
            <v>1369710373</v>
          </cell>
          <cell r="CA16">
            <v>467724991</v>
          </cell>
          <cell r="CB16">
            <v>93707617.5</v>
          </cell>
          <cell r="CC16">
            <v>154353218.66999999</v>
          </cell>
          <cell r="CD16">
            <v>58414893</v>
          </cell>
          <cell r="CE16">
            <v>472219420</v>
          </cell>
          <cell r="CF16">
            <v>855637025</v>
          </cell>
          <cell r="CG16">
            <v>408223851</v>
          </cell>
        </row>
        <row r="17">
          <cell r="A17" t="str">
            <v>kWh - Residential</v>
          </cell>
          <cell r="B17" t="str">
            <v>YVR</v>
          </cell>
          <cell r="C17">
            <v>2008</v>
          </cell>
          <cell r="D17">
            <v>11183350</v>
          </cell>
          <cell r="E17">
            <v>547117234</v>
          </cell>
          <cell r="F17">
            <v>261354534</v>
          </cell>
          <cell r="G17">
            <v>79817804</v>
          </cell>
          <cell r="H17">
            <v>291972257</v>
          </cell>
          <cell r="I17">
            <v>557752794</v>
          </cell>
          <cell r="J17">
            <v>114695863</v>
          </cell>
          <cell r="K17">
            <v>384779246</v>
          </cell>
          <cell r="L17">
            <v>111437380</v>
          </cell>
          <cell r="M17">
            <v>44627090</v>
          </cell>
          <cell r="N17">
            <v>15056281</v>
          </cell>
          <cell r="O17">
            <v>232973162</v>
          </cell>
          <cell r="P17">
            <v>0</v>
          </cell>
          <cell r="Q17">
            <v>19644024</v>
          </cell>
          <cell r="R17">
            <v>0</v>
          </cell>
          <cell r="S17">
            <v>93091229</v>
          </cell>
          <cell r="T17">
            <v>637053725</v>
          </cell>
          <cell r="U17">
            <v>29699161</v>
          </cell>
          <cell r="V17">
            <v>1590715870</v>
          </cell>
          <cell r="W17">
            <v>115637295</v>
          </cell>
          <cell r="X17">
            <v>32354293</v>
          </cell>
          <cell r="Y17">
            <v>261929749.41</v>
          </cell>
          <cell r="Z17">
            <v>140987205</v>
          </cell>
          <cell r="AA17">
            <v>39844007</v>
          </cell>
          <cell r="AB17">
            <v>5882230</v>
          </cell>
          <cell r="AC17">
            <v>87951272</v>
          </cell>
          <cell r="AD17">
            <v>411072289</v>
          </cell>
          <cell r="AE17">
            <v>91344616.159999996</v>
          </cell>
          <cell r="AF17">
            <v>366970147.69999999</v>
          </cell>
          <cell r="AG17">
            <v>171781095</v>
          </cell>
          <cell r="AH17">
            <v>220683563.03999999</v>
          </cell>
          <cell r="AI17">
            <v>26743823</v>
          </cell>
          <cell r="AJ17">
            <v>1641702487</v>
          </cell>
          <cell r="AK17">
            <v>15306507</v>
          </cell>
          <cell r="AL17">
            <v>55769040</v>
          </cell>
          <cell r="AM17">
            <v>1136600000</v>
          </cell>
          <cell r="AN17">
            <v>12410000000</v>
          </cell>
          <cell r="AO17">
            <v>2226078653</v>
          </cell>
          <cell r="AP17">
            <v>158043498</v>
          </cell>
          <cell r="AQ17">
            <v>39338336</v>
          </cell>
          <cell r="AR17">
            <v>200555058</v>
          </cell>
          <cell r="AS17">
            <v>659163062</v>
          </cell>
          <cell r="AT17">
            <v>75604253</v>
          </cell>
          <cell r="AU17">
            <v>81234268</v>
          </cell>
          <cell r="AV17">
            <v>1119770671</v>
          </cell>
          <cell r="AW17">
            <v>57013718</v>
          </cell>
          <cell r="AX17">
            <v>48136133</v>
          </cell>
          <cell r="AY17">
            <v>225897498</v>
          </cell>
          <cell r="AZ17">
            <v>0</v>
          </cell>
          <cell r="BA17">
            <v>268062456</v>
          </cell>
          <cell r="BB17">
            <v>400445564</v>
          </cell>
          <cell r="BC17">
            <v>63512671</v>
          </cell>
          <cell r="BD17">
            <v>140646761</v>
          </cell>
          <cell r="BE17">
            <v>213813392</v>
          </cell>
          <cell r="BF17">
            <v>41990761</v>
          </cell>
          <cell r="BG17">
            <v>588349444</v>
          </cell>
          <cell r="BH17">
            <v>79576857</v>
          </cell>
          <cell r="BI17">
            <v>109814584</v>
          </cell>
          <cell r="BJ17">
            <v>493225543</v>
          </cell>
          <cell r="BK17">
            <v>78434655.349999994</v>
          </cell>
          <cell r="BL17">
            <v>347363230</v>
          </cell>
          <cell r="BM17">
            <v>34188974.920000002</v>
          </cell>
          <cell r="BN17">
            <v>288028301</v>
          </cell>
          <cell r="BO17">
            <v>64024829</v>
          </cell>
          <cell r="BP17">
            <v>2077903209</v>
          </cell>
          <cell r="BQ17">
            <v>31465398</v>
          </cell>
          <cell r="BR17">
            <v>44465236</v>
          </cell>
          <cell r="BS17">
            <v>33587664</v>
          </cell>
          <cell r="BT17">
            <v>120297987</v>
          </cell>
          <cell r="BU17">
            <v>351645318</v>
          </cell>
          <cell r="BV17">
            <v>51050817.740000002</v>
          </cell>
          <cell r="BW17">
            <v>5215687193</v>
          </cell>
          <cell r="BX17">
            <v>942451035</v>
          </cell>
          <cell r="BY17">
            <v>76997980</v>
          </cell>
          <cell r="BZ17">
            <v>405533476</v>
          </cell>
          <cell r="CA17">
            <v>157955849</v>
          </cell>
          <cell r="CB17">
            <v>25485646</v>
          </cell>
          <cell r="CC17">
            <v>26528425</v>
          </cell>
          <cell r="CD17">
            <v>14722573</v>
          </cell>
          <cell r="CE17">
            <v>213227356</v>
          </cell>
          <cell r="CF17">
            <v>346038642</v>
          </cell>
          <cell r="CG17">
            <v>110536185</v>
          </cell>
        </row>
        <row r="18">
          <cell r="A18" t="str">
            <v xml:space="preserve">kWh- General Service </v>
          </cell>
          <cell r="C18">
            <v>2008</v>
          </cell>
          <cell r="D18">
            <v>14843605</v>
          </cell>
          <cell r="E18">
            <v>980805847</v>
          </cell>
          <cell r="F18">
            <v>516033568</v>
          </cell>
          <cell r="G18">
            <v>200988235</v>
          </cell>
          <cell r="H18">
            <v>719465778</v>
          </cell>
          <cell r="I18">
            <v>1158340390</v>
          </cell>
          <cell r="J18">
            <v>168826984</v>
          </cell>
          <cell r="K18">
            <v>891363956</v>
          </cell>
          <cell r="L18">
            <v>173440557</v>
          </cell>
          <cell r="M18">
            <v>113895413</v>
          </cell>
          <cell r="N18">
            <v>13204594</v>
          </cell>
          <cell r="O18">
            <v>533044805</v>
          </cell>
          <cell r="P18">
            <v>0</v>
          </cell>
          <cell r="Q18">
            <v>9451266</v>
          </cell>
          <cell r="R18">
            <v>0</v>
          </cell>
          <cell r="S18">
            <v>157019402.72</v>
          </cell>
          <cell r="T18">
            <v>1295000301</v>
          </cell>
          <cell r="U18">
            <v>32668060</v>
          </cell>
          <cell r="V18">
            <v>5393218546</v>
          </cell>
          <cell r="W18">
            <v>189834629.27999997</v>
          </cell>
          <cell r="X18">
            <v>30605267</v>
          </cell>
          <cell r="Y18">
            <v>278831202.41000003</v>
          </cell>
          <cell r="Z18">
            <v>380914665</v>
          </cell>
          <cell r="AA18">
            <v>42938079</v>
          </cell>
          <cell r="AB18">
            <v>3097510</v>
          </cell>
          <cell r="AC18">
            <v>75863036</v>
          </cell>
          <cell r="AD18">
            <v>546788157.00999999</v>
          </cell>
          <cell r="AE18">
            <v>87677058.100000009</v>
          </cell>
          <cell r="AF18">
            <v>973924312.24000001</v>
          </cell>
          <cell r="AG18">
            <v>177498802</v>
          </cell>
          <cell r="AH18">
            <v>276894738.24000001</v>
          </cell>
          <cell r="AI18">
            <v>56718432</v>
          </cell>
          <cell r="AJ18">
            <v>2569599226</v>
          </cell>
          <cell r="AK18">
            <v>10138585</v>
          </cell>
          <cell r="AL18">
            <v>111187349</v>
          </cell>
          <cell r="AM18">
            <v>2356600000</v>
          </cell>
          <cell r="AN18">
            <v>8319000000</v>
          </cell>
          <cell r="AO18">
            <v>4608209139</v>
          </cell>
          <cell r="AP18">
            <v>78175459</v>
          </cell>
          <cell r="AQ18">
            <v>69225456</v>
          </cell>
          <cell r="AR18">
            <v>381681792</v>
          </cell>
          <cell r="AS18">
            <v>1110125420</v>
          </cell>
          <cell r="AT18">
            <v>205196563</v>
          </cell>
          <cell r="AU18">
            <v>136289494</v>
          </cell>
          <cell r="AV18">
            <v>2002960107</v>
          </cell>
          <cell r="AW18">
            <v>109998659</v>
          </cell>
          <cell r="AX18">
            <v>166162739</v>
          </cell>
          <cell r="AY18">
            <v>391769705</v>
          </cell>
          <cell r="AZ18">
            <v>0</v>
          </cell>
          <cell r="BA18">
            <v>452921581</v>
          </cell>
          <cell r="BB18">
            <v>815417152</v>
          </cell>
          <cell r="BC18">
            <v>109639488</v>
          </cell>
          <cell r="BD18">
            <v>230446897</v>
          </cell>
          <cell r="BE18">
            <v>349313014</v>
          </cell>
          <cell r="BF18">
            <v>78987933</v>
          </cell>
          <cell r="BG18">
            <v>991360455</v>
          </cell>
          <cell r="BH18">
            <v>159288984</v>
          </cell>
          <cell r="BI18">
            <v>206291735</v>
          </cell>
          <cell r="BJ18">
            <v>614853557</v>
          </cell>
          <cell r="BK18">
            <v>114881643.66</v>
          </cell>
          <cell r="BL18">
            <v>355446428</v>
          </cell>
          <cell r="BM18">
            <v>53124267.879999995</v>
          </cell>
          <cell r="BN18">
            <v>461848990</v>
          </cell>
          <cell r="BO18">
            <v>127071772</v>
          </cell>
          <cell r="BP18">
            <v>4675423293</v>
          </cell>
          <cell r="BQ18">
            <v>69352093</v>
          </cell>
          <cell r="BR18">
            <v>65825492</v>
          </cell>
          <cell r="BS18">
            <v>42670262</v>
          </cell>
          <cell r="BT18">
            <v>191684471</v>
          </cell>
          <cell r="BU18">
            <v>644339043</v>
          </cell>
          <cell r="BV18">
            <v>130684887.18000001</v>
          </cell>
          <cell r="BW18">
            <v>17303251513</v>
          </cell>
          <cell r="BX18">
            <v>1344081525</v>
          </cell>
          <cell r="BY18">
            <v>37455844</v>
          </cell>
          <cell r="BZ18">
            <v>956629103</v>
          </cell>
          <cell r="CA18">
            <v>201506867</v>
          </cell>
          <cell r="CB18">
            <v>67434117.599999994</v>
          </cell>
          <cell r="CC18">
            <v>57233994.100000001</v>
          </cell>
          <cell r="CD18">
            <v>43663750</v>
          </cell>
          <cell r="CE18">
            <v>254222507</v>
          </cell>
          <cell r="CF18">
            <v>500707723</v>
          </cell>
          <cell r="CG18">
            <v>276157451</v>
          </cell>
        </row>
        <row r="19">
          <cell r="A19" t="str">
            <v>kWh- Large User, Sub- Transmission, Intermediate/ Embedded Distributor</v>
          </cell>
          <cell r="C19">
            <v>2008</v>
          </cell>
          <cell r="D19">
            <v>0</v>
          </cell>
          <cell r="E19">
            <v>0</v>
          </cell>
          <cell r="F19">
            <v>305534560</v>
          </cell>
          <cell r="G19">
            <v>0</v>
          </cell>
          <cell r="H19">
            <v>0</v>
          </cell>
          <cell r="I19">
            <v>0</v>
          </cell>
          <cell r="J19">
            <v>36932536</v>
          </cell>
          <cell r="K19">
            <v>234168094</v>
          </cell>
          <cell r="L19">
            <v>0</v>
          </cell>
          <cell r="M19">
            <v>0</v>
          </cell>
          <cell r="N19">
            <v>0</v>
          </cell>
          <cell r="O19">
            <v>45183824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506822231</v>
          </cell>
          <cell r="U19">
            <v>0</v>
          </cell>
          <cell r="V19">
            <v>1071190308</v>
          </cell>
          <cell r="W19">
            <v>88460469.239999995</v>
          </cell>
          <cell r="X19">
            <v>0</v>
          </cell>
          <cell r="Y19">
            <v>0</v>
          </cell>
          <cell r="Z19">
            <v>67424347</v>
          </cell>
          <cell r="AA19">
            <v>0</v>
          </cell>
          <cell r="AB19">
            <v>0</v>
          </cell>
          <cell r="AC19">
            <v>13459261</v>
          </cell>
          <cell r="AD19">
            <v>0</v>
          </cell>
          <cell r="AE19">
            <v>0</v>
          </cell>
          <cell r="AF19">
            <v>249518301.80000001</v>
          </cell>
          <cell r="AG19">
            <v>0</v>
          </cell>
          <cell r="AH19">
            <v>0</v>
          </cell>
          <cell r="AI19">
            <v>0</v>
          </cell>
          <cell r="AJ19">
            <v>1747983286</v>
          </cell>
          <cell r="AK19">
            <v>0</v>
          </cell>
          <cell r="AL19">
            <v>26879118</v>
          </cell>
          <cell r="AM19">
            <v>392300000</v>
          </cell>
          <cell r="AN19">
            <v>1671000000</v>
          </cell>
          <cell r="AO19">
            <v>665877785</v>
          </cell>
          <cell r="AP19">
            <v>0</v>
          </cell>
          <cell r="AQ19">
            <v>0</v>
          </cell>
          <cell r="AR19">
            <v>153262880</v>
          </cell>
          <cell r="AS19">
            <v>147707500</v>
          </cell>
          <cell r="AT19">
            <v>0</v>
          </cell>
          <cell r="AU19">
            <v>0</v>
          </cell>
          <cell r="AV19">
            <v>187009122</v>
          </cell>
          <cell r="AW19">
            <v>22647906</v>
          </cell>
          <cell r="AX19">
            <v>0</v>
          </cell>
          <cell r="AY19">
            <v>84460488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</v>
          </cell>
          <cell r="BH19">
            <v>0</v>
          </cell>
          <cell r="BI19">
            <v>0</v>
          </cell>
          <cell r="BJ19">
            <v>47136452</v>
          </cell>
          <cell r="BK19">
            <v>0</v>
          </cell>
          <cell r="BL19">
            <v>0</v>
          </cell>
          <cell r="BM19">
            <v>0</v>
          </cell>
          <cell r="BN19">
            <v>63387466</v>
          </cell>
          <cell r="BO19">
            <v>0</v>
          </cell>
          <cell r="BP19">
            <v>30339590</v>
          </cell>
          <cell r="BQ19">
            <v>0</v>
          </cell>
          <cell r="BR19">
            <v>0</v>
          </cell>
          <cell r="BS19">
            <v>0</v>
          </cell>
          <cell r="BT19">
            <v>28374428</v>
          </cell>
          <cell r="BU19">
            <v>0</v>
          </cell>
          <cell r="BV19">
            <v>34520975.789999999</v>
          </cell>
          <cell r="BW19">
            <v>2507935777</v>
          </cell>
          <cell r="BX19">
            <v>194480710</v>
          </cell>
          <cell r="BY19">
            <v>0</v>
          </cell>
          <cell r="BZ19">
            <v>1</v>
          </cell>
          <cell r="CA19">
            <v>102587954</v>
          </cell>
          <cell r="CB19">
            <v>0</v>
          </cell>
          <cell r="CC19">
            <v>69504959.569999993</v>
          </cell>
          <cell r="CD19">
            <v>0</v>
          </cell>
          <cell r="CE19">
            <v>0</v>
          </cell>
          <cell r="CF19">
            <v>0</v>
          </cell>
          <cell r="CG19">
            <v>18945765</v>
          </cell>
        </row>
        <row r="20">
          <cell r="A20" t="str">
            <v>kWh- Street Lighting</v>
          </cell>
          <cell r="B20" t="str">
            <v>YVST</v>
          </cell>
          <cell r="C20">
            <v>2008</v>
          </cell>
          <cell r="D20">
            <v>528725</v>
          </cell>
          <cell r="E20">
            <v>11242584</v>
          </cell>
          <cell r="F20">
            <v>8656255</v>
          </cell>
          <cell r="G20">
            <v>1722788</v>
          </cell>
          <cell r="H20">
            <v>7518632</v>
          </cell>
          <cell r="I20">
            <v>9630484</v>
          </cell>
          <cell r="J20">
            <v>2080425</v>
          </cell>
          <cell r="K20">
            <v>9447033</v>
          </cell>
          <cell r="L20">
            <v>2186732</v>
          </cell>
          <cell r="M20">
            <v>11198279</v>
          </cell>
          <cell r="N20">
            <v>295998</v>
          </cell>
          <cell r="O20">
            <v>6570411</v>
          </cell>
          <cell r="P20">
            <v>0</v>
          </cell>
          <cell r="Q20">
            <v>388274</v>
          </cell>
          <cell r="R20">
            <v>0</v>
          </cell>
          <cell r="S20">
            <v>2362799.4500000002</v>
          </cell>
          <cell r="T20">
            <v>17016320</v>
          </cell>
          <cell r="U20">
            <v>543665</v>
          </cell>
          <cell r="V20">
            <v>40809305</v>
          </cell>
          <cell r="W20">
            <v>3081756.07</v>
          </cell>
          <cell r="X20">
            <v>610138</v>
          </cell>
          <cell r="Y20">
            <v>5724277.3100000005</v>
          </cell>
          <cell r="Z20">
            <v>3842227</v>
          </cell>
          <cell r="AA20">
            <v>1220012</v>
          </cell>
          <cell r="AB20">
            <v>103514</v>
          </cell>
          <cell r="AC20">
            <v>957415.2</v>
          </cell>
          <cell r="AD20">
            <v>8641709</v>
          </cell>
          <cell r="AE20">
            <v>1692371.51</v>
          </cell>
          <cell r="AF20">
            <v>9238110.5800000001</v>
          </cell>
          <cell r="AG20">
            <v>2328757</v>
          </cell>
          <cell r="AH20">
            <v>2798699.79</v>
          </cell>
          <cell r="AI20">
            <v>1088166</v>
          </cell>
          <cell r="AJ20">
            <v>39533397</v>
          </cell>
          <cell r="AK20">
            <v>360741</v>
          </cell>
          <cell r="AL20">
            <v>1254521</v>
          </cell>
          <cell r="AM20">
            <v>27600000</v>
          </cell>
          <cell r="AN20">
            <v>121804000</v>
          </cell>
          <cell r="AO20">
            <v>37459213</v>
          </cell>
          <cell r="AP20">
            <v>0.01</v>
          </cell>
          <cell r="AQ20">
            <v>1857398</v>
          </cell>
          <cell r="AR20">
            <v>4156386</v>
          </cell>
          <cell r="AS20">
            <v>18119547</v>
          </cell>
          <cell r="AT20">
            <v>2001656</v>
          </cell>
          <cell r="AU20">
            <v>1876475</v>
          </cell>
          <cell r="AV20">
            <v>23270767</v>
          </cell>
          <cell r="AW20">
            <v>1452618</v>
          </cell>
          <cell r="AX20">
            <v>1178359</v>
          </cell>
          <cell r="AY20">
            <v>5134105</v>
          </cell>
          <cell r="AZ20">
            <v>0</v>
          </cell>
          <cell r="BA20">
            <v>5141899</v>
          </cell>
          <cell r="BB20">
            <v>7503949</v>
          </cell>
          <cell r="BC20">
            <v>1131571</v>
          </cell>
          <cell r="BD20">
            <v>3073986</v>
          </cell>
          <cell r="BE20">
            <v>3327500</v>
          </cell>
          <cell r="BF20">
            <v>1751397</v>
          </cell>
          <cell r="BG20">
            <v>11539071</v>
          </cell>
          <cell r="BH20">
            <v>1630499</v>
          </cell>
          <cell r="BI20">
            <v>2549242</v>
          </cell>
          <cell r="BJ20">
            <v>10189806</v>
          </cell>
          <cell r="BK20">
            <v>2370684.33</v>
          </cell>
          <cell r="BL20">
            <v>7620205</v>
          </cell>
          <cell r="BM20">
            <v>870724.37</v>
          </cell>
          <cell r="BN20">
            <v>5640742</v>
          </cell>
          <cell r="BO20">
            <v>1784996</v>
          </cell>
          <cell r="BP20">
            <v>44459843</v>
          </cell>
          <cell r="BQ20">
            <v>1107983</v>
          </cell>
          <cell r="BR20">
            <v>1394217</v>
          </cell>
          <cell r="BS20">
            <v>494167</v>
          </cell>
          <cell r="BT20">
            <v>2998494</v>
          </cell>
          <cell r="BU20">
            <v>10864903</v>
          </cell>
          <cell r="BV20">
            <v>143186.31</v>
          </cell>
          <cell r="BW20">
            <v>112184738</v>
          </cell>
          <cell r="BX20">
            <v>19410273</v>
          </cell>
          <cell r="BY20">
            <v>1855724</v>
          </cell>
          <cell r="BZ20">
            <v>7547793</v>
          </cell>
          <cell r="CA20">
            <v>4724654</v>
          </cell>
          <cell r="CB20">
            <v>749915</v>
          </cell>
          <cell r="CC20">
            <v>1062522</v>
          </cell>
          <cell r="CD20">
            <v>14285</v>
          </cell>
          <cell r="CE20">
            <v>4755437</v>
          </cell>
          <cell r="CF20">
            <v>8837131</v>
          </cell>
          <cell r="CG20">
            <v>2584450</v>
          </cell>
        </row>
        <row r="21">
          <cell r="A21" t="str">
            <v>kWh- Sentinel Lighting</v>
          </cell>
          <cell r="B21" t="str">
            <v>YVSL</v>
          </cell>
          <cell r="C21">
            <v>2008</v>
          </cell>
          <cell r="D21">
            <v>2149</v>
          </cell>
          <cell r="E21">
            <v>0</v>
          </cell>
          <cell r="F21">
            <v>629997</v>
          </cell>
          <cell r="G21">
            <v>188309</v>
          </cell>
          <cell r="H21">
            <v>567946</v>
          </cell>
          <cell r="I21">
            <v>0</v>
          </cell>
          <cell r="J21">
            <v>0</v>
          </cell>
          <cell r="K21">
            <v>0</v>
          </cell>
          <cell r="L21">
            <v>768334</v>
          </cell>
          <cell r="M21">
            <v>46188</v>
          </cell>
          <cell r="N21">
            <v>25159</v>
          </cell>
          <cell r="O21">
            <v>393539</v>
          </cell>
          <cell r="P21">
            <v>0</v>
          </cell>
          <cell r="Q21">
            <v>0</v>
          </cell>
          <cell r="R21">
            <v>0</v>
          </cell>
          <cell r="S21">
            <v>177350</v>
          </cell>
          <cell r="T21">
            <v>1045622</v>
          </cell>
          <cell r="U21">
            <v>72743</v>
          </cell>
          <cell r="V21">
            <v>0</v>
          </cell>
          <cell r="W21">
            <v>226601.08</v>
          </cell>
          <cell r="X21">
            <v>25145</v>
          </cell>
          <cell r="Y21">
            <v>386326.82</v>
          </cell>
          <cell r="Z21">
            <v>219010</v>
          </cell>
          <cell r="AA21">
            <v>0</v>
          </cell>
          <cell r="AB21">
            <v>0</v>
          </cell>
          <cell r="AC21">
            <v>0</v>
          </cell>
          <cell r="AD21">
            <v>324822</v>
          </cell>
          <cell r="AE21">
            <v>0</v>
          </cell>
          <cell r="AF21">
            <v>104453.85</v>
          </cell>
          <cell r="AG21">
            <v>475594</v>
          </cell>
          <cell r="AH21">
            <v>298921.19</v>
          </cell>
          <cell r="AI21">
            <v>40028</v>
          </cell>
          <cell r="AJ21">
            <v>582481</v>
          </cell>
          <cell r="AK21">
            <v>0</v>
          </cell>
          <cell r="AL21">
            <v>113565</v>
          </cell>
          <cell r="AM21">
            <v>0</v>
          </cell>
          <cell r="AN21">
            <v>19196000</v>
          </cell>
          <cell r="AO21">
            <v>83264</v>
          </cell>
          <cell r="AP21">
            <v>0.01</v>
          </cell>
          <cell r="AQ21">
            <v>0</v>
          </cell>
          <cell r="AR21">
            <v>0</v>
          </cell>
          <cell r="AS21">
            <v>0</v>
          </cell>
          <cell r="AT21">
            <v>49122</v>
          </cell>
          <cell r="AU21">
            <v>38404</v>
          </cell>
          <cell r="AV21">
            <v>862739</v>
          </cell>
          <cell r="AW21">
            <v>42320</v>
          </cell>
          <cell r="AX21">
            <v>15552</v>
          </cell>
          <cell r="AY21">
            <v>182774</v>
          </cell>
          <cell r="AZ21">
            <v>0</v>
          </cell>
          <cell r="BA21">
            <v>319005</v>
          </cell>
          <cell r="BB21">
            <v>290372</v>
          </cell>
          <cell r="BC21">
            <v>79942</v>
          </cell>
          <cell r="BD21">
            <v>332424</v>
          </cell>
          <cell r="BE21">
            <v>567634</v>
          </cell>
          <cell r="BF21">
            <v>1</v>
          </cell>
          <cell r="BG21">
            <v>143640</v>
          </cell>
          <cell r="BH21">
            <v>136892</v>
          </cell>
          <cell r="BI21">
            <v>352408</v>
          </cell>
          <cell r="BJ21">
            <v>8992</v>
          </cell>
          <cell r="BK21">
            <v>263246.37</v>
          </cell>
          <cell r="BL21">
            <v>268763</v>
          </cell>
          <cell r="BM21">
            <v>15485.08</v>
          </cell>
          <cell r="BN21">
            <v>633264</v>
          </cell>
          <cell r="BO21">
            <v>12843</v>
          </cell>
          <cell r="BP21">
            <v>528984</v>
          </cell>
          <cell r="BQ21">
            <v>0</v>
          </cell>
          <cell r="BR21">
            <v>100161</v>
          </cell>
          <cell r="BS21">
            <v>0</v>
          </cell>
          <cell r="BT21">
            <v>44270</v>
          </cell>
          <cell r="BU21">
            <v>64650</v>
          </cell>
          <cell r="BV21">
            <v>93288.42</v>
          </cell>
          <cell r="BW21">
            <v>0</v>
          </cell>
          <cell r="BX21">
            <v>890196</v>
          </cell>
          <cell r="BY21">
            <v>0</v>
          </cell>
          <cell r="BZ21">
            <v>0</v>
          </cell>
          <cell r="CA21">
            <v>949667</v>
          </cell>
          <cell r="CB21">
            <v>37938.9</v>
          </cell>
          <cell r="CC21">
            <v>23318</v>
          </cell>
          <cell r="CD21">
            <v>14285</v>
          </cell>
          <cell r="CE21">
            <v>14120</v>
          </cell>
          <cell r="CF21">
            <v>53529</v>
          </cell>
          <cell r="CG21">
            <v>0</v>
          </cell>
        </row>
        <row r="22">
          <cell r="A22" t="str">
            <v>kW</v>
          </cell>
          <cell r="B22" t="str">
            <v>YD</v>
          </cell>
          <cell r="C22">
            <v>2008</v>
          </cell>
          <cell r="D22">
            <v>20686</v>
          </cell>
          <cell r="E22">
            <v>2026336</v>
          </cell>
          <cell r="F22">
            <v>1500621</v>
          </cell>
          <cell r="G22">
            <v>358332</v>
          </cell>
          <cell r="H22">
            <v>1499346</v>
          </cell>
          <cell r="I22">
            <v>2474604</v>
          </cell>
          <cell r="J22">
            <v>361365</v>
          </cell>
          <cell r="K22">
            <v>2468533</v>
          </cell>
          <cell r="L22">
            <v>396348</v>
          </cell>
          <cell r="M22">
            <v>221322</v>
          </cell>
          <cell r="N22">
            <v>20964</v>
          </cell>
          <cell r="O22">
            <v>1269667</v>
          </cell>
          <cell r="P22">
            <v>0</v>
          </cell>
          <cell r="Q22">
            <v>13836</v>
          </cell>
          <cell r="R22">
            <v>0</v>
          </cell>
          <cell r="S22">
            <v>206171</v>
          </cell>
          <cell r="T22">
            <v>4108019</v>
          </cell>
          <cell r="U22">
            <v>68420</v>
          </cell>
          <cell r="V22">
            <v>13585043</v>
          </cell>
          <cell r="W22">
            <v>626344</v>
          </cell>
          <cell r="X22">
            <v>38026</v>
          </cell>
          <cell r="Y22">
            <v>519478</v>
          </cell>
          <cell r="Z22">
            <v>994139</v>
          </cell>
          <cell r="AA22">
            <v>3310</v>
          </cell>
          <cell r="AB22">
            <v>5866</v>
          </cell>
          <cell r="AC22">
            <v>156197</v>
          </cell>
          <cell r="AD22">
            <v>990946</v>
          </cell>
          <cell r="AE22">
            <v>177224</v>
          </cell>
          <cell r="AF22">
            <v>2477256</v>
          </cell>
          <cell r="AG22">
            <v>332625</v>
          </cell>
          <cell r="AH22">
            <v>596339</v>
          </cell>
          <cell r="AI22">
            <v>129899</v>
          </cell>
          <cell r="AJ22">
            <v>8908491</v>
          </cell>
          <cell r="AK22">
            <v>12970</v>
          </cell>
          <cell r="AL22">
            <v>307569</v>
          </cell>
          <cell r="AM22">
            <v>5833523</v>
          </cell>
          <cell r="AN22">
            <v>27946091</v>
          </cell>
          <cell r="AO22">
            <v>10309222</v>
          </cell>
          <cell r="AP22">
            <v>146808</v>
          </cell>
          <cell r="AQ22">
            <v>119444</v>
          </cell>
          <cell r="AR22">
            <v>1033837</v>
          </cell>
          <cell r="AS22">
            <v>2603043</v>
          </cell>
          <cell r="AT22">
            <v>384607</v>
          </cell>
          <cell r="AU22">
            <v>231667</v>
          </cell>
          <cell r="AV22">
            <v>4544536</v>
          </cell>
          <cell r="AW22">
            <v>300564</v>
          </cell>
          <cell r="AX22">
            <v>347946</v>
          </cell>
          <cell r="AY22">
            <v>935644</v>
          </cell>
          <cell r="AZ22">
            <v>0</v>
          </cell>
          <cell r="BA22">
            <v>884097</v>
          </cell>
          <cell r="BB22">
            <v>1755226</v>
          </cell>
          <cell r="BC22">
            <v>200577</v>
          </cell>
          <cell r="BD22">
            <v>371178</v>
          </cell>
          <cell r="BE22">
            <v>702482</v>
          </cell>
          <cell r="BF22">
            <v>165439</v>
          </cell>
          <cell r="BG22">
            <v>2163482</v>
          </cell>
          <cell r="BH22">
            <v>296997</v>
          </cell>
          <cell r="BI22">
            <v>404841</v>
          </cell>
          <cell r="BJ22">
            <v>1254453</v>
          </cell>
          <cell r="BK22">
            <v>221081</v>
          </cell>
          <cell r="BL22">
            <v>672760</v>
          </cell>
          <cell r="BM22">
            <v>92326</v>
          </cell>
          <cell r="BN22">
            <v>996087</v>
          </cell>
          <cell r="BO22">
            <v>419842</v>
          </cell>
          <cell r="BP22">
            <v>10412388</v>
          </cell>
          <cell r="BQ22">
            <v>148947</v>
          </cell>
          <cell r="BR22">
            <v>127789</v>
          </cell>
          <cell r="BS22">
            <v>76545</v>
          </cell>
          <cell r="BT22">
            <v>446340</v>
          </cell>
          <cell r="BU22">
            <v>1405943</v>
          </cell>
          <cell r="BV22">
            <v>341053</v>
          </cell>
          <cell r="BW22">
            <v>43141331</v>
          </cell>
          <cell r="BX22">
            <v>2987652</v>
          </cell>
          <cell r="BY22">
            <v>33494</v>
          </cell>
          <cell r="BZ22">
            <v>1846153</v>
          </cell>
          <cell r="CA22">
            <v>779885</v>
          </cell>
          <cell r="CB22">
            <v>155305</v>
          </cell>
          <cell r="CC22">
            <v>271615</v>
          </cell>
          <cell r="CD22">
            <v>92733</v>
          </cell>
          <cell r="CE22">
            <v>457060</v>
          </cell>
          <cell r="CF22">
            <v>1010898</v>
          </cell>
          <cell r="CG22">
            <v>618730</v>
          </cell>
        </row>
        <row r="23">
          <cell r="A23" t="str">
            <v>kW - Residential</v>
          </cell>
          <cell r="B23" t="str">
            <v>YDR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kW- General Service</v>
          </cell>
          <cell r="C24">
            <v>2008</v>
          </cell>
          <cell r="D24">
            <v>20686</v>
          </cell>
          <cell r="E24">
            <v>1993150</v>
          </cell>
          <cell r="F24">
            <v>985406</v>
          </cell>
          <cell r="G24">
            <v>353530</v>
          </cell>
          <cell r="H24">
            <v>1475389</v>
          </cell>
          <cell r="I24">
            <v>2448882</v>
          </cell>
          <cell r="J24">
            <v>288261</v>
          </cell>
          <cell r="K24">
            <v>1957834</v>
          </cell>
          <cell r="L24">
            <v>386700</v>
          </cell>
          <cell r="M24">
            <v>218050</v>
          </cell>
          <cell r="N24">
            <v>20115</v>
          </cell>
          <cell r="O24">
            <v>1141824</v>
          </cell>
          <cell r="P24">
            <v>0</v>
          </cell>
          <cell r="Q24">
            <v>12770</v>
          </cell>
          <cell r="R24">
            <v>0</v>
          </cell>
          <cell r="S24">
            <v>206171</v>
          </cell>
          <cell r="T24">
            <v>3071296</v>
          </cell>
          <cell r="U24">
            <v>66121</v>
          </cell>
          <cell r="V24">
            <v>11633019</v>
          </cell>
          <cell r="W24">
            <v>406240</v>
          </cell>
          <cell r="X24">
            <v>36264</v>
          </cell>
          <cell r="Y24">
            <v>500997</v>
          </cell>
          <cell r="Z24">
            <v>844454</v>
          </cell>
          <cell r="AA24">
            <v>0</v>
          </cell>
          <cell r="AB24">
            <v>5579</v>
          </cell>
          <cell r="AC24">
            <v>125458</v>
          </cell>
          <cell r="AD24">
            <v>965727</v>
          </cell>
          <cell r="AE24">
            <v>172781</v>
          </cell>
          <cell r="AF24">
            <v>2000664</v>
          </cell>
          <cell r="AG24">
            <v>324837</v>
          </cell>
          <cell r="AH24">
            <v>588371</v>
          </cell>
          <cell r="AI24">
            <v>126698</v>
          </cell>
          <cell r="AJ24">
            <v>5496894</v>
          </cell>
          <cell r="AK24">
            <v>12030</v>
          </cell>
          <cell r="AL24">
            <v>229438</v>
          </cell>
          <cell r="AM24">
            <v>5040659</v>
          </cell>
          <cell r="AN24">
            <v>19681321</v>
          </cell>
          <cell r="AO24">
            <v>9006472</v>
          </cell>
          <cell r="AP24">
            <v>141953</v>
          </cell>
          <cell r="AQ24">
            <v>114152</v>
          </cell>
          <cell r="AR24">
            <v>725580</v>
          </cell>
          <cell r="AS24">
            <v>2227288</v>
          </cell>
          <cell r="AT24">
            <v>379431</v>
          </cell>
          <cell r="AU24">
            <v>226544</v>
          </cell>
          <cell r="AV24">
            <v>4081604</v>
          </cell>
          <cell r="AW24">
            <v>244554</v>
          </cell>
          <cell r="AX24">
            <v>344716</v>
          </cell>
          <cell r="AY24">
            <v>733053</v>
          </cell>
          <cell r="AZ24">
            <v>0</v>
          </cell>
          <cell r="BA24">
            <v>869101</v>
          </cell>
          <cell r="BB24">
            <v>1719584</v>
          </cell>
          <cell r="BC24">
            <v>197323</v>
          </cell>
          <cell r="BD24">
            <v>361081</v>
          </cell>
          <cell r="BE24">
            <v>691681</v>
          </cell>
          <cell r="BF24">
            <v>160425</v>
          </cell>
          <cell r="BG24">
            <v>2026126</v>
          </cell>
          <cell r="BH24">
            <v>292063</v>
          </cell>
          <cell r="BI24">
            <v>396778</v>
          </cell>
          <cell r="BJ24">
            <v>1092478</v>
          </cell>
          <cell r="BK24">
            <v>213602</v>
          </cell>
          <cell r="BL24">
            <v>650699</v>
          </cell>
          <cell r="BM24">
            <v>89902</v>
          </cell>
          <cell r="BN24">
            <v>842747</v>
          </cell>
          <cell r="BO24">
            <v>414302</v>
          </cell>
          <cell r="BP24">
            <v>10204367</v>
          </cell>
          <cell r="BQ24">
            <v>145847</v>
          </cell>
          <cell r="BR24">
            <v>124007</v>
          </cell>
          <cell r="BS24">
            <v>75100</v>
          </cell>
          <cell r="BT24">
            <v>377470</v>
          </cell>
          <cell r="BU24">
            <v>1374475</v>
          </cell>
          <cell r="BV24">
            <v>261816</v>
          </cell>
          <cell r="BW24">
            <v>37558918</v>
          </cell>
          <cell r="BX24">
            <v>2587776</v>
          </cell>
          <cell r="BY24">
            <v>26371</v>
          </cell>
          <cell r="BZ24">
            <v>1825246</v>
          </cell>
          <cell r="CA24">
            <v>492936</v>
          </cell>
          <cell r="CB24">
            <v>153148</v>
          </cell>
          <cell r="CC24">
            <v>113593</v>
          </cell>
          <cell r="CD24">
            <v>91637</v>
          </cell>
          <cell r="CE24">
            <v>448829</v>
          </cell>
          <cell r="CF24">
            <v>987141</v>
          </cell>
          <cell r="CG24">
            <v>553277</v>
          </cell>
        </row>
        <row r="25">
          <cell r="A25" t="str">
            <v>kW- Large User, Sub- Transmission, Intermediate/ Embedded Distributor</v>
          </cell>
          <cell r="C25">
            <v>2008</v>
          </cell>
          <cell r="D25">
            <v>0</v>
          </cell>
          <cell r="E25">
            <v>0</v>
          </cell>
          <cell r="F25">
            <v>489791</v>
          </cell>
          <cell r="G25">
            <v>0</v>
          </cell>
          <cell r="H25">
            <v>0</v>
          </cell>
          <cell r="I25">
            <v>0</v>
          </cell>
          <cell r="J25">
            <v>73104</v>
          </cell>
          <cell r="K25">
            <v>483871</v>
          </cell>
          <cell r="L25">
            <v>0</v>
          </cell>
          <cell r="M25">
            <v>0</v>
          </cell>
          <cell r="N25">
            <v>0</v>
          </cell>
          <cell r="O25">
            <v>107163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988008</v>
          </cell>
          <cell r="U25">
            <v>0</v>
          </cell>
          <cell r="V25">
            <v>1842419</v>
          </cell>
          <cell r="W25">
            <v>212723</v>
          </cell>
          <cell r="X25">
            <v>0</v>
          </cell>
          <cell r="Y25">
            <v>0</v>
          </cell>
          <cell r="Z25">
            <v>138882</v>
          </cell>
          <cell r="AA25">
            <v>0</v>
          </cell>
          <cell r="AB25">
            <v>0</v>
          </cell>
          <cell r="AC25">
            <v>30739</v>
          </cell>
          <cell r="AD25">
            <v>0</v>
          </cell>
          <cell r="AE25">
            <v>0</v>
          </cell>
          <cell r="AF25">
            <v>450554</v>
          </cell>
          <cell r="AG25">
            <v>0</v>
          </cell>
          <cell r="AH25">
            <v>0</v>
          </cell>
          <cell r="AI25">
            <v>0</v>
          </cell>
          <cell r="AJ25">
            <v>3299915</v>
          </cell>
          <cell r="AK25">
            <v>0</v>
          </cell>
          <cell r="AL25">
            <v>74710</v>
          </cell>
          <cell r="AM25">
            <v>712935</v>
          </cell>
          <cell r="AN25">
            <v>8264770</v>
          </cell>
          <cell r="AO25">
            <v>1190146</v>
          </cell>
          <cell r="AP25">
            <v>0</v>
          </cell>
          <cell r="AQ25">
            <v>0</v>
          </cell>
          <cell r="AR25">
            <v>297062</v>
          </cell>
          <cell r="AS25">
            <v>329862</v>
          </cell>
          <cell r="AT25">
            <v>0</v>
          </cell>
          <cell r="AU25">
            <v>0</v>
          </cell>
          <cell r="AV25">
            <v>395529</v>
          </cell>
          <cell r="AW25">
            <v>51576</v>
          </cell>
          <cell r="AX25">
            <v>0</v>
          </cell>
          <cell r="AY25">
            <v>188397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106448</v>
          </cell>
          <cell r="BH25">
            <v>0</v>
          </cell>
          <cell r="BI25">
            <v>0</v>
          </cell>
          <cell r="BJ25">
            <v>123774</v>
          </cell>
          <cell r="BK25">
            <v>0</v>
          </cell>
          <cell r="BL25">
            <v>0</v>
          </cell>
          <cell r="BM25">
            <v>0</v>
          </cell>
          <cell r="BN25">
            <v>134390</v>
          </cell>
          <cell r="BO25">
            <v>0</v>
          </cell>
          <cell r="BP25">
            <v>81053</v>
          </cell>
          <cell r="BQ25">
            <v>0</v>
          </cell>
          <cell r="BR25">
            <v>0</v>
          </cell>
          <cell r="BS25">
            <v>0</v>
          </cell>
          <cell r="BT25">
            <v>60397</v>
          </cell>
          <cell r="BU25">
            <v>0</v>
          </cell>
          <cell r="BV25">
            <v>75175</v>
          </cell>
          <cell r="BW25">
            <v>5261831</v>
          </cell>
          <cell r="BX25">
            <v>343085</v>
          </cell>
          <cell r="BY25">
            <v>0</v>
          </cell>
          <cell r="BZ25">
            <v>1</v>
          </cell>
          <cell r="CA25">
            <v>271080</v>
          </cell>
          <cell r="CB25">
            <v>0</v>
          </cell>
          <cell r="CC25">
            <v>155179</v>
          </cell>
          <cell r="CD25">
            <v>0</v>
          </cell>
          <cell r="CE25">
            <v>0</v>
          </cell>
          <cell r="CF25">
            <v>0</v>
          </cell>
          <cell r="CG25">
            <v>58364</v>
          </cell>
        </row>
        <row r="26">
          <cell r="A26" t="str">
            <v>kW- Street Lighting</v>
          </cell>
          <cell r="C26">
            <v>2008</v>
          </cell>
          <cell r="D26">
            <v>0</v>
          </cell>
          <cell r="E26">
            <v>33186</v>
          </cell>
          <cell r="F26">
            <v>23947</v>
          </cell>
          <cell r="G26">
            <v>4802</v>
          </cell>
          <cell r="H26">
            <v>22064</v>
          </cell>
          <cell r="I26">
            <v>25722</v>
          </cell>
          <cell r="J26">
            <v>0</v>
          </cell>
          <cell r="K26">
            <v>26828</v>
          </cell>
          <cell r="L26">
            <v>7168</v>
          </cell>
          <cell r="M26">
            <v>3144</v>
          </cell>
          <cell r="N26">
            <v>780</v>
          </cell>
          <cell r="O26">
            <v>19576</v>
          </cell>
          <cell r="P26">
            <v>0</v>
          </cell>
          <cell r="Q26">
            <v>1066</v>
          </cell>
          <cell r="R26">
            <v>0</v>
          </cell>
          <cell r="S26">
            <v>0</v>
          </cell>
          <cell r="T26">
            <v>48715</v>
          </cell>
          <cell r="U26">
            <v>2041</v>
          </cell>
          <cell r="V26">
            <v>109605</v>
          </cell>
          <cell r="W26">
            <v>7381</v>
          </cell>
          <cell r="X26">
            <v>1721</v>
          </cell>
          <cell r="Y26">
            <v>17408</v>
          </cell>
          <cell r="Z26">
            <v>10194</v>
          </cell>
          <cell r="AA26">
            <v>3310</v>
          </cell>
          <cell r="AB26">
            <v>287</v>
          </cell>
          <cell r="AC26">
            <v>0</v>
          </cell>
          <cell r="AD26">
            <v>23894</v>
          </cell>
          <cell r="AE26">
            <v>4443</v>
          </cell>
          <cell r="AF26">
            <v>25758</v>
          </cell>
          <cell r="AG26">
            <v>6475</v>
          </cell>
          <cell r="AH26">
            <v>7513</v>
          </cell>
          <cell r="AI26">
            <v>3073</v>
          </cell>
          <cell r="AJ26">
            <v>110018</v>
          </cell>
          <cell r="AK26">
            <v>940</v>
          </cell>
          <cell r="AL26">
            <v>3096</v>
          </cell>
          <cell r="AM26">
            <v>79929</v>
          </cell>
          <cell r="AN26">
            <v>0</v>
          </cell>
          <cell r="AO26">
            <v>112373</v>
          </cell>
          <cell r="AP26">
            <v>4491</v>
          </cell>
          <cell r="AQ26">
            <v>5292</v>
          </cell>
          <cell r="AR26">
            <v>11195</v>
          </cell>
          <cell r="AS26">
            <v>45893</v>
          </cell>
          <cell r="AT26">
            <v>5176</v>
          </cell>
          <cell r="AU26">
            <v>5123</v>
          </cell>
          <cell r="AV26">
            <v>65068</v>
          </cell>
          <cell r="AW26">
            <v>4316</v>
          </cell>
          <cell r="AX26">
            <v>3187</v>
          </cell>
          <cell r="AY26">
            <v>13705</v>
          </cell>
          <cell r="AZ26">
            <v>0</v>
          </cell>
          <cell r="BA26">
            <v>14040</v>
          </cell>
          <cell r="BB26">
            <v>34900</v>
          </cell>
          <cell r="BC26">
            <v>3002</v>
          </cell>
          <cell r="BD26">
            <v>9279</v>
          </cell>
          <cell r="BE26">
            <v>9270</v>
          </cell>
          <cell r="BF26">
            <v>5014</v>
          </cell>
          <cell r="BG26">
            <v>30509</v>
          </cell>
          <cell r="BH26">
            <v>4555</v>
          </cell>
          <cell r="BI26">
            <v>7084</v>
          </cell>
          <cell r="BJ26">
            <v>29209</v>
          </cell>
          <cell r="BK26">
            <v>6728</v>
          </cell>
          <cell r="BL26">
            <v>21317</v>
          </cell>
          <cell r="BM26">
            <v>2424</v>
          </cell>
          <cell r="BN26">
            <v>16513</v>
          </cell>
          <cell r="BO26">
            <v>5500</v>
          </cell>
          <cell r="BP26">
            <v>125612</v>
          </cell>
          <cell r="BQ26">
            <v>3100</v>
          </cell>
          <cell r="BR26">
            <v>3782</v>
          </cell>
          <cell r="BS26">
            <v>1445</v>
          </cell>
          <cell r="BT26">
            <v>8335</v>
          </cell>
          <cell r="BU26">
            <v>31468</v>
          </cell>
          <cell r="BV26">
            <v>3799</v>
          </cell>
          <cell r="BW26">
            <v>320582</v>
          </cell>
          <cell r="BX26">
            <v>54191</v>
          </cell>
          <cell r="BY26">
            <v>7123</v>
          </cell>
          <cell r="BZ26">
            <v>20906</v>
          </cell>
          <cell r="CA26">
            <v>13179</v>
          </cell>
          <cell r="CB26">
            <v>2050</v>
          </cell>
          <cell r="CC26">
            <v>2843</v>
          </cell>
          <cell r="CD26">
            <v>1096</v>
          </cell>
          <cell r="CE26">
            <v>8231</v>
          </cell>
          <cell r="CF26">
            <v>23609</v>
          </cell>
          <cell r="CG26">
            <v>7089</v>
          </cell>
        </row>
        <row r="27">
          <cell r="A27" t="str">
            <v>kW- Sentinel Lighting</v>
          </cell>
          <cell r="C27">
            <v>2008</v>
          </cell>
          <cell r="D27">
            <v>0</v>
          </cell>
          <cell r="E27">
            <v>0</v>
          </cell>
          <cell r="F27">
            <v>1477</v>
          </cell>
          <cell r="G27">
            <v>0</v>
          </cell>
          <cell r="H27">
            <v>1893</v>
          </cell>
          <cell r="I27">
            <v>0</v>
          </cell>
          <cell r="J27">
            <v>0</v>
          </cell>
          <cell r="K27">
            <v>0</v>
          </cell>
          <cell r="L27">
            <v>2480</v>
          </cell>
          <cell r="M27">
            <v>128</v>
          </cell>
          <cell r="N27">
            <v>69</v>
          </cell>
          <cell r="O27">
            <v>1104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258</v>
          </cell>
          <cell r="V27">
            <v>0</v>
          </cell>
          <cell r="W27">
            <v>0</v>
          </cell>
          <cell r="X27">
            <v>41</v>
          </cell>
          <cell r="Y27">
            <v>1073</v>
          </cell>
          <cell r="Z27">
            <v>609</v>
          </cell>
          <cell r="AA27">
            <v>0</v>
          </cell>
          <cell r="AB27">
            <v>0</v>
          </cell>
          <cell r="AC27">
            <v>0</v>
          </cell>
          <cell r="AD27">
            <v>1325</v>
          </cell>
          <cell r="AE27">
            <v>0</v>
          </cell>
          <cell r="AF27">
            <v>280</v>
          </cell>
          <cell r="AG27">
            <v>1313</v>
          </cell>
          <cell r="AH27">
            <v>455</v>
          </cell>
          <cell r="AI27">
            <v>128</v>
          </cell>
          <cell r="AJ27">
            <v>1664</v>
          </cell>
          <cell r="AK27">
            <v>0</v>
          </cell>
          <cell r="AL27">
            <v>325</v>
          </cell>
          <cell r="AM27">
            <v>0</v>
          </cell>
          <cell r="AN27">
            <v>0</v>
          </cell>
          <cell r="AO27">
            <v>231</v>
          </cell>
          <cell r="AP27">
            <v>364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2335</v>
          </cell>
          <cell r="AW27">
            <v>118</v>
          </cell>
          <cell r="AX27">
            <v>43</v>
          </cell>
          <cell r="AY27">
            <v>489</v>
          </cell>
          <cell r="AZ27">
            <v>0</v>
          </cell>
          <cell r="BA27">
            <v>956</v>
          </cell>
          <cell r="BB27">
            <v>742</v>
          </cell>
          <cell r="BC27">
            <v>252</v>
          </cell>
          <cell r="BD27">
            <v>818</v>
          </cell>
          <cell r="BE27">
            <v>1531</v>
          </cell>
          <cell r="BF27">
            <v>0</v>
          </cell>
          <cell r="BG27">
            <v>399</v>
          </cell>
          <cell r="BH27">
            <v>379</v>
          </cell>
          <cell r="BI27">
            <v>979</v>
          </cell>
          <cell r="BJ27">
            <v>8992</v>
          </cell>
          <cell r="BK27">
            <v>751</v>
          </cell>
          <cell r="BL27">
            <v>744</v>
          </cell>
          <cell r="BM27">
            <v>0</v>
          </cell>
          <cell r="BN27">
            <v>2437</v>
          </cell>
          <cell r="BO27">
            <v>40</v>
          </cell>
          <cell r="BP27">
            <v>1356</v>
          </cell>
          <cell r="BQ27">
            <v>0</v>
          </cell>
          <cell r="BR27">
            <v>0</v>
          </cell>
          <cell r="BS27">
            <v>0</v>
          </cell>
          <cell r="BT27">
            <v>138</v>
          </cell>
          <cell r="BU27">
            <v>0</v>
          </cell>
          <cell r="BV27">
            <v>263</v>
          </cell>
          <cell r="BW27">
            <v>0</v>
          </cell>
          <cell r="BX27">
            <v>2600</v>
          </cell>
          <cell r="BY27">
            <v>0</v>
          </cell>
          <cell r="BZ27">
            <v>0</v>
          </cell>
          <cell r="CA27">
            <v>2690</v>
          </cell>
          <cell r="CB27">
            <v>107</v>
          </cell>
          <cell r="CC27">
            <v>0</v>
          </cell>
          <cell r="CD27">
            <v>0</v>
          </cell>
          <cell r="CE27">
            <v>0</v>
          </cell>
          <cell r="CF27">
            <v>148</v>
          </cell>
          <cell r="CG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2008</v>
          </cell>
          <cell r="D29">
            <v>614676.67000000004</v>
          </cell>
          <cell r="E29">
            <v>18539980</v>
          </cell>
          <cell r="F29">
            <v>8150103</v>
          </cell>
          <cell r="G29">
            <v>3145523</v>
          </cell>
          <cell r="H29">
            <v>8530712</v>
          </cell>
          <cell r="I29">
            <v>16316294.970000001</v>
          </cell>
          <cell r="J29">
            <v>3252671</v>
          </cell>
          <cell r="K29">
            <v>10564174</v>
          </cell>
          <cell r="L29">
            <v>4190635.88</v>
          </cell>
          <cell r="M29">
            <v>1506903.23</v>
          </cell>
          <cell r="N29">
            <v>410559.66</v>
          </cell>
          <cell r="O29">
            <v>7847771</v>
          </cell>
          <cell r="P29">
            <v>0</v>
          </cell>
          <cell r="Q29">
            <v>423943</v>
          </cell>
          <cell r="R29">
            <v>0</v>
          </cell>
          <cell r="S29">
            <v>876520</v>
          </cell>
          <cell r="T29">
            <v>20910961</v>
          </cell>
          <cell r="U29">
            <v>801391.21</v>
          </cell>
          <cell r="V29">
            <v>41924681</v>
          </cell>
          <cell r="W29">
            <v>3060716.9</v>
          </cell>
          <cell r="X29">
            <v>734833.27</v>
          </cell>
          <cell r="Y29">
            <v>6857907.5</v>
          </cell>
          <cell r="Z29">
            <v>5097595.43</v>
          </cell>
          <cell r="AA29">
            <v>800223.16</v>
          </cell>
          <cell r="AB29">
            <v>164894.39000000001</v>
          </cell>
          <cell r="AC29">
            <v>8230031.5899999999</v>
          </cell>
          <cell r="AD29">
            <v>12176482</v>
          </cell>
          <cell r="AE29">
            <v>3170552.32</v>
          </cell>
          <cell r="AF29">
            <v>13247514.65</v>
          </cell>
          <cell r="AG29">
            <v>7712570</v>
          </cell>
          <cell r="AH29">
            <v>5190474</v>
          </cell>
          <cell r="AI29">
            <v>494512.08</v>
          </cell>
          <cell r="AJ29">
            <v>61913757.380000003</v>
          </cell>
          <cell r="AK29">
            <v>168316.02</v>
          </cell>
          <cell r="AL29">
            <v>448425</v>
          </cell>
          <cell r="AM29">
            <v>33893035</v>
          </cell>
          <cell r="AN29">
            <v>581560000</v>
          </cell>
          <cell r="AO29">
            <v>76337046.75</v>
          </cell>
          <cell r="AP29">
            <v>5218863.63</v>
          </cell>
          <cell r="AQ29">
            <v>1147416</v>
          </cell>
          <cell r="AR29">
            <v>5256358.16</v>
          </cell>
          <cell r="AS29">
            <v>16733933.75</v>
          </cell>
          <cell r="AT29">
            <v>1659970.59</v>
          </cell>
          <cell r="AU29">
            <v>2157328.77</v>
          </cell>
          <cell r="AV29">
            <v>33408795</v>
          </cell>
          <cell r="AW29">
            <v>2055504.37</v>
          </cell>
          <cell r="AX29">
            <v>1716739.1</v>
          </cell>
          <cell r="AY29">
            <v>6369002.8399999999</v>
          </cell>
          <cell r="AZ29">
            <v>0</v>
          </cell>
          <cell r="BA29">
            <v>8106489</v>
          </cell>
          <cell r="BB29">
            <v>13673996.710000001</v>
          </cell>
          <cell r="BC29">
            <v>2172311.7000000002</v>
          </cell>
          <cell r="BD29">
            <v>6716125</v>
          </cell>
          <cell r="BE29">
            <v>5565811</v>
          </cell>
          <cell r="BF29">
            <v>1423748</v>
          </cell>
          <cell r="BG29">
            <v>17500816</v>
          </cell>
          <cell r="BH29">
            <v>2775392.71</v>
          </cell>
          <cell r="BI29">
            <v>3184956</v>
          </cell>
          <cell r="BJ29">
            <v>9920593</v>
          </cell>
          <cell r="BK29">
            <v>2000424.91</v>
          </cell>
          <cell r="BL29">
            <v>7340925</v>
          </cell>
          <cell r="BM29">
            <v>971364.47</v>
          </cell>
          <cell r="BN29">
            <v>7700558</v>
          </cell>
          <cell r="BO29">
            <v>2559297.94</v>
          </cell>
          <cell r="BP29">
            <v>57284967</v>
          </cell>
          <cell r="BQ29">
            <v>980208</v>
          </cell>
          <cell r="BR29">
            <v>1040276</v>
          </cell>
          <cell r="BS29">
            <v>869707.17</v>
          </cell>
          <cell r="BT29">
            <v>3859623.48</v>
          </cell>
          <cell r="BU29">
            <v>10825519.630000001</v>
          </cell>
          <cell r="BV29">
            <v>1611287.83</v>
          </cell>
          <cell r="BW29">
            <v>182103782</v>
          </cell>
          <cell r="BX29">
            <v>27617009</v>
          </cell>
          <cell r="BY29">
            <v>2719353.09</v>
          </cell>
          <cell r="BZ29">
            <v>13383026</v>
          </cell>
          <cell r="CA29">
            <v>5140986</v>
          </cell>
          <cell r="CB29">
            <v>697835.83</v>
          </cell>
          <cell r="CC29">
            <v>773354.62</v>
          </cell>
          <cell r="CD29">
            <v>372017.42</v>
          </cell>
          <cell r="CE29">
            <v>4825099</v>
          </cell>
          <cell r="CF29">
            <v>11948504</v>
          </cell>
          <cell r="CG29">
            <v>3823544.63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2008</v>
          </cell>
          <cell r="D30">
            <v>278856.19</v>
          </cell>
          <cell r="E30">
            <v>10769909</v>
          </cell>
          <cell r="F30">
            <v>5947501</v>
          </cell>
          <cell r="G30">
            <v>2632253</v>
          </cell>
          <cell r="H30">
            <v>6707602</v>
          </cell>
          <cell r="I30">
            <v>10308328.970000001</v>
          </cell>
          <cell r="J30">
            <v>1011942</v>
          </cell>
          <cell r="K30">
            <v>9936971</v>
          </cell>
          <cell r="L30">
            <v>3833317.63</v>
          </cell>
          <cell r="M30">
            <v>902440.7</v>
          </cell>
          <cell r="N30">
            <v>164833.43</v>
          </cell>
          <cell r="O30">
            <v>4826709</v>
          </cell>
          <cell r="P30">
            <v>0</v>
          </cell>
          <cell r="Q30">
            <v>163801</v>
          </cell>
          <cell r="R30">
            <v>0</v>
          </cell>
          <cell r="S30">
            <v>645211.71000000008</v>
          </cell>
          <cell r="T30">
            <v>18574821</v>
          </cell>
          <cell r="U30">
            <v>923283.67999999993</v>
          </cell>
          <cell r="V30">
            <v>60891319</v>
          </cell>
          <cell r="W30">
            <v>2680733.2599999998</v>
          </cell>
          <cell r="X30">
            <v>408838</v>
          </cell>
          <cell r="Y30">
            <v>2753459.2600000002</v>
          </cell>
          <cell r="Z30">
            <v>3684599.71</v>
          </cell>
          <cell r="AA30">
            <v>566937.68999999994</v>
          </cell>
          <cell r="AB30">
            <v>66649.09</v>
          </cell>
          <cell r="AC30">
            <v>1846759.31</v>
          </cell>
          <cell r="AD30">
            <v>8942412.379999999</v>
          </cell>
          <cell r="AE30">
            <v>879218.79</v>
          </cell>
          <cell r="AF30">
            <v>9435328.1500000004</v>
          </cell>
          <cell r="AG30">
            <v>3693185</v>
          </cell>
          <cell r="AH30">
            <v>3448854</v>
          </cell>
          <cell r="AI30">
            <v>387223.85</v>
          </cell>
          <cell r="AJ30">
            <v>23267000.140000001</v>
          </cell>
          <cell r="AK30">
            <v>66108.430000000008</v>
          </cell>
          <cell r="AL30">
            <v>161242</v>
          </cell>
          <cell r="AM30">
            <v>24528771</v>
          </cell>
          <cell r="AN30">
            <v>254417000</v>
          </cell>
          <cell r="AO30">
            <v>57704807.219999999</v>
          </cell>
          <cell r="AP30">
            <v>1382833.3900000001</v>
          </cell>
          <cell r="AQ30">
            <v>761233</v>
          </cell>
          <cell r="AR30">
            <v>3882686.35</v>
          </cell>
          <cell r="AS30">
            <v>14193737.98</v>
          </cell>
          <cell r="AT30">
            <v>1662224</v>
          </cell>
          <cell r="AU30">
            <v>1728945</v>
          </cell>
          <cell r="AV30">
            <v>17927407</v>
          </cell>
          <cell r="AW30">
            <v>663929.28</v>
          </cell>
          <cell r="AX30">
            <v>966261.43</v>
          </cell>
          <cell r="AY30">
            <v>3688306.9</v>
          </cell>
          <cell r="AZ30">
            <v>0</v>
          </cell>
          <cell r="BA30">
            <v>6732258</v>
          </cell>
          <cell r="BB30">
            <v>11857387.699999999</v>
          </cell>
          <cell r="BC30">
            <v>2366087.66</v>
          </cell>
          <cell r="BD30">
            <v>3557524</v>
          </cell>
          <cell r="BE30">
            <v>4278951</v>
          </cell>
          <cell r="BF30">
            <v>734212</v>
          </cell>
          <cell r="BG30">
            <v>10126900</v>
          </cell>
          <cell r="BH30">
            <v>1350793.87</v>
          </cell>
          <cell r="BI30">
            <v>2967518</v>
          </cell>
          <cell r="BJ30">
            <v>7250803</v>
          </cell>
          <cell r="BK30">
            <v>1442033.88</v>
          </cell>
          <cell r="BL30">
            <v>5859190</v>
          </cell>
          <cell r="BM30">
            <v>808171.62999999989</v>
          </cell>
          <cell r="BN30">
            <v>4631935</v>
          </cell>
          <cell r="BO30">
            <v>2048257.8199999998</v>
          </cell>
          <cell r="BP30">
            <v>52637476</v>
          </cell>
          <cell r="BQ30">
            <v>699009</v>
          </cell>
          <cell r="BR30">
            <v>653316.96</v>
          </cell>
          <cell r="BS30">
            <v>584286.08000000007</v>
          </cell>
          <cell r="BT30">
            <v>2088798.88</v>
          </cell>
          <cell r="BU30">
            <v>5536921.6300000008</v>
          </cell>
          <cell r="BV30">
            <v>686628.11</v>
          </cell>
          <cell r="BW30">
            <v>244974357</v>
          </cell>
          <cell r="BX30">
            <v>15150080</v>
          </cell>
          <cell r="BY30">
            <v>599707.02</v>
          </cell>
          <cell r="BZ30">
            <v>11269636</v>
          </cell>
          <cell r="CA30">
            <v>1350308</v>
          </cell>
          <cell r="CB30">
            <v>653565.38</v>
          </cell>
          <cell r="CC30">
            <v>671235.07000000007</v>
          </cell>
          <cell r="CD30">
            <v>339974.33999999997</v>
          </cell>
          <cell r="CE30">
            <v>2787023</v>
          </cell>
          <cell r="CF30">
            <v>5645597</v>
          </cell>
          <cell r="CG30">
            <v>2373474.5099999998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2008</v>
          </cell>
          <cell r="D31">
            <v>0</v>
          </cell>
          <cell r="E31">
            <v>0</v>
          </cell>
          <cell r="F31">
            <v>1195945</v>
          </cell>
          <cell r="G31">
            <v>0</v>
          </cell>
          <cell r="H31">
            <v>0</v>
          </cell>
          <cell r="I31">
            <v>0</v>
          </cell>
          <cell r="J31">
            <v>212327</v>
          </cell>
          <cell r="K31">
            <v>697221</v>
          </cell>
          <cell r="L31">
            <v>0</v>
          </cell>
          <cell r="M31">
            <v>0</v>
          </cell>
          <cell r="N31">
            <v>0</v>
          </cell>
          <cell r="O31">
            <v>561248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4466718</v>
          </cell>
          <cell r="U31">
            <v>0</v>
          </cell>
          <cell r="V31">
            <v>5770995</v>
          </cell>
          <cell r="W31">
            <v>254433.68</v>
          </cell>
          <cell r="X31">
            <v>0</v>
          </cell>
          <cell r="Y31">
            <v>0</v>
          </cell>
          <cell r="Z31">
            <v>304751.65999999997</v>
          </cell>
          <cell r="AA31">
            <v>0</v>
          </cell>
          <cell r="AB31">
            <v>0</v>
          </cell>
          <cell r="AC31">
            <v>295497.71000000002</v>
          </cell>
          <cell r="AD31">
            <v>0</v>
          </cell>
          <cell r="AE31">
            <v>0</v>
          </cell>
          <cell r="AF31">
            <v>746390.84</v>
          </cell>
          <cell r="AG31">
            <v>0</v>
          </cell>
          <cell r="AH31">
            <v>0</v>
          </cell>
          <cell r="AI31">
            <v>0</v>
          </cell>
          <cell r="AJ31">
            <v>2242360.89</v>
          </cell>
          <cell r="AK31">
            <v>0</v>
          </cell>
          <cell r="AL31">
            <v>96857</v>
          </cell>
          <cell r="AM31">
            <v>2016307</v>
          </cell>
          <cell r="AN31">
            <v>9451000</v>
          </cell>
          <cell r="AO31">
            <v>3799502.13</v>
          </cell>
          <cell r="AP31">
            <v>0</v>
          </cell>
          <cell r="AQ31">
            <v>0</v>
          </cell>
          <cell r="AR31">
            <v>318560.17</v>
          </cell>
          <cell r="AS31">
            <v>957821.97</v>
          </cell>
          <cell r="AT31">
            <v>0</v>
          </cell>
          <cell r="AU31">
            <v>0</v>
          </cell>
          <cell r="AV31">
            <v>795233</v>
          </cell>
          <cell r="AW31">
            <v>21700.23</v>
          </cell>
          <cell r="AX31">
            <v>0</v>
          </cell>
          <cell r="AY31">
            <v>435139.34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681126</v>
          </cell>
          <cell r="BH31">
            <v>0</v>
          </cell>
          <cell r="BI31">
            <v>0</v>
          </cell>
          <cell r="BJ31">
            <v>635404</v>
          </cell>
          <cell r="BK31">
            <v>0</v>
          </cell>
          <cell r="BL31">
            <v>0</v>
          </cell>
          <cell r="BM31">
            <v>0</v>
          </cell>
          <cell r="BN31">
            <v>103009</v>
          </cell>
          <cell r="BO31">
            <v>0</v>
          </cell>
          <cell r="BP31">
            <v>156527</v>
          </cell>
          <cell r="BQ31">
            <v>0</v>
          </cell>
          <cell r="BR31">
            <v>0</v>
          </cell>
          <cell r="BS31">
            <v>0</v>
          </cell>
          <cell r="BT31">
            <v>16852.14</v>
          </cell>
          <cell r="BU31">
            <v>0</v>
          </cell>
          <cell r="BV31">
            <v>55574.03</v>
          </cell>
          <cell r="BW31">
            <v>18348543</v>
          </cell>
          <cell r="BX31">
            <v>733530</v>
          </cell>
          <cell r="BY31">
            <v>0</v>
          </cell>
          <cell r="BZ31">
            <v>1</v>
          </cell>
          <cell r="CA31">
            <v>377057</v>
          </cell>
          <cell r="CB31">
            <v>0</v>
          </cell>
          <cell r="CC31">
            <v>222482.46</v>
          </cell>
          <cell r="CD31">
            <v>0</v>
          </cell>
          <cell r="CE31">
            <v>0</v>
          </cell>
          <cell r="CF31">
            <v>0</v>
          </cell>
          <cell r="CG31">
            <v>278313.08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2008</v>
          </cell>
          <cell r="D32">
            <v>28335.72</v>
          </cell>
          <cell r="E32">
            <v>210150</v>
          </cell>
          <cell r="F32">
            <v>257248</v>
          </cell>
          <cell r="G32">
            <v>35586</v>
          </cell>
          <cell r="H32">
            <v>76197</v>
          </cell>
          <cell r="I32">
            <v>39718.32</v>
          </cell>
          <cell r="J32">
            <v>36140</v>
          </cell>
          <cell r="K32">
            <v>86278</v>
          </cell>
          <cell r="L32">
            <v>58268.58</v>
          </cell>
          <cell r="M32">
            <v>10720.78</v>
          </cell>
          <cell r="N32">
            <v>8356.43</v>
          </cell>
          <cell r="O32">
            <v>139971</v>
          </cell>
          <cell r="P32">
            <v>0</v>
          </cell>
          <cell r="Q32">
            <v>7622</v>
          </cell>
          <cell r="R32">
            <v>0</v>
          </cell>
          <cell r="S32">
            <v>3492.43</v>
          </cell>
          <cell r="T32">
            <v>529807</v>
          </cell>
          <cell r="U32">
            <v>16104.62</v>
          </cell>
          <cell r="V32">
            <v>1392504</v>
          </cell>
          <cell r="W32">
            <v>43289.94</v>
          </cell>
          <cell r="X32">
            <v>16683.669999999998</v>
          </cell>
          <cell r="Y32">
            <v>106747.07</v>
          </cell>
          <cell r="Z32">
            <v>57713.919999999998</v>
          </cell>
          <cell r="AA32">
            <v>16049.56</v>
          </cell>
          <cell r="AB32">
            <v>2884.39</v>
          </cell>
          <cell r="AC32">
            <v>29462.92</v>
          </cell>
          <cell r="AD32">
            <v>56894.8</v>
          </cell>
          <cell r="AE32">
            <v>34787.75</v>
          </cell>
          <cell r="AF32">
            <v>59558.75</v>
          </cell>
          <cell r="AG32">
            <v>85902</v>
          </cell>
          <cell r="AH32">
            <v>113873</v>
          </cell>
          <cell r="AI32">
            <v>14705.72</v>
          </cell>
          <cell r="AJ32">
            <v>886987.74</v>
          </cell>
          <cell r="AK32">
            <v>5582.73</v>
          </cell>
          <cell r="AL32">
            <v>9872</v>
          </cell>
          <cell r="AM32">
            <v>179557</v>
          </cell>
          <cell r="AN32">
            <v>4927000</v>
          </cell>
          <cell r="AO32">
            <v>86987.24</v>
          </cell>
          <cell r="AP32">
            <v>40795.29</v>
          </cell>
          <cell r="AQ32">
            <v>34770</v>
          </cell>
          <cell r="AR32">
            <v>97987.89</v>
          </cell>
          <cell r="AS32">
            <v>393518.43</v>
          </cell>
          <cell r="AT32">
            <v>41442.879999999997</v>
          </cell>
          <cell r="AU32">
            <v>39262.92</v>
          </cell>
          <cell r="AV32">
            <v>195824</v>
          </cell>
          <cell r="AW32">
            <v>6718.4</v>
          </cell>
          <cell r="AX32">
            <v>24203.759999999998</v>
          </cell>
          <cell r="AY32">
            <v>23317.63</v>
          </cell>
          <cell r="AZ32">
            <v>0</v>
          </cell>
          <cell r="BA32">
            <v>62524</v>
          </cell>
          <cell r="BB32">
            <v>107042.9</v>
          </cell>
          <cell r="BC32">
            <v>40707.1</v>
          </cell>
          <cell r="BD32">
            <v>76770</v>
          </cell>
          <cell r="BE32">
            <v>67117</v>
          </cell>
          <cell r="BF32">
            <v>35723</v>
          </cell>
          <cell r="BG32">
            <v>117229</v>
          </cell>
          <cell r="BH32">
            <v>2596.3000000000002</v>
          </cell>
          <cell r="BI32">
            <v>72445</v>
          </cell>
          <cell r="BJ32">
            <v>380619</v>
          </cell>
          <cell r="BK32">
            <v>43575.23</v>
          </cell>
          <cell r="BL32">
            <v>219037</v>
          </cell>
          <cell r="BM32">
            <v>16369.85</v>
          </cell>
          <cell r="BN32">
            <v>144760</v>
          </cell>
          <cell r="BO32">
            <v>50646.39</v>
          </cell>
          <cell r="BP32">
            <v>1056431</v>
          </cell>
          <cell r="BQ32">
            <v>20509</v>
          </cell>
          <cell r="BR32">
            <v>57337.16</v>
          </cell>
          <cell r="BS32">
            <v>12195.03</v>
          </cell>
          <cell r="BT32">
            <v>3526.36</v>
          </cell>
          <cell r="BU32">
            <v>118506.32</v>
          </cell>
          <cell r="BV32">
            <v>33058.080000000002</v>
          </cell>
          <cell r="BW32">
            <v>4733596</v>
          </cell>
          <cell r="BX32">
            <v>362250</v>
          </cell>
          <cell r="BY32">
            <v>10633.95</v>
          </cell>
          <cell r="BZ32">
            <v>195585</v>
          </cell>
          <cell r="CA32">
            <v>24734</v>
          </cell>
          <cell r="CB32">
            <v>19954.46</v>
          </cell>
          <cell r="CC32">
            <v>18690.91</v>
          </cell>
          <cell r="CD32">
            <v>3407.35</v>
          </cell>
          <cell r="CE32">
            <v>171416</v>
          </cell>
          <cell r="CF32">
            <v>230428</v>
          </cell>
          <cell r="CG32">
            <v>70060.75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2008</v>
          </cell>
          <cell r="D33">
            <v>593.66</v>
          </cell>
          <cell r="E33">
            <v>0</v>
          </cell>
          <cell r="F33">
            <v>19237</v>
          </cell>
          <cell r="G33">
            <v>11869</v>
          </cell>
          <cell r="H33">
            <v>7752</v>
          </cell>
          <cell r="I33">
            <v>0</v>
          </cell>
          <cell r="J33">
            <v>0</v>
          </cell>
          <cell r="K33">
            <v>0</v>
          </cell>
          <cell r="L33">
            <v>22816.52</v>
          </cell>
          <cell r="M33">
            <v>460.82</v>
          </cell>
          <cell r="N33">
            <v>788.75</v>
          </cell>
          <cell r="O33">
            <v>18552</v>
          </cell>
          <cell r="P33">
            <v>0</v>
          </cell>
          <cell r="Q33">
            <v>0</v>
          </cell>
          <cell r="R33">
            <v>0</v>
          </cell>
          <cell r="S33">
            <v>412.37</v>
          </cell>
          <cell r="T33">
            <v>42893</v>
          </cell>
          <cell r="U33">
            <v>1856.23</v>
          </cell>
          <cell r="V33">
            <v>0</v>
          </cell>
          <cell r="W33">
            <v>10186.64</v>
          </cell>
          <cell r="X33">
            <v>1129.9100000000001</v>
          </cell>
          <cell r="Y33">
            <v>7345.59</v>
          </cell>
          <cell r="Z33">
            <v>3422.37</v>
          </cell>
          <cell r="AA33">
            <v>0</v>
          </cell>
          <cell r="AB33">
            <v>0</v>
          </cell>
          <cell r="AC33">
            <v>0</v>
          </cell>
          <cell r="AD33">
            <v>7901.64</v>
          </cell>
          <cell r="AE33">
            <v>0</v>
          </cell>
          <cell r="AF33">
            <v>3910.43</v>
          </cell>
          <cell r="AG33">
            <v>21651</v>
          </cell>
          <cell r="AH33">
            <v>14364</v>
          </cell>
          <cell r="AI33">
            <v>2106.56</v>
          </cell>
          <cell r="AJ33">
            <v>24625.7</v>
          </cell>
          <cell r="AK33">
            <v>0</v>
          </cell>
          <cell r="AL33">
            <v>1391</v>
          </cell>
          <cell r="AM33">
            <v>0</v>
          </cell>
          <cell r="AN33">
            <v>946000</v>
          </cell>
          <cell r="AO33">
            <v>0</v>
          </cell>
          <cell r="AP33">
            <v>4827.8900000000003</v>
          </cell>
          <cell r="AQ33">
            <v>0</v>
          </cell>
          <cell r="AR33">
            <v>0</v>
          </cell>
          <cell r="AS33">
            <v>0</v>
          </cell>
          <cell r="AT33">
            <v>2402.81</v>
          </cell>
          <cell r="AU33">
            <v>1253.27</v>
          </cell>
          <cell r="AV33">
            <v>8173</v>
          </cell>
          <cell r="AW33">
            <v>176.62</v>
          </cell>
          <cell r="AX33">
            <v>338.23</v>
          </cell>
          <cell r="AY33">
            <v>3656.41</v>
          </cell>
          <cell r="AZ33">
            <v>0</v>
          </cell>
          <cell r="BA33">
            <v>10885</v>
          </cell>
          <cell r="BB33">
            <v>6750.14</v>
          </cell>
          <cell r="BC33">
            <v>4016.84</v>
          </cell>
          <cell r="BD33">
            <v>24835</v>
          </cell>
          <cell r="BE33">
            <v>24429</v>
          </cell>
          <cell r="BF33">
            <v>290</v>
          </cell>
          <cell r="BG33">
            <v>410</v>
          </cell>
          <cell r="BH33">
            <v>1481.71</v>
          </cell>
          <cell r="BI33">
            <v>15702</v>
          </cell>
          <cell r="BJ33">
            <v>217</v>
          </cell>
          <cell r="BK33">
            <v>6693.06</v>
          </cell>
          <cell r="BL33">
            <v>18690</v>
          </cell>
          <cell r="BM33">
            <v>602.29999999999995</v>
          </cell>
          <cell r="BN33">
            <v>15229</v>
          </cell>
          <cell r="BO33">
            <v>859.4</v>
          </cell>
          <cell r="BP33">
            <v>14989</v>
          </cell>
          <cell r="BQ33">
            <v>0</v>
          </cell>
          <cell r="BR33">
            <v>2854.85</v>
          </cell>
          <cell r="BS33">
            <v>0</v>
          </cell>
          <cell r="BT33">
            <v>1317.91</v>
          </cell>
          <cell r="BU33">
            <v>0</v>
          </cell>
          <cell r="BV33">
            <v>19077.73</v>
          </cell>
          <cell r="BW33">
            <v>0</v>
          </cell>
          <cell r="BX33">
            <v>11143</v>
          </cell>
          <cell r="BY33">
            <v>0</v>
          </cell>
          <cell r="BZ33">
            <v>0</v>
          </cell>
          <cell r="CA33">
            <v>4518</v>
          </cell>
          <cell r="CB33">
            <v>2996.65</v>
          </cell>
          <cell r="CC33">
            <v>1205.2</v>
          </cell>
          <cell r="CD33">
            <v>57.3</v>
          </cell>
          <cell r="CE33">
            <v>282</v>
          </cell>
          <cell r="CF33">
            <v>1400</v>
          </cell>
          <cell r="CG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2008</v>
          </cell>
          <cell r="D34">
            <v>380</v>
          </cell>
          <cell r="E34">
            <v>164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0</v>
          </cell>
          <cell r="Q34">
            <v>5</v>
          </cell>
          <cell r="R34">
            <v>0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1877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410</v>
          </cell>
          <cell r="AE34">
            <v>67</v>
          </cell>
          <cell r="AF34">
            <v>93</v>
          </cell>
          <cell r="AG34">
            <v>1252</v>
          </cell>
          <cell r="AH34">
            <v>281</v>
          </cell>
          <cell r="AI34">
            <v>93</v>
          </cell>
          <cell r="AJ34">
            <v>426</v>
          </cell>
          <cell r="AK34">
            <v>9</v>
          </cell>
          <cell r="AL34">
            <v>8</v>
          </cell>
          <cell r="AM34">
            <v>269</v>
          </cell>
          <cell r="AN34">
            <v>650000</v>
          </cell>
          <cell r="AO34">
            <v>1104</v>
          </cell>
          <cell r="AP34">
            <v>292</v>
          </cell>
          <cell r="AQ34">
            <v>24</v>
          </cell>
          <cell r="AR34">
            <v>32</v>
          </cell>
          <cell r="AS34">
            <v>404</v>
          </cell>
          <cell r="AT34">
            <v>27</v>
          </cell>
          <cell r="AU34">
            <v>144</v>
          </cell>
          <cell r="AV34">
            <v>421</v>
          </cell>
          <cell r="AW34">
            <v>21</v>
          </cell>
          <cell r="AX34">
            <v>20</v>
          </cell>
          <cell r="AY34">
            <v>370</v>
          </cell>
          <cell r="AZ34">
            <v>0</v>
          </cell>
          <cell r="BA34">
            <v>74</v>
          </cell>
          <cell r="BB34">
            <v>827</v>
          </cell>
          <cell r="BC34">
            <v>133</v>
          </cell>
          <cell r="BD34">
            <v>693</v>
          </cell>
          <cell r="BE34">
            <v>330</v>
          </cell>
          <cell r="BF34">
            <v>28</v>
          </cell>
          <cell r="BG34">
            <v>143</v>
          </cell>
          <cell r="BH34">
            <v>16</v>
          </cell>
          <cell r="BI34">
            <v>27</v>
          </cell>
          <cell r="BJ34">
            <v>143</v>
          </cell>
          <cell r="BK34">
            <v>35</v>
          </cell>
          <cell r="BL34">
            <v>342</v>
          </cell>
          <cell r="BM34">
            <v>15</v>
          </cell>
          <cell r="BN34">
            <v>64</v>
          </cell>
          <cell r="BO34">
            <v>122</v>
          </cell>
          <cell r="BP34">
            <v>640</v>
          </cell>
          <cell r="BQ34">
            <v>13</v>
          </cell>
          <cell r="BR34">
            <v>18</v>
          </cell>
          <cell r="BS34">
            <v>536</v>
          </cell>
          <cell r="BT34">
            <v>33</v>
          </cell>
          <cell r="BU34">
            <v>381</v>
          </cell>
          <cell r="BV34">
            <v>24</v>
          </cell>
          <cell r="BW34">
            <v>630</v>
          </cell>
          <cell r="BX34">
            <v>639</v>
          </cell>
          <cell r="BY34">
            <v>61</v>
          </cell>
          <cell r="BZ34">
            <v>672</v>
          </cell>
          <cell r="CA34">
            <v>84</v>
          </cell>
          <cell r="CB34">
            <v>14</v>
          </cell>
          <cell r="CC34">
            <v>8</v>
          </cell>
          <cell r="CD34">
            <v>6</v>
          </cell>
          <cell r="CE34">
            <v>49</v>
          </cell>
          <cell r="CF34">
            <v>147</v>
          </cell>
          <cell r="CG34">
            <v>29</v>
          </cell>
        </row>
        <row r="35">
          <cell r="A35" t="str">
            <v>Urban service area</v>
          </cell>
          <cell r="B35" t="str">
            <v>AREAURB</v>
          </cell>
          <cell r="C35">
            <v>2008</v>
          </cell>
          <cell r="D35">
            <v>380</v>
          </cell>
          <cell r="E35">
            <v>164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0</v>
          </cell>
          <cell r="Q35">
            <v>5</v>
          </cell>
          <cell r="R35">
            <v>0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47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290</v>
          </cell>
          <cell r="AE35">
            <v>22</v>
          </cell>
          <cell r="AF35">
            <v>93</v>
          </cell>
          <cell r="AG35">
            <v>36</v>
          </cell>
          <cell r="AH35">
            <v>26</v>
          </cell>
          <cell r="AI35">
            <v>93</v>
          </cell>
          <cell r="AJ35">
            <v>338</v>
          </cell>
          <cell r="AK35">
            <v>9</v>
          </cell>
          <cell r="AL35">
            <v>8</v>
          </cell>
          <cell r="AM35">
            <v>269</v>
          </cell>
          <cell r="AN35">
            <v>0</v>
          </cell>
          <cell r="AO35">
            <v>454</v>
          </cell>
          <cell r="AP35">
            <v>63</v>
          </cell>
          <cell r="AQ35">
            <v>24</v>
          </cell>
          <cell r="AR35">
            <v>32</v>
          </cell>
          <cell r="AS35">
            <v>124</v>
          </cell>
          <cell r="AT35">
            <v>27</v>
          </cell>
          <cell r="AU35">
            <v>16</v>
          </cell>
          <cell r="AV35">
            <v>163</v>
          </cell>
          <cell r="AW35">
            <v>16</v>
          </cell>
          <cell r="AX35">
            <v>20</v>
          </cell>
          <cell r="AY35">
            <v>57</v>
          </cell>
          <cell r="AZ35">
            <v>0</v>
          </cell>
          <cell r="BA35">
            <v>71</v>
          </cell>
          <cell r="BB35">
            <v>68</v>
          </cell>
          <cell r="BC35">
            <v>14</v>
          </cell>
          <cell r="BD35">
            <v>144</v>
          </cell>
          <cell r="BE35">
            <v>51</v>
          </cell>
          <cell r="BF35">
            <v>28</v>
          </cell>
          <cell r="BG35">
            <v>102</v>
          </cell>
          <cell r="BH35">
            <v>16</v>
          </cell>
          <cell r="BI35">
            <v>27</v>
          </cell>
          <cell r="BJ35">
            <v>71</v>
          </cell>
          <cell r="BK35">
            <v>35</v>
          </cell>
          <cell r="BL35">
            <v>58</v>
          </cell>
          <cell r="BM35">
            <v>15</v>
          </cell>
          <cell r="BN35">
            <v>64</v>
          </cell>
          <cell r="BO35">
            <v>20</v>
          </cell>
          <cell r="BP35">
            <v>456</v>
          </cell>
          <cell r="BQ35">
            <v>13</v>
          </cell>
          <cell r="BR35">
            <v>11</v>
          </cell>
          <cell r="BS35">
            <v>6</v>
          </cell>
          <cell r="BT35">
            <v>33</v>
          </cell>
          <cell r="BU35">
            <v>122</v>
          </cell>
          <cell r="BV35">
            <v>21</v>
          </cell>
          <cell r="BW35">
            <v>630</v>
          </cell>
          <cell r="BX35">
            <v>253</v>
          </cell>
          <cell r="BY35">
            <v>53</v>
          </cell>
          <cell r="BZ35">
            <v>65</v>
          </cell>
          <cell r="CA35">
            <v>84</v>
          </cell>
          <cell r="CB35">
            <v>14</v>
          </cell>
          <cell r="CC35">
            <v>8</v>
          </cell>
          <cell r="CD35">
            <v>6</v>
          </cell>
          <cell r="CE35">
            <v>49</v>
          </cell>
          <cell r="CF35">
            <v>71</v>
          </cell>
          <cell r="CG35">
            <v>29</v>
          </cell>
        </row>
        <row r="36">
          <cell r="A36" t="str">
            <v>Rural service area</v>
          </cell>
          <cell r="B36" t="str">
            <v>AREARUR</v>
          </cell>
          <cell r="C36">
            <v>2008</v>
          </cell>
          <cell r="D36">
            <v>0</v>
          </cell>
          <cell r="E36">
            <v>0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1830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120</v>
          </cell>
          <cell r="AE36">
            <v>45</v>
          </cell>
          <cell r="AF36">
            <v>0</v>
          </cell>
          <cell r="AG36">
            <v>1216</v>
          </cell>
          <cell r="AH36">
            <v>255</v>
          </cell>
          <cell r="AI36">
            <v>0</v>
          </cell>
          <cell r="AJ36">
            <v>88</v>
          </cell>
          <cell r="AK36">
            <v>0</v>
          </cell>
          <cell r="AL36">
            <v>0</v>
          </cell>
          <cell r="AM36">
            <v>0</v>
          </cell>
          <cell r="AN36">
            <v>650000</v>
          </cell>
          <cell r="AO36">
            <v>650</v>
          </cell>
          <cell r="AP36">
            <v>229</v>
          </cell>
          <cell r="AQ36">
            <v>0</v>
          </cell>
          <cell r="AR36">
            <v>0</v>
          </cell>
          <cell r="AS36">
            <v>280</v>
          </cell>
          <cell r="AT36">
            <v>0</v>
          </cell>
          <cell r="AU36">
            <v>128</v>
          </cell>
          <cell r="AV36">
            <v>258</v>
          </cell>
          <cell r="AW36">
            <v>5</v>
          </cell>
          <cell r="AX36">
            <v>0</v>
          </cell>
          <cell r="AY36">
            <v>313</v>
          </cell>
          <cell r="AZ36">
            <v>0</v>
          </cell>
          <cell r="BA36">
            <v>3</v>
          </cell>
          <cell r="BB36">
            <v>759</v>
          </cell>
          <cell r="BC36">
            <v>119</v>
          </cell>
          <cell r="BD36">
            <v>549</v>
          </cell>
          <cell r="BE36">
            <v>279</v>
          </cell>
          <cell r="BF36">
            <v>0</v>
          </cell>
          <cell r="BG36">
            <v>41</v>
          </cell>
          <cell r="BH36">
            <v>0</v>
          </cell>
          <cell r="BI36">
            <v>0</v>
          </cell>
          <cell r="BJ36">
            <v>72</v>
          </cell>
          <cell r="BK36">
            <v>0</v>
          </cell>
          <cell r="BL36">
            <v>284</v>
          </cell>
          <cell r="BM36">
            <v>0</v>
          </cell>
          <cell r="BN36">
            <v>0</v>
          </cell>
          <cell r="BO36">
            <v>102</v>
          </cell>
          <cell r="BP36">
            <v>184</v>
          </cell>
          <cell r="BQ36">
            <v>0</v>
          </cell>
          <cell r="BR36">
            <v>7</v>
          </cell>
          <cell r="BS36">
            <v>530</v>
          </cell>
          <cell r="BT36">
            <v>0</v>
          </cell>
          <cell r="BU36">
            <v>259</v>
          </cell>
          <cell r="BV36">
            <v>3</v>
          </cell>
          <cell r="BW36">
            <v>0</v>
          </cell>
          <cell r="BX36">
            <v>386</v>
          </cell>
          <cell r="BY36">
            <v>8</v>
          </cell>
          <cell r="BZ36">
            <v>607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76</v>
          </cell>
          <cell r="CG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2008</v>
          </cell>
          <cell r="D37">
            <v>3000</v>
          </cell>
          <cell r="E37">
            <v>182142</v>
          </cell>
          <cell r="F37">
            <v>84379</v>
          </cell>
          <cell r="G37">
            <v>25000</v>
          </cell>
          <cell r="H37">
            <v>92317</v>
          </cell>
          <cell r="I37">
            <v>170100</v>
          </cell>
          <cell r="J37">
            <v>25000</v>
          </cell>
          <cell r="K37">
            <v>133480</v>
          </cell>
          <cell r="L37">
            <v>27698</v>
          </cell>
          <cell r="M37">
            <v>20078</v>
          </cell>
          <cell r="N37">
            <v>2428</v>
          </cell>
          <cell r="O37">
            <v>94769</v>
          </cell>
          <cell r="P37">
            <v>0</v>
          </cell>
          <cell r="Q37">
            <v>4000</v>
          </cell>
          <cell r="R37">
            <v>0</v>
          </cell>
          <cell r="S37">
            <v>21873</v>
          </cell>
          <cell r="T37">
            <v>215718</v>
          </cell>
          <cell r="U37">
            <v>6700</v>
          </cell>
          <cell r="V37">
            <v>710000</v>
          </cell>
          <cell r="W37">
            <v>32042</v>
          </cell>
          <cell r="X37">
            <v>7138</v>
          </cell>
          <cell r="Y37">
            <v>72505</v>
          </cell>
          <cell r="Z37">
            <v>43541</v>
          </cell>
          <cell r="AA37">
            <v>8315</v>
          </cell>
          <cell r="AB37">
            <v>1600</v>
          </cell>
          <cell r="AC37">
            <v>16789</v>
          </cell>
          <cell r="AD37">
            <v>109529</v>
          </cell>
          <cell r="AE37">
            <v>21500</v>
          </cell>
          <cell r="AF37">
            <v>132915</v>
          </cell>
          <cell r="AG37">
            <v>45212</v>
          </cell>
          <cell r="AH37">
            <v>55289</v>
          </cell>
          <cell r="AI37">
            <v>5635</v>
          </cell>
          <cell r="AJ37">
            <v>571552</v>
          </cell>
          <cell r="AK37">
            <v>2600</v>
          </cell>
          <cell r="AL37">
            <v>10500</v>
          </cell>
          <cell r="AM37">
            <v>487230</v>
          </cell>
          <cell r="AN37">
            <v>2891523</v>
          </cell>
          <cell r="AO37">
            <v>808335</v>
          </cell>
          <cell r="AP37">
            <v>31175</v>
          </cell>
          <cell r="AQ37">
            <v>12000</v>
          </cell>
          <cell r="AR37">
            <v>58000</v>
          </cell>
          <cell r="AS37">
            <v>240055</v>
          </cell>
          <cell r="AT37">
            <v>22000</v>
          </cell>
          <cell r="AU37">
            <v>22322</v>
          </cell>
          <cell r="AV37">
            <v>355000</v>
          </cell>
          <cell r="AW37">
            <v>6763</v>
          </cell>
          <cell r="AX37">
            <v>16000</v>
          </cell>
          <cell r="AY37">
            <v>71700</v>
          </cell>
          <cell r="AZ37">
            <v>0</v>
          </cell>
          <cell r="BA37">
            <v>89266</v>
          </cell>
          <cell r="BB37">
            <v>132395</v>
          </cell>
          <cell r="BC37">
            <v>14800</v>
          </cell>
          <cell r="BD37">
            <v>31500</v>
          </cell>
          <cell r="BE37">
            <v>55000</v>
          </cell>
          <cell r="BF37">
            <v>14000</v>
          </cell>
          <cell r="BG37">
            <v>173600</v>
          </cell>
          <cell r="BH37">
            <v>27300</v>
          </cell>
          <cell r="BI37">
            <v>31000</v>
          </cell>
          <cell r="BJ37">
            <v>150000</v>
          </cell>
          <cell r="BK37">
            <v>20200</v>
          </cell>
          <cell r="BL37">
            <v>77948</v>
          </cell>
          <cell r="BM37">
            <v>19170</v>
          </cell>
          <cell r="BN37">
            <v>80253</v>
          </cell>
          <cell r="BO37">
            <v>18003</v>
          </cell>
          <cell r="BP37">
            <v>805479</v>
          </cell>
          <cell r="BQ37">
            <v>7846</v>
          </cell>
          <cell r="BR37">
            <v>9900</v>
          </cell>
          <cell r="BS37">
            <v>5336</v>
          </cell>
          <cell r="BT37">
            <v>36000</v>
          </cell>
          <cell r="BU37">
            <v>110046</v>
          </cell>
          <cell r="BV37">
            <v>15140</v>
          </cell>
          <cell r="BW37">
            <v>2503281</v>
          </cell>
          <cell r="BX37">
            <v>304909</v>
          </cell>
          <cell r="BY37">
            <v>17000</v>
          </cell>
          <cell r="BZ37">
            <v>146610</v>
          </cell>
          <cell r="CA37">
            <v>50331</v>
          </cell>
          <cell r="CB37">
            <v>7200</v>
          </cell>
          <cell r="CC37">
            <v>7411</v>
          </cell>
          <cell r="CD37">
            <v>3900</v>
          </cell>
          <cell r="CE37">
            <v>40000</v>
          </cell>
          <cell r="CF37">
            <v>111184</v>
          </cell>
          <cell r="CG37">
            <v>3500</v>
          </cell>
        </row>
        <row r="38">
          <cell r="A38" t="str">
            <v>Municipal population</v>
          </cell>
          <cell r="B38" t="str">
            <v>POPCITY</v>
          </cell>
          <cell r="C38">
            <v>2008</v>
          </cell>
          <cell r="D38">
            <v>3000</v>
          </cell>
          <cell r="E38">
            <v>197980</v>
          </cell>
          <cell r="F38">
            <v>86689</v>
          </cell>
          <cell r="G38">
            <v>30000</v>
          </cell>
          <cell r="H38">
            <v>92317</v>
          </cell>
          <cell r="I38">
            <v>170100</v>
          </cell>
          <cell r="J38">
            <v>25000</v>
          </cell>
          <cell r="K38">
            <v>133480</v>
          </cell>
          <cell r="L38">
            <v>27698</v>
          </cell>
          <cell r="M38">
            <v>27290</v>
          </cell>
          <cell r="N38">
            <v>2428</v>
          </cell>
          <cell r="O38">
            <v>107615</v>
          </cell>
          <cell r="P38">
            <v>0</v>
          </cell>
          <cell r="Q38">
            <v>12500</v>
          </cell>
          <cell r="R38">
            <v>0</v>
          </cell>
          <cell r="S38">
            <v>74185</v>
          </cell>
          <cell r="T38">
            <v>216473</v>
          </cell>
          <cell r="U38">
            <v>5000</v>
          </cell>
          <cell r="V38">
            <v>710000</v>
          </cell>
          <cell r="W38">
            <v>35246</v>
          </cell>
          <cell r="X38">
            <v>8700</v>
          </cell>
          <cell r="Y38">
            <v>103579</v>
          </cell>
          <cell r="Z38">
            <v>43541</v>
          </cell>
          <cell r="AA38">
            <v>8315</v>
          </cell>
          <cell r="AB38">
            <v>2529</v>
          </cell>
          <cell r="AC38">
            <v>10552</v>
          </cell>
          <cell r="AD38">
            <v>170219</v>
          </cell>
          <cell r="AE38">
            <v>21500</v>
          </cell>
          <cell r="AF38">
            <v>132915</v>
          </cell>
          <cell r="AG38">
            <v>45212</v>
          </cell>
          <cell r="AH38">
            <v>55289</v>
          </cell>
          <cell r="AI38">
            <v>5635</v>
          </cell>
          <cell r="AJ38">
            <v>636548</v>
          </cell>
          <cell r="AK38">
            <v>9500</v>
          </cell>
          <cell r="AL38">
            <v>10500</v>
          </cell>
          <cell r="AM38">
            <v>487230</v>
          </cell>
          <cell r="AN38">
            <v>2891523</v>
          </cell>
          <cell r="AO38">
            <v>898150</v>
          </cell>
          <cell r="AP38">
            <v>31175</v>
          </cell>
          <cell r="AQ38">
            <v>16500</v>
          </cell>
          <cell r="AR38">
            <v>119000</v>
          </cell>
          <cell r="AS38">
            <v>240055</v>
          </cell>
          <cell r="AT38">
            <v>22000</v>
          </cell>
          <cell r="AU38">
            <v>36166</v>
          </cell>
          <cell r="AV38">
            <v>355000</v>
          </cell>
          <cell r="AW38">
            <v>18231</v>
          </cell>
          <cell r="AX38">
            <v>17000</v>
          </cell>
          <cell r="AY38">
            <v>71700</v>
          </cell>
          <cell r="AZ38">
            <v>0</v>
          </cell>
          <cell r="BA38">
            <v>135027</v>
          </cell>
          <cell r="BB38">
            <v>133228</v>
          </cell>
          <cell r="BC38">
            <v>14800</v>
          </cell>
          <cell r="BD38">
            <v>63000</v>
          </cell>
          <cell r="BE38">
            <v>55000</v>
          </cell>
          <cell r="BF38">
            <v>18777</v>
          </cell>
          <cell r="BG38">
            <v>173600</v>
          </cell>
          <cell r="BH38">
            <v>27300</v>
          </cell>
          <cell r="BI38">
            <v>31000</v>
          </cell>
          <cell r="BJ38">
            <v>150000</v>
          </cell>
          <cell r="BK38">
            <v>20200</v>
          </cell>
          <cell r="BL38">
            <v>74948</v>
          </cell>
          <cell r="BM38">
            <v>6500</v>
          </cell>
          <cell r="BN38">
            <v>80253</v>
          </cell>
          <cell r="BO38">
            <v>18003</v>
          </cell>
          <cell r="BP38">
            <v>805479</v>
          </cell>
          <cell r="BQ38">
            <v>7846</v>
          </cell>
          <cell r="BR38">
            <v>16700</v>
          </cell>
          <cell r="BS38">
            <v>5336</v>
          </cell>
          <cell r="BT38">
            <v>36000</v>
          </cell>
          <cell r="BU38">
            <v>109141</v>
          </cell>
          <cell r="BV38">
            <v>15000</v>
          </cell>
          <cell r="BW38">
            <v>2503281</v>
          </cell>
          <cell r="BX38">
            <v>407990</v>
          </cell>
          <cell r="BY38">
            <v>17000</v>
          </cell>
          <cell r="BZ38">
            <v>146610</v>
          </cell>
          <cell r="CA38">
            <v>50331</v>
          </cell>
          <cell r="CB38">
            <v>11500</v>
          </cell>
          <cell r="CC38">
            <v>7411</v>
          </cell>
          <cell r="CD38">
            <v>9000</v>
          </cell>
          <cell r="CE38">
            <v>78420</v>
          </cell>
          <cell r="CF38">
            <v>111184</v>
          </cell>
          <cell r="CG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2008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3688</v>
          </cell>
          <cell r="AD39">
            <v>142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155898</v>
          </cell>
          <cell r="AO39">
            <v>0</v>
          </cell>
          <cell r="AP39">
            <v>677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147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525</v>
          </cell>
          <cell r="BB39">
            <v>0</v>
          </cell>
          <cell r="BC39">
            <v>250</v>
          </cell>
          <cell r="BD39">
            <v>200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100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108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1603</v>
          </cell>
          <cell r="BY39">
            <v>1200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2008</v>
          </cell>
          <cell r="D40">
            <v>4948</v>
          </cell>
          <cell r="E40">
            <v>319735</v>
          </cell>
          <cell r="F40">
            <v>162830</v>
          </cell>
          <cell r="G40">
            <v>44355</v>
          </cell>
          <cell r="H40">
            <v>157904</v>
          </cell>
          <cell r="I40">
            <v>269003</v>
          </cell>
          <cell r="J40">
            <v>57168</v>
          </cell>
          <cell r="K40">
            <v>244764</v>
          </cell>
          <cell r="L40">
            <v>48155</v>
          </cell>
          <cell r="M40">
            <v>27584</v>
          </cell>
          <cell r="N40">
            <v>6703</v>
          </cell>
          <cell r="O40">
            <v>128591</v>
          </cell>
          <cell r="P40">
            <v>0</v>
          </cell>
          <cell r="Q40">
            <v>6974</v>
          </cell>
          <cell r="R40">
            <v>0</v>
          </cell>
          <cell r="S40">
            <v>44280</v>
          </cell>
          <cell r="T40">
            <v>419000</v>
          </cell>
          <cell r="U40">
            <v>12953</v>
          </cell>
          <cell r="V40">
            <v>1196300</v>
          </cell>
          <cell r="W40">
            <v>77244</v>
          </cell>
          <cell r="X40">
            <v>14006</v>
          </cell>
          <cell r="Y40">
            <v>89667</v>
          </cell>
          <cell r="Z40">
            <v>97999</v>
          </cell>
          <cell r="AA40">
            <v>18421</v>
          </cell>
          <cell r="AB40">
            <v>2125</v>
          </cell>
          <cell r="AC40">
            <v>39583</v>
          </cell>
          <cell r="AD40">
            <v>189105</v>
          </cell>
          <cell r="AE40">
            <v>32246</v>
          </cell>
          <cell r="AF40">
            <v>248660</v>
          </cell>
          <cell r="AG40">
            <v>77749</v>
          </cell>
          <cell r="AH40">
            <v>83557</v>
          </cell>
          <cell r="AI40">
            <v>17862</v>
          </cell>
          <cell r="AJ40">
            <v>927256</v>
          </cell>
          <cell r="AK40">
            <v>6156</v>
          </cell>
          <cell r="AL40">
            <v>35335</v>
          </cell>
          <cell r="AM40">
            <v>597</v>
          </cell>
          <cell r="AN40">
            <v>3867055</v>
          </cell>
          <cell r="AO40">
            <v>1267613</v>
          </cell>
          <cell r="AP40">
            <v>49100</v>
          </cell>
          <cell r="AQ40">
            <v>22435</v>
          </cell>
          <cell r="AR40">
            <v>126174</v>
          </cell>
          <cell r="AS40">
            <v>312977</v>
          </cell>
          <cell r="AT40">
            <v>46944</v>
          </cell>
          <cell r="AU40">
            <v>49384</v>
          </cell>
          <cell r="AV40">
            <v>536384</v>
          </cell>
          <cell r="AW40">
            <v>31936</v>
          </cell>
          <cell r="AX40">
            <v>36876</v>
          </cell>
          <cell r="AY40">
            <v>110590</v>
          </cell>
          <cell r="AZ40">
            <v>0</v>
          </cell>
          <cell r="BA40">
            <v>124190</v>
          </cell>
          <cell r="BB40">
            <v>194310</v>
          </cell>
          <cell r="BC40">
            <v>29013</v>
          </cell>
          <cell r="BD40">
            <v>67627</v>
          </cell>
          <cell r="BE40">
            <v>108731</v>
          </cell>
          <cell r="BF40">
            <v>24006</v>
          </cell>
          <cell r="BG40">
            <v>347832</v>
          </cell>
          <cell r="BH40">
            <v>41257</v>
          </cell>
          <cell r="BI40">
            <v>55775</v>
          </cell>
          <cell r="BJ40">
            <v>208345</v>
          </cell>
          <cell r="BK40">
            <v>37482</v>
          </cell>
          <cell r="BL40">
            <v>139124</v>
          </cell>
          <cell r="BM40">
            <v>18670</v>
          </cell>
          <cell r="BN40">
            <v>148395</v>
          </cell>
          <cell r="BO40">
            <v>34923</v>
          </cell>
          <cell r="BP40">
            <v>1084085</v>
          </cell>
          <cell r="BQ40">
            <v>19183</v>
          </cell>
          <cell r="BR40">
            <v>39622</v>
          </cell>
          <cell r="BS40">
            <v>18091</v>
          </cell>
          <cell r="BT40">
            <v>58384</v>
          </cell>
          <cell r="BU40">
            <v>186530</v>
          </cell>
          <cell r="BV40">
            <v>36361</v>
          </cell>
          <cell r="BW40">
            <v>4095298</v>
          </cell>
          <cell r="BX40">
            <v>435452</v>
          </cell>
          <cell r="BY40">
            <v>25438</v>
          </cell>
          <cell r="BZ40">
            <v>229318</v>
          </cell>
          <cell r="CA40">
            <v>80092</v>
          </cell>
          <cell r="CB40">
            <v>16519</v>
          </cell>
          <cell r="CC40">
            <v>26000</v>
          </cell>
          <cell r="CD40">
            <v>10428</v>
          </cell>
          <cell r="CE40">
            <v>84988</v>
          </cell>
          <cell r="CF40">
            <v>151856</v>
          </cell>
          <cell r="CG40">
            <v>65208</v>
          </cell>
        </row>
        <row r="41">
          <cell r="A41" t="str">
            <v>Utility summer max peak load</v>
          </cell>
          <cell r="B41" t="str">
            <v>PEAKS</v>
          </cell>
          <cell r="C41">
            <v>2008</v>
          </cell>
          <cell r="D41">
            <v>4092</v>
          </cell>
          <cell r="E41">
            <v>318595</v>
          </cell>
          <cell r="F41">
            <v>191640</v>
          </cell>
          <cell r="G41">
            <v>46817</v>
          </cell>
          <cell r="H41">
            <v>182439</v>
          </cell>
          <cell r="I41">
            <v>346409</v>
          </cell>
          <cell r="J41">
            <v>48384</v>
          </cell>
          <cell r="K41">
            <v>291292</v>
          </cell>
          <cell r="L41">
            <v>56171</v>
          </cell>
          <cell r="M41">
            <v>26681</v>
          </cell>
          <cell r="N41">
            <v>5618</v>
          </cell>
          <cell r="O41">
            <v>165946</v>
          </cell>
          <cell r="P41">
            <v>0</v>
          </cell>
          <cell r="Q41">
            <v>5793</v>
          </cell>
          <cell r="R41">
            <v>0</v>
          </cell>
          <cell r="S41">
            <v>58453</v>
          </cell>
          <cell r="T41">
            <v>532600</v>
          </cell>
          <cell r="U41">
            <v>10571</v>
          </cell>
          <cell r="V41">
            <v>1507900</v>
          </cell>
          <cell r="W41">
            <v>69007</v>
          </cell>
          <cell r="X41">
            <v>9562</v>
          </cell>
          <cell r="Y41">
            <v>137328</v>
          </cell>
          <cell r="Z41">
            <v>105205</v>
          </cell>
          <cell r="AA41">
            <v>12843</v>
          </cell>
          <cell r="AB41">
            <v>1300</v>
          </cell>
          <cell r="AC41">
            <v>24929</v>
          </cell>
          <cell r="AD41">
            <v>148081</v>
          </cell>
          <cell r="AE41">
            <v>39817</v>
          </cell>
          <cell r="AF41">
            <v>273898</v>
          </cell>
          <cell r="AG41">
            <v>88198</v>
          </cell>
          <cell r="AH41">
            <v>99539</v>
          </cell>
          <cell r="AI41">
            <v>14301</v>
          </cell>
          <cell r="AJ41">
            <v>1112056</v>
          </cell>
          <cell r="AK41">
            <v>4283</v>
          </cell>
          <cell r="AL41">
            <v>31074</v>
          </cell>
          <cell r="AM41">
            <v>729</v>
          </cell>
          <cell r="AN41">
            <v>3077912</v>
          </cell>
          <cell r="AO41">
            <v>1355421</v>
          </cell>
          <cell r="AP41">
            <v>41063</v>
          </cell>
          <cell r="AQ41">
            <v>20081</v>
          </cell>
          <cell r="AR41">
            <v>110106</v>
          </cell>
          <cell r="AS41">
            <v>350930</v>
          </cell>
          <cell r="AT41">
            <v>45235</v>
          </cell>
          <cell r="AU41">
            <v>34161</v>
          </cell>
          <cell r="AV41">
            <v>659564</v>
          </cell>
          <cell r="AW41">
            <v>36871</v>
          </cell>
          <cell r="AX41">
            <v>38488</v>
          </cell>
          <cell r="AY41">
            <v>125846</v>
          </cell>
          <cell r="AZ41">
            <v>0</v>
          </cell>
          <cell r="BA41">
            <v>141148</v>
          </cell>
          <cell r="BB41">
            <v>249175</v>
          </cell>
          <cell r="BC41">
            <v>40775</v>
          </cell>
          <cell r="BD41">
            <v>75381</v>
          </cell>
          <cell r="BE41">
            <v>81287</v>
          </cell>
          <cell r="BF41">
            <v>19447</v>
          </cell>
          <cell r="BG41">
            <v>346908</v>
          </cell>
          <cell r="BH41">
            <v>42789</v>
          </cell>
          <cell r="BI41">
            <v>50520</v>
          </cell>
          <cell r="BJ41">
            <v>192721</v>
          </cell>
          <cell r="BK41">
            <v>29118</v>
          </cell>
          <cell r="BL41">
            <v>92154</v>
          </cell>
          <cell r="BM41">
            <v>11820</v>
          </cell>
          <cell r="BN41">
            <v>142964</v>
          </cell>
          <cell r="BO41">
            <v>40485</v>
          </cell>
          <cell r="BP41">
            <v>1443918</v>
          </cell>
          <cell r="BQ41">
            <v>17745</v>
          </cell>
          <cell r="BR41">
            <v>21598</v>
          </cell>
          <cell r="BS41">
            <v>11853</v>
          </cell>
          <cell r="BT41">
            <v>67027</v>
          </cell>
          <cell r="BU41">
            <v>161660</v>
          </cell>
          <cell r="BV41">
            <v>41632</v>
          </cell>
          <cell r="BW41">
            <v>4564349</v>
          </cell>
          <cell r="BX41">
            <v>444396</v>
          </cell>
          <cell r="BY41">
            <v>24236</v>
          </cell>
          <cell r="BZ41">
            <v>255540</v>
          </cell>
          <cell r="CA41">
            <v>94801</v>
          </cell>
          <cell r="CB41">
            <v>15025</v>
          </cell>
          <cell r="CC41">
            <v>26000</v>
          </cell>
          <cell r="CD41">
            <v>10924</v>
          </cell>
          <cell r="CE41">
            <v>65309</v>
          </cell>
          <cell r="CF41">
            <v>167732</v>
          </cell>
          <cell r="CG41">
            <v>74117</v>
          </cell>
        </row>
        <row r="42">
          <cell r="A42" t="str">
            <v>Utility Annual Peak load</v>
          </cell>
          <cell r="C42">
            <v>2008</v>
          </cell>
          <cell r="D42">
            <v>4948</v>
          </cell>
          <cell r="E42">
            <v>319735</v>
          </cell>
          <cell r="F42">
            <v>191640</v>
          </cell>
          <cell r="G42">
            <v>46817</v>
          </cell>
          <cell r="H42">
            <v>182439</v>
          </cell>
          <cell r="I42">
            <v>346409</v>
          </cell>
          <cell r="J42">
            <v>57168</v>
          </cell>
          <cell r="K42">
            <v>291292</v>
          </cell>
          <cell r="L42">
            <v>56171</v>
          </cell>
          <cell r="M42">
            <v>27584</v>
          </cell>
          <cell r="N42">
            <v>6703</v>
          </cell>
          <cell r="O42">
            <v>165946</v>
          </cell>
          <cell r="P42">
            <v>0</v>
          </cell>
          <cell r="Q42">
            <v>6974</v>
          </cell>
          <cell r="R42">
            <v>0</v>
          </cell>
          <cell r="S42">
            <v>58453</v>
          </cell>
          <cell r="T42">
            <v>532600</v>
          </cell>
          <cell r="U42">
            <v>12953</v>
          </cell>
          <cell r="V42">
            <v>1507900</v>
          </cell>
          <cell r="W42">
            <v>77244</v>
          </cell>
          <cell r="X42">
            <v>14006</v>
          </cell>
          <cell r="Y42">
            <v>137328</v>
          </cell>
          <cell r="Z42">
            <v>105205</v>
          </cell>
          <cell r="AA42">
            <v>18421</v>
          </cell>
          <cell r="AB42">
            <v>2125</v>
          </cell>
          <cell r="AC42">
            <v>39583</v>
          </cell>
          <cell r="AD42">
            <v>189105</v>
          </cell>
          <cell r="AE42">
            <v>39817</v>
          </cell>
          <cell r="AF42">
            <v>273898</v>
          </cell>
          <cell r="AG42">
            <v>88198</v>
          </cell>
          <cell r="AH42">
            <v>99539</v>
          </cell>
          <cell r="AI42">
            <v>17862</v>
          </cell>
          <cell r="AJ42">
            <v>1112056</v>
          </cell>
          <cell r="AK42">
            <v>6156</v>
          </cell>
          <cell r="AL42">
            <v>35335</v>
          </cell>
          <cell r="AM42">
            <v>729</v>
          </cell>
          <cell r="AN42">
            <v>3867055</v>
          </cell>
          <cell r="AO42">
            <v>1355421</v>
          </cell>
          <cell r="AP42">
            <v>49100</v>
          </cell>
          <cell r="AQ42">
            <v>22435</v>
          </cell>
          <cell r="AR42">
            <v>126174</v>
          </cell>
          <cell r="AS42">
            <v>350930</v>
          </cell>
          <cell r="AT42">
            <v>46944</v>
          </cell>
          <cell r="AU42">
            <v>49384</v>
          </cell>
          <cell r="AV42">
            <v>659564</v>
          </cell>
          <cell r="AW42">
            <v>36871</v>
          </cell>
          <cell r="AX42">
            <v>38488</v>
          </cell>
          <cell r="AY42">
            <v>125846</v>
          </cell>
          <cell r="AZ42">
            <v>0</v>
          </cell>
          <cell r="BA42">
            <v>141148</v>
          </cell>
          <cell r="BB42">
            <v>249175</v>
          </cell>
          <cell r="BC42">
            <v>40775</v>
          </cell>
          <cell r="BD42">
            <v>75381</v>
          </cell>
          <cell r="BE42">
            <v>108731</v>
          </cell>
          <cell r="BF42">
            <v>24006</v>
          </cell>
          <cell r="BG42">
            <v>347832</v>
          </cell>
          <cell r="BH42">
            <v>42789</v>
          </cell>
          <cell r="BI42">
            <v>55775</v>
          </cell>
          <cell r="BJ42">
            <v>208345</v>
          </cell>
          <cell r="BK42">
            <v>37482</v>
          </cell>
          <cell r="BL42">
            <v>139124</v>
          </cell>
          <cell r="BM42">
            <v>18670</v>
          </cell>
          <cell r="BN42">
            <v>148395</v>
          </cell>
          <cell r="BO42">
            <v>40485</v>
          </cell>
          <cell r="BP42">
            <v>1443918</v>
          </cell>
          <cell r="BQ42">
            <v>19183</v>
          </cell>
          <cell r="BR42">
            <v>39622</v>
          </cell>
          <cell r="BS42">
            <v>18091</v>
          </cell>
          <cell r="BT42">
            <v>67027</v>
          </cell>
          <cell r="BU42">
            <v>186530</v>
          </cell>
          <cell r="BV42">
            <v>41632</v>
          </cell>
          <cell r="BW42">
            <v>4564349</v>
          </cell>
          <cell r="BX42">
            <v>444396</v>
          </cell>
          <cell r="BY42">
            <v>25438</v>
          </cell>
          <cell r="BZ42">
            <v>255540</v>
          </cell>
          <cell r="CA42">
            <v>94801</v>
          </cell>
          <cell r="CB42">
            <v>16519</v>
          </cell>
          <cell r="CC42">
            <v>26000</v>
          </cell>
        </row>
        <row r="43">
          <cell r="A43" t="str">
            <v>Utility average peak load</v>
          </cell>
          <cell r="B43" t="str">
            <v>PEAKA</v>
          </cell>
          <cell r="C43">
            <v>2008</v>
          </cell>
          <cell r="D43">
            <v>4139</v>
          </cell>
          <cell r="E43">
            <v>277972</v>
          </cell>
          <cell r="F43">
            <v>128115</v>
          </cell>
          <cell r="G43">
            <v>42630</v>
          </cell>
          <cell r="H43">
            <v>156316</v>
          </cell>
          <cell r="I43">
            <v>276451</v>
          </cell>
          <cell r="J43">
            <v>49474</v>
          </cell>
          <cell r="K43">
            <v>246659</v>
          </cell>
          <cell r="L43">
            <v>47039</v>
          </cell>
          <cell r="M43">
            <v>25348</v>
          </cell>
          <cell r="N43">
            <v>4629</v>
          </cell>
          <cell r="O43">
            <v>133477</v>
          </cell>
          <cell r="P43">
            <v>0</v>
          </cell>
          <cell r="Q43">
            <v>5627</v>
          </cell>
          <cell r="R43">
            <v>0</v>
          </cell>
          <cell r="S43">
            <v>44779</v>
          </cell>
          <cell r="T43">
            <v>430375</v>
          </cell>
          <cell r="U43">
            <v>11355</v>
          </cell>
          <cell r="V43">
            <v>1238858</v>
          </cell>
          <cell r="W43">
            <v>65935</v>
          </cell>
          <cell r="X43">
            <v>10468</v>
          </cell>
          <cell r="Y43">
            <v>96325</v>
          </cell>
          <cell r="Z43">
            <v>94572</v>
          </cell>
          <cell r="AA43">
            <v>14135</v>
          </cell>
          <cell r="AB43">
            <v>1564</v>
          </cell>
          <cell r="AC43">
            <v>29762</v>
          </cell>
          <cell r="AD43">
            <v>189105</v>
          </cell>
          <cell r="AE43">
            <v>31336</v>
          </cell>
          <cell r="AF43">
            <v>243931</v>
          </cell>
          <cell r="AG43">
            <v>74016</v>
          </cell>
          <cell r="AH43">
            <v>82095</v>
          </cell>
          <cell r="AI43">
            <v>14719</v>
          </cell>
          <cell r="AJ43">
            <v>916790</v>
          </cell>
          <cell r="AK43">
            <v>4332</v>
          </cell>
          <cell r="AL43">
            <v>30858</v>
          </cell>
          <cell r="AM43">
            <v>611</v>
          </cell>
          <cell r="AN43">
            <v>3113787</v>
          </cell>
          <cell r="AO43">
            <v>1169649</v>
          </cell>
          <cell r="AP43">
            <v>41276</v>
          </cell>
          <cell r="AQ43">
            <v>18274</v>
          </cell>
          <cell r="AR43">
            <v>110027</v>
          </cell>
          <cell r="AS43">
            <v>304510</v>
          </cell>
          <cell r="AT43">
            <v>42577</v>
          </cell>
          <cell r="AU43">
            <v>36543</v>
          </cell>
          <cell r="AV43">
            <v>541266</v>
          </cell>
          <cell r="AW43">
            <v>31895</v>
          </cell>
          <cell r="AX43">
            <v>35244</v>
          </cell>
          <cell r="AY43">
            <v>108981</v>
          </cell>
          <cell r="AZ43">
            <v>0</v>
          </cell>
          <cell r="BA43">
            <v>122276</v>
          </cell>
          <cell r="BB43">
            <v>198648</v>
          </cell>
          <cell r="BC43">
            <v>30128</v>
          </cell>
          <cell r="BD43">
            <v>65146</v>
          </cell>
          <cell r="BE43">
            <v>89804</v>
          </cell>
          <cell r="BF43">
            <v>20248</v>
          </cell>
          <cell r="BG43">
            <v>276001</v>
          </cell>
          <cell r="BH43">
            <v>39097</v>
          </cell>
          <cell r="BI43">
            <v>49220</v>
          </cell>
          <cell r="BJ43">
            <v>184389</v>
          </cell>
          <cell r="BK43">
            <v>28131</v>
          </cell>
          <cell r="BL43">
            <v>109253</v>
          </cell>
          <cell r="BM43">
            <v>13970</v>
          </cell>
          <cell r="BN43">
            <v>132690</v>
          </cell>
          <cell r="BO43">
            <v>34804</v>
          </cell>
          <cell r="BP43">
            <v>1141832</v>
          </cell>
          <cell r="BQ43">
            <v>16731</v>
          </cell>
          <cell r="BR43">
            <v>21600</v>
          </cell>
          <cell r="BS43">
            <v>13292</v>
          </cell>
          <cell r="BT43">
            <v>56122</v>
          </cell>
          <cell r="BU43">
            <v>158988</v>
          </cell>
          <cell r="BV43">
            <v>35707</v>
          </cell>
          <cell r="BW43">
            <v>3962494</v>
          </cell>
          <cell r="BX43">
            <v>405306</v>
          </cell>
          <cell r="BY43">
            <v>20650</v>
          </cell>
          <cell r="BZ43">
            <v>223576</v>
          </cell>
          <cell r="CA43">
            <v>79945</v>
          </cell>
          <cell r="CB43">
            <v>15119</v>
          </cell>
          <cell r="CC43">
            <v>24000</v>
          </cell>
          <cell r="CD43">
            <v>9664</v>
          </cell>
          <cell r="CE43">
            <v>72343</v>
          </cell>
          <cell r="CF43">
            <v>144472</v>
          </cell>
          <cell r="CG43">
            <v>64012</v>
          </cell>
        </row>
        <row r="44">
          <cell r="A44" t="str">
            <v>Total circuit kms of line</v>
          </cell>
          <cell r="B44" t="str">
            <v>KMC</v>
          </cell>
          <cell r="C44">
            <v>2008</v>
          </cell>
          <cell r="D44">
            <v>92</v>
          </cell>
          <cell r="E44">
            <v>1482</v>
          </cell>
          <cell r="F44">
            <v>747</v>
          </cell>
          <cell r="G44">
            <v>320</v>
          </cell>
          <cell r="H44">
            <v>486</v>
          </cell>
          <cell r="I44">
            <v>1643</v>
          </cell>
          <cell r="J44">
            <v>327</v>
          </cell>
          <cell r="K44">
            <v>1112</v>
          </cell>
          <cell r="L44">
            <v>524</v>
          </cell>
          <cell r="M44">
            <v>146</v>
          </cell>
          <cell r="N44">
            <v>27</v>
          </cell>
          <cell r="O44">
            <v>795</v>
          </cell>
          <cell r="P44">
            <v>0</v>
          </cell>
          <cell r="Q44">
            <v>27</v>
          </cell>
          <cell r="R44">
            <v>0</v>
          </cell>
          <cell r="S44">
            <v>147</v>
          </cell>
          <cell r="T44">
            <v>1133</v>
          </cell>
          <cell r="U44">
            <v>177</v>
          </cell>
          <cell r="V44">
            <v>5246</v>
          </cell>
          <cell r="W44">
            <v>265</v>
          </cell>
          <cell r="X44">
            <v>137</v>
          </cell>
          <cell r="Y44">
            <v>467</v>
          </cell>
          <cell r="Z44">
            <v>274</v>
          </cell>
          <cell r="AA44">
            <v>84</v>
          </cell>
          <cell r="AB44">
            <v>9</v>
          </cell>
          <cell r="AC44">
            <v>1845</v>
          </cell>
          <cell r="AD44">
            <v>871</v>
          </cell>
          <cell r="AE44">
            <v>238</v>
          </cell>
          <cell r="AF44">
            <v>1049</v>
          </cell>
          <cell r="AG44">
            <v>1716</v>
          </cell>
          <cell r="AH44">
            <v>1363</v>
          </cell>
          <cell r="AI44">
            <v>68</v>
          </cell>
          <cell r="AJ44">
            <v>3294</v>
          </cell>
          <cell r="AK44">
            <v>21</v>
          </cell>
          <cell r="AL44">
            <v>65</v>
          </cell>
          <cell r="AM44">
            <v>2744</v>
          </cell>
          <cell r="AN44">
            <v>120516</v>
          </cell>
          <cell r="AO44">
            <v>5353</v>
          </cell>
          <cell r="AP44">
            <v>647</v>
          </cell>
          <cell r="AQ44">
            <v>98</v>
          </cell>
          <cell r="AR44">
            <v>386</v>
          </cell>
          <cell r="AS44">
            <v>1872</v>
          </cell>
          <cell r="AT44">
            <v>114</v>
          </cell>
          <cell r="AU44">
            <v>355</v>
          </cell>
          <cell r="AV44">
            <v>2781</v>
          </cell>
          <cell r="AW44">
            <v>106</v>
          </cell>
          <cell r="AX44">
            <v>115</v>
          </cell>
          <cell r="AY44">
            <v>866</v>
          </cell>
          <cell r="AZ44">
            <v>0</v>
          </cell>
          <cell r="BA44">
            <v>1050</v>
          </cell>
          <cell r="BB44">
            <v>1820</v>
          </cell>
          <cell r="BC44">
            <v>337</v>
          </cell>
          <cell r="BD44">
            <v>691</v>
          </cell>
          <cell r="BE44">
            <v>612</v>
          </cell>
          <cell r="BF44">
            <v>370</v>
          </cell>
          <cell r="BG44">
            <v>1414</v>
          </cell>
          <cell r="BH44">
            <v>161</v>
          </cell>
          <cell r="BI44">
            <v>304</v>
          </cell>
          <cell r="BJ44">
            <v>948</v>
          </cell>
          <cell r="BK44">
            <v>146</v>
          </cell>
          <cell r="BL44">
            <v>728</v>
          </cell>
          <cell r="BM44">
            <v>128</v>
          </cell>
          <cell r="BN44">
            <v>550</v>
          </cell>
          <cell r="BO44">
            <v>311</v>
          </cell>
          <cell r="BP44">
            <v>6109</v>
          </cell>
          <cell r="BQ44">
            <v>55</v>
          </cell>
          <cell r="BR44">
            <v>88</v>
          </cell>
          <cell r="BS44">
            <v>211</v>
          </cell>
          <cell r="BT44">
            <v>244</v>
          </cell>
          <cell r="BU44">
            <v>1172</v>
          </cell>
          <cell r="BV44">
            <v>156</v>
          </cell>
          <cell r="BW44">
            <v>9816</v>
          </cell>
          <cell r="BX44">
            <v>2135</v>
          </cell>
          <cell r="BY44">
            <v>232</v>
          </cell>
          <cell r="BZ44">
            <v>1542</v>
          </cell>
          <cell r="CA44">
            <v>443</v>
          </cell>
          <cell r="CB44">
            <v>75</v>
          </cell>
          <cell r="CC44">
            <v>65</v>
          </cell>
          <cell r="CD44">
            <v>36</v>
          </cell>
          <cell r="CE44">
            <v>440</v>
          </cell>
          <cell r="CF44">
            <v>1030</v>
          </cell>
          <cell r="CG44">
            <v>246</v>
          </cell>
        </row>
        <row r="45">
          <cell r="A45" t="str">
            <v>Overhead circuit kms of line</v>
          </cell>
          <cell r="B45" t="str">
            <v>KMCO</v>
          </cell>
          <cell r="C45">
            <v>2008</v>
          </cell>
          <cell r="D45">
            <v>92</v>
          </cell>
          <cell r="E45">
            <v>667</v>
          </cell>
          <cell r="F45">
            <v>574</v>
          </cell>
          <cell r="G45">
            <v>282</v>
          </cell>
          <cell r="H45">
            <v>265</v>
          </cell>
          <cell r="I45">
            <v>1002</v>
          </cell>
          <cell r="J45">
            <v>214</v>
          </cell>
          <cell r="K45">
            <v>730</v>
          </cell>
          <cell r="L45">
            <v>482</v>
          </cell>
          <cell r="M45">
            <v>77</v>
          </cell>
          <cell r="N45">
            <v>26</v>
          </cell>
          <cell r="O45">
            <v>569</v>
          </cell>
          <cell r="P45">
            <v>0</v>
          </cell>
          <cell r="Q45">
            <v>15</v>
          </cell>
          <cell r="R45">
            <v>0</v>
          </cell>
          <cell r="S45">
            <v>89</v>
          </cell>
          <cell r="T45">
            <v>723</v>
          </cell>
          <cell r="U45">
            <v>168</v>
          </cell>
          <cell r="V45">
            <v>1816</v>
          </cell>
          <cell r="W45">
            <v>210</v>
          </cell>
          <cell r="X45">
            <v>126</v>
          </cell>
          <cell r="Y45">
            <v>227</v>
          </cell>
          <cell r="Z45">
            <v>184</v>
          </cell>
          <cell r="AA45">
            <v>76</v>
          </cell>
          <cell r="AB45">
            <v>8</v>
          </cell>
          <cell r="AC45">
            <v>1841</v>
          </cell>
          <cell r="AD45">
            <v>696</v>
          </cell>
          <cell r="AE45">
            <v>178</v>
          </cell>
          <cell r="AF45">
            <v>429</v>
          </cell>
          <cell r="AG45">
            <v>1633</v>
          </cell>
          <cell r="AH45">
            <v>882</v>
          </cell>
          <cell r="AI45">
            <v>57</v>
          </cell>
          <cell r="AJ45">
            <v>1519</v>
          </cell>
          <cell r="AK45">
            <v>18</v>
          </cell>
          <cell r="AL45">
            <v>56</v>
          </cell>
          <cell r="AM45">
            <v>806</v>
          </cell>
          <cell r="AN45">
            <v>116265</v>
          </cell>
          <cell r="AO45">
            <v>2730</v>
          </cell>
          <cell r="AP45">
            <v>525</v>
          </cell>
          <cell r="AQ45">
            <v>88</v>
          </cell>
          <cell r="AR45">
            <v>252</v>
          </cell>
          <cell r="AS45">
            <v>1044</v>
          </cell>
          <cell r="AT45">
            <v>95</v>
          </cell>
          <cell r="AU45">
            <v>284</v>
          </cell>
          <cell r="AV45">
            <v>1369</v>
          </cell>
          <cell r="AW45">
            <v>81</v>
          </cell>
          <cell r="AX45">
            <v>79</v>
          </cell>
          <cell r="AY45">
            <v>546</v>
          </cell>
          <cell r="AZ45">
            <v>0</v>
          </cell>
          <cell r="BA45">
            <v>583</v>
          </cell>
          <cell r="BB45">
            <v>1387</v>
          </cell>
          <cell r="BC45">
            <v>247</v>
          </cell>
          <cell r="BD45">
            <v>607</v>
          </cell>
          <cell r="BE45">
            <v>516</v>
          </cell>
          <cell r="BF45">
            <v>365</v>
          </cell>
          <cell r="BG45">
            <v>547</v>
          </cell>
          <cell r="BH45">
            <v>95</v>
          </cell>
          <cell r="BI45">
            <v>245</v>
          </cell>
          <cell r="BJ45">
            <v>510</v>
          </cell>
          <cell r="BK45">
            <v>127</v>
          </cell>
          <cell r="BL45">
            <v>612</v>
          </cell>
          <cell r="BM45">
            <v>117</v>
          </cell>
          <cell r="BN45">
            <v>384</v>
          </cell>
          <cell r="BO45">
            <v>296</v>
          </cell>
          <cell r="BP45">
            <v>1925</v>
          </cell>
          <cell r="BQ45">
            <v>53</v>
          </cell>
          <cell r="BR45">
            <v>79</v>
          </cell>
          <cell r="BS45">
            <v>205</v>
          </cell>
          <cell r="BT45">
            <v>158</v>
          </cell>
          <cell r="BU45">
            <v>940</v>
          </cell>
          <cell r="BV45">
            <v>102</v>
          </cell>
          <cell r="BW45">
            <v>4218</v>
          </cell>
          <cell r="BX45">
            <v>1386</v>
          </cell>
          <cell r="BY45">
            <v>125</v>
          </cell>
          <cell r="BZ45">
            <v>1059</v>
          </cell>
          <cell r="CA45">
            <v>330</v>
          </cell>
          <cell r="CB45">
            <v>66</v>
          </cell>
          <cell r="CC45">
            <v>52</v>
          </cell>
          <cell r="CD45">
            <v>25</v>
          </cell>
          <cell r="CE45">
            <v>309</v>
          </cell>
          <cell r="CF45">
            <v>495</v>
          </cell>
          <cell r="CG45">
            <v>156</v>
          </cell>
        </row>
        <row r="46">
          <cell r="A46" t="str">
            <v>Underground circuit kms ofline</v>
          </cell>
          <cell r="B46" t="str">
            <v>KMCU</v>
          </cell>
          <cell r="C46">
            <v>2008</v>
          </cell>
          <cell r="D46">
            <v>0</v>
          </cell>
          <cell r="E46">
            <v>815</v>
          </cell>
          <cell r="F46">
            <v>173</v>
          </cell>
          <cell r="G46">
            <v>38</v>
          </cell>
          <cell r="H46">
            <v>221</v>
          </cell>
          <cell r="I46">
            <v>641</v>
          </cell>
          <cell r="J46">
            <v>113</v>
          </cell>
          <cell r="K46">
            <v>382</v>
          </cell>
          <cell r="L46">
            <v>42</v>
          </cell>
          <cell r="M46">
            <v>69</v>
          </cell>
          <cell r="N46">
            <v>1</v>
          </cell>
          <cell r="O46">
            <v>226</v>
          </cell>
          <cell r="P46">
            <v>0</v>
          </cell>
          <cell r="Q46">
            <v>12</v>
          </cell>
          <cell r="R46">
            <v>0</v>
          </cell>
          <cell r="S46">
            <v>58</v>
          </cell>
          <cell r="T46">
            <v>410</v>
          </cell>
          <cell r="U46">
            <v>9</v>
          </cell>
          <cell r="V46">
            <v>3430</v>
          </cell>
          <cell r="W46">
            <v>55</v>
          </cell>
          <cell r="X46">
            <v>11</v>
          </cell>
          <cell r="Y46">
            <v>240</v>
          </cell>
          <cell r="Z46">
            <v>90</v>
          </cell>
          <cell r="AA46">
            <v>8</v>
          </cell>
          <cell r="AB46">
            <v>1</v>
          </cell>
          <cell r="AC46">
            <v>4</v>
          </cell>
          <cell r="AD46">
            <v>175</v>
          </cell>
          <cell r="AE46">
            <v>60</v>
          </cell>
          <cell r="AF46">
            <v>620</v>
          </cell>
          <cell r="AG46">
            <v>83</v>
          </cell>
          <cell r="AH46">
            <v>481</v>
          </cell>
          <cell r="AI46">
            <v>11</v>
          </cell>
          <cell r="AJ46">
            <v>1775</v>
          </cell>
          <cell r="AK46">
            <v>3</v>
          </cell>
          <cell r="AL46">
            <v>9</v>
          </cell>
          <cell r="AM46">
            <v>1938</v>
          </cell>
          <cell r="AN46">
            <v>4251</v>
          </cell>
          <cell r="AO46">
            <v>2623</v>
          </cell>
          <cell r="AP46">
            <v>122</v>
          </cell>
          <cell r="AQ46">
            <v>10</v>
          </cell>
          <cell r="AR46">
            <v>134</v>
          </cell>
          <cell r="AS46">
            <v>828</v>
          </cell>
          <cell r="AT46">
            <v>19</v>
          </cell>
          <cell r="AU46">
            <v>71</v>
          </cell>
          <cell r="AV46">
            <v>1412</v>
          </cell>
          <cell r="AW46">
            <v>25</v>
          </cell>
          <cell r="AX46">
            <v>36</v>
          </cell>
          <cell r="AY46">
            <v>320</v>
          </cell>
          <cell r="AZ46">
            <v>0</v>
          </cell>
          <cell r="BA46">
            <v>467</v>
          </cell>
          <cell r="BB46">
            <v>433</v>
          </cell>
          <cell r="BC46">
            <v>90</v>
          </cell>
          <cell r="BD46">
            <v>84</v>
          </cell>
          <cell r="BE46">
            <v>96</v>
          </cell>
          <cell r="BF46">
            <v>5</v>
          </cell>
          <cell r="BG46">
            <v>867</v>
          </cell>
          <cell r="BH46">
            <v>66</v>
          </cell>
          <cell r="BI46">
            <v>59</v>
          </cell>
          <cell r="BJ46">
            <v>438</v>
          </cell>
          <cell r="BK46">
            <v>19</v>
          </cell>
          <cell r="BL46">
            <v>116</v>
          </cell>
          <cell r="BM46">
            <v>11</v>
          </cell>
          <cell r="BN46">
            <v>166</v>
          </cell>
          <cell r="BO46">
            <v>15</v>
          </cell>
          <cell r="BP46">
            <v>4184</v>
          </cell>
          <cell r="BQ46">
            <v>2</v>
          </cell>
          <cell r="BR46">
            <v>9</v>
          </cell>
          <cell r="BS46">
            <v>6</v>
          </cell>
          <cell r="BT46">
            <v>86</v>
          </cell>
          <cell r="BU46">
            <v>232</v>
          </cell>
          <cell r="BV46">
            <v>54</v>
          </cell>
          <cell r="BW46">
            <v>5598</v>
          </cell>
          <cell r="BX46">
            <v>749</v>
          </cell>
          <cell r="BY46">
            <v>107</v>
          </cell>
          <cell r="BZ46">
            <v>483</v>
          </cell>
          <cell r="CA46">
            <v>113</v>
          </cell>
          <cell r="CB46">
            <v>9</v>
          </cell>
          <cell r="CC46">
            <v>13</v>
          </cell>
          <cell r="CD46">
            <v>11</v>
          </cell>
          <cell r="CE46">
            <v>131</v>
          </cell>
          <cell r="CF46">
            <v>535</v>
          </cell>
          <cell r="CG46">
            <v>90</v>
          </cell>
        </row>
        <row r="47">
          <cell r="A47" t="str">
            <v>Circuit kilometers 3 phase</v>
          </cell>
          <cell r="B47" t="str">
            <v>KMC3</v>
          </cell>
          <cell r="C47">
            <v>2008</v>
          </cell>
          <cell r="D47">
            <v>47</v>
          </cell>
          <cell r="E47">
            <v>707</v>
          </cell>
          <cell r="F47">
            <v>419</v>
          </cell>
          <cell r="G47">
            <v>162</v>
          </cell>
          <cell r="H47">
            <v>228</v>
          </cell>
          <cell r="I47">
            <v>816</v>
          </cell>
          <cell r="J47">
            <v>172</v>
          </cell>
          <cell r="K47">
            <v>472</v>
          </cell>
          <cell r="L47">
            <v>316</v>
          </cell>
          <cell r="M47">
            <v>69</v>
          </cell>
          <cell r="N47">
            <v>16</v>
          </cell>
          <cell r="O47">
            <v>505</v>
          </cell>
          <cell r="P47">
            <v>0</v>
          </cell>
          <cell r="Q47">
            <v>12</v>
          </cell>
          <cell r="R47">
            <v>0</v>
          </cell>
          <cell r="S47">
            <v>72</v>
          </cell>
          <cell r="T47">
            <v>612</v>
          </cell>
          <cell r="U47">
            <v>106</v>
          </cell>
          <cell r="V47">
            <v>3168</v>
          </cell>
          <cell r="W47">
            <v>143</v>
          </cell>
          <cell r="X47">
            <v>31</v>
          </cell>
          <cell r="Y47">
            <v>167</v>
          </cell>
          <cell r="Z47">
            <v>146</v>
          </cell>
          <cell r="AA47">
            <v>48</v>
          </cell>
          <cell r="AB47">
            <v>4</v>
          </cell>
          <cell r="AC47">
            <v>442</v>
          </cell>
          <cell r="AD47">
            <v>501</v>
          </cell>
          <cell r="AE47">
            <v>105</v>
          </cell>
          <cell r="AF47">
            <v>473</v>
          </cell>
          <cell r="AG47">
            <v>612</v>
          </cell>
          <cell r="AH47">
            <v>408</v>
          </cell>
          <cell r="AI47">
            <v>27</v>
          </cell>
          <cell r="AJ47">
            <v>1722</v>
          </cell>
          <cell r="AK47">
            <v>10</v>
          </cell>
          <cell r="AL47">
            <v>42</v>
          </cell>
          <cell r="AM47">
            <v>1166</v>
          </cell>
          <cell r="AN47">
            <v>45471</v>
          </cell>
          <cell r="AO47">
            <v>2969</v>
          </cell>
          <cell r="AP47">
            <v>365</v>
          </cell>
          <cell r="AQ47">
            <v>61</v>
          </cell>
          <cell r="AR47">
            <v>288</v>
          </cell>
          <cell r="AS47">
            <v>800</v>
          </cell>
          <cell r="AT47">
            <v>76</v>
          </cell>
          <cell r="AU47">
            <v>163</v>
          </cell>
          <cell r="AV47">
            <v>1323</v>
          </cell>
          <cell r="AW47">
            <v>61</v>
          </cell>
          <cell r="AX47">
            <v>79</v>
          </cell>
          <cell r="AY47">
            <v>429</v>
          </cell>
          <cell r="AZ47">
            <v>0</v>
          </cell>
          <cell r="BA47">
            <v>324</v>
          </cell>
          <cell r="BB47">
            <v>799</v>
          </cell>
          <cell r="BC47">
            <v>178</v>
          </cell>
          <cell r="BD47">
            <v>332</v>
          </cell>
          <cell r="BE47">
            <v>366</v>
          </cell>
          <cell r="BF47">
            <v>200</v>
          </cell>
          <cell r="BG47">
            <v>731</v>
          </cell>
          <cell r="BH47">
            <v>91</v>
          </cell>
          <cell r="BI47">
            <v>222</v>
          </cell>
          <cell r="BJ47">
            <v>353</v>
          </cell>
          <cell r="BK47">
            <v>94</v>
          </cell>
          <cell r="BL47">
            <v>455</v>
          </cell>
          <cell r="BM47">
            <v>84</v>
          </cell>
          <cell r="BN47">
            <v>349</v>
          </cell>
          <cell r="BO47">
            <v>175</v>
          </cell>
          <cell r="BP47">
            <v>2815</v>
          </cell>
          <cell r="BQ47">
            <v>34</v>
          </cell>
          <cell r="BR47">
            <v>44</v>
          </cell>
          <cell r="BS47">
            <v>72</v>
          </cell>
          <cell r="BT47">
            <v>143</v>
          </cell>
          <cell r="BU47">
            <v>639</v>
          </cell>
          <cell r="BV47">
            <v>72</v>
          </cell>
          <cell r="BW47">
            <v>6004</v>
          </cell>
          <cell r="BX47">
            <v>1076</v>
          </cell>
          <cell r="BY47">
            <v>96</v>
          </cell>
          <cell r="BZ47">
            <v>702</v>
          </cell>
          <cell r="CA47">
            <v>285</v>
          </cell>
          <cell r="CB47">
            <v>47</v>
          </cell>
          <cell r="CC47">
            <v>44</v>
          </cell>
          <cell r="CD47">
            <v>18</v>
          </cell>
          <cell r="CE47">
            <v>249</v>
          </cell>
          <cell r="CF47">
            <v>466</v>
          </cell>
          <cell r="CG47">
            <v>162</v>
          </cell>
        </row>
        <row r="48">
          <cell r="A48" t="str">
            <v>Circuit kilometers 2 phase</v>
          </cell>
          <cell r="B48" t="str">
            <v>KMC2</v>
          </cell>
          <cell r="C48">
            <v>2008</v>
          </cell>
          <cell r="D48">
            <v>0</v>
          </cell>
          <cell r="E48">
            <v>0</v>
          </cell>
          <cell r="F48">
            <v>5</v>
          </cell>
          <cell r="G48">
            <v>10</v>
          </cell>
          <cell r="H48">
            <v>0</v>
          </cell>
          <cell r="I48">
            <v>0</v>
          </cell>
          <cell r="J48">
            <v>8</v>
          </cell>
          <cell r="K48">
            <v>2</v>
          </cell>
          <cell r="L48">
            <v>88</v>
          </cell>
          <cell r="M48">
            <v>0</v>
          </cell>
          <cell r="N48">
            <v>2</v>
          </cell>
          <cell r="O48">
            <v>2</v>
          </cell>
          <cell r="P48">
            <v>0</v>
          </cell>
          <cell r="Q48">
            <v>1</v>
          </cell>
          <cell r="R48">
            <v>0</v>
          </cell>
          <cell r="S48">
            <v>2</v>
          </cell>
          <cell r="T48">
            <v>24</v>
          </cell>
          <cell r="U48">
            <v>9</v>
          </cell>
          <cell r="V48">
            <v>101</v>
          </cell>
          <cell r="W48">
            <v>2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38</v>
          </cell>
          <cell r="AD48">
            <v>0</v>
          </cell>
          <cell r="AE48">
            <v>0</v>
          </cell>
          <cell r="AF48">
            <v>0</v>
          </cell>
          <cell r="AG48">
            <v>59</v>
          </cell>
          <cell r="AH48">
            <v>0</v>
          </cell>
          <cell r="AI48">
            <v>0</v>
          </cell>
          <cell r="AJ48">
            <v>21</v>
          </cell>
          <cell r="AK48">
            <v>2</v>
          </cell>
          <cell r="AL48">
            <v>0</v>
          </cell>
          <cell r="AM48">
            <v>21</v>
          </cell>
          <cell r="AN48">
            <v>3603</v>
          </cell>
          <cell r="AO48">
            <v>165</v>
          </cell>
          <cell r="AP48">
            <v>16</v>
          </cell>
          <cell r="AQ48">
            <v>0</v>
          </cell>
          <cell r="AR48">
            <v>3</v>
          </cell>
          <cell r="AS48">
            <v>0</v>
          </cell>
          <cell r="AT48">
            <v>0</v>
          </cell>
          <cell r="AU48">
            <v>6</v>
          </cell>
          <cell r="AV48">
            <v>0</v>
          </cell>
          <cell r="AW48">
            <v>1</v>
          </cell>
          <cell r="AX48">
            <v>0</v>
          </cell>
          <cell r="AY48">
            <v>25</v>
          </cell>
          <cell r="AZ48">
            <v>0</v>
          </cell>
          <cell r="BA48">
            <v>7</v>
          </cell>
          <cell r="BB48">
            <v>3</v>
          </cell>
          <cell r="BC48">
            <v>1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6</v>
          </cell>
          <cell r="BJ48">
            <v>0</v>
          </cell>
          <cell r="BK48">
            <v>1</v>
          </cell>
          <cell r="BL48">
            <v>10</v>
          </cell>
          <cell r="BM48">
            <v>0</v>
          </cell>
          <cell r="BN48">
            <v>8</v>
          </cell>
          <cell r="BO48">
            <v>0</v>
          </cell>
          <cell r="BP48">
            <v>91</v>
          </cell>
          <cell r="BQ48">
            <v>1</v>
          </cell>
          <cell r="BR48">
            <v>0</v>
          </cell>
          <cell r="BS48">
            <v>0</v>
          </cell>
          <cell r="BT48">
            <v>13</v>
          </cell>
          <cell r="BU48">
            <v>0</v>
          </cell>
          <cell r="BV48">
            <v>0</v>
          </cell>
          <cell r="BW48">
            <v>62</v>
          </cell>
          <cell r="BX48">
            <v>22</v>
          </cell>
          <cell r="BY48">
            <v>9</v>
          </cell>
          <cell r="BZ48">
            <v>7</v>
          </cell>
          <cell r="CA48">
            <v>1</v>
          </cell>
          <cell r="CB48">
            <v>0</v>
          </cell>
          <cell r="CC48">
            <v>0</v>
          </cell>
          <cell r="CD48">
            <v>0</v>
          </cell>
          <cell r="CE48">
            <v>4</v>
          </cell>
          <cell r="CF48">
            <v>11</v>
          </cell>
          <cell r="CG48">
            <v>3</v>
          </cell>
        </row>
        <row r="49">
          <cell r="A49" t="str">
            <v>Circuit kms single phase</v>
          </cell>
          <cell r="B49" t="str">
            <v>KMC1</v>
          </cell>
          <cell r="C49">
            <v>2008</v>
          </cell>
          <cell r="D49">
            <v>45</v>
          </cell>
          <cell r="E49">
            <v>775</v>
          </cell>
          <cell r="F49">
            <v>323</v>
          </cell>
          <cell r="G49">
            <v>148</v>
          </cell>
          <cell r="H49">
            <v>258</v>
          </cell>
          <cell r="I49">
            <v>827</v>
          </cell>
          <cell r="J49">
            <v>147</v>
          </cell>
          <cell r="K49">
            <v>638</v>
          </cell>
          <cell r="L49">
            <v>120</v>
          </cell>
          <cell r="M49">
            <v>77</v>
          </cell>
          <cell r="N49">
            <v>9</v>
          </cell>
          <cell r="O49">
            <v>288</v>
          </cell>
          <cell r="P49">
            <v>0</v>
          </cell>
          <cell r="Q49">
            <v>14</v>
          </cell>
          <cell r="R49">
            <v>0</v>
          </cell>
          <cell r="S49">
            <v>73</v>
          </cell>
          <cell r="T49">
            <v>497</v>
          </cell>
          <cell r="U49">
            <v>62</v>
          </cell>
          <cell r="V49">
            <v>1977</v>
          </cell>
          <cell r="W49">
            <v>120</v>
          </cell>
          <cell r="X49">
            <v>105</v>
          </cell>
          <cell r="Y49">
            <v>300</v>
          </cell>
          <cell r="Z49">
            <v>123</v>
          </cell>
          <cell r="AA49">
            <v>28</v>
          </cell>
          <cell r="AB49">
            <v>5</v>
          </cell>
          <cell r="AC49">
            <v>1365</v>
          </cell>
          <cell r="AD49">
            <v>370</v>
          </cell>
          <cell r="AE49">
            <v>133</v>
          </cell>
          <cell r="AF49">
            <v>576</v>
          </cell>
          <cell r="AG49">
            <v>1045</v>
          </cell>
          <cell r="AH49">
            <v>955</v>
          </cell>
          <cell r="AI49">
            <v>41</v>
          </cell>
          <cell r="AJ49">
            <v>1551</v>
          </cell>
          <cell r="AK49">
            <v>9</v>
          </cell>
          <cell r="AL49">
            <v>23</v>
          </cell>
          <cell r="AM49">
            <v>1557</v>
          </cell>
          <cell r="AN49">
            <v>71442</v>
          </cell>
          <cell r="AO49">
            <v>2219</v>
          </cell>
          <cell r="AP49">
            <v>266</v>
          </cell>
          <cell r="AQ49">
            <v>37</v>
          </cell>
          <cell r="AR49">
            <v>95</v>
          </cell>
          <cell r="AS49">
            <v>1072</v>
          </cell>
          <cell r="AT49">
            <v>38</v>
          </cell>
          <cell r="AU49">
            <v>186</v>
          </cell>
          <cell r="AV49">
            <v>1458</v>
          </cell>
          <cell r="AW49">
            <v>44</v>
          </cell>
          <cell r="AX49">
            <v>36</v>
          </cell>
          <cell r="AY49">
            <v>412</v>
          </cell>
          <cell r="AZ49">
            <v>0</v>
          </cell>
          <cell r="BA49">
            <v>719</v>
          </cell>
          <cell r="BB49">
            <v>1018</v>
          </cell>
          <cell r="BC49">
            <v>158</v>
          </cell>
          <cell r="BD49">
            <v>359</v>
          </cell>
          <cell r="BE49">
            <v>246</v>
          </cell>
          <cell r="BF49">
            <v>170</v>
          </cell>
          <cell r="BG49">
            <v>683</v>
          </cell>
          <cell r="BH49">
            <v>70</v>
          </cell>
          <cell r="BI49">
            <v>76</v>
          </cell>
          <cell r="BJ49">
            <v>595</v>
          </cell>
          <cell r="BK49">
            <v>51</v>
          </cell>
          <cell r="BL49">
            <v>263</v>
          </cell>
          <cell r="BM49">
            <v>44</v>
          </cell>
          <cell r="BN49">
            <v>193</v>
          </cell>
          <cell r="BO49">
            <v>136</v>
          </cell>
          <cell r="BP49">
            <v>3203</v>
          </cell>
          <cell r="BQ49">
            <v>20</v>
          </cell>
          <cell r="BR49">
            <v>44</v>
          </cell>
          <cell r="BS49">
            <v>139</v>
          </cell>
          <cell r="BT49">
            <v>88</v>
          </cell>
          <cell r="BU49">
            <v>533</v>
          </cell>
          <cell r="BV49">
            <v>84</v>
          </cell>
          <cell r="BW49">
            <v>3750</v>
          </cell>
          <cell r="BX49">
            <v>1037</v>
          </cell>
          <cell r="BY49">
            <v>127</v>
          </cell>
          <cell r="BZ49">
            <v>833</v>
          </cell>
          <cell r="CA49">
            <v>157</v>
          </cell>
          <cell r="CB49">
            <v>28</v>
          </cell>
          <cell r="CC49">
            <v>21</v>
          </cell>
          <cell r="CD49">
            <v>18</v>
          </cell>
          <cell r="CE49">
            <v>187</v>
          </cell>
          <cell r="CF49">
            <v>553</v>
          </cell>
          <cell r="CG49">
            <v>81</v>
          </cell>
        </row>
        <row r="50">
          <cell r="A50" t="str">
            <v>No transmission transformers</v>
          </cell>
          <cell r="B50" t="str">
            <v>NTRST</v>
          </cell>
          <cell r="C50">
            <v>2008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2</v>
          </cell>
          <cell r="AN50">
            <v>244</v>
          </cell>
          <cell r="AO50">
            <v>21</v>
          </cell>
          <cell r="AP50">
            <v>0</v>
          </cell>
          <cell r="AQ50">
            <v>3</v>
          </cell>
          <cell r="AR50">
            <v>0</v>
          </cell>
          <cell r="AS50">
            <v>16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14</v>
          </cell>
          <cell r="BC50">
            <v>3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8</v>
          </cell>
          <cell r="BM50">
            <v>0</v>
          </cell>
          <cell r="BN50">
            <v>0</v>
          </cell>
          <cell r="BO50">
            <v>0</v>
          </cell>
          <cell r="BP50">
            <v>10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8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2008</v>
          </cell>
          <cell r="D51">
            <v>4</v>
          </cell>
          <cell r="E51">
            <v>40</v>
          </cell>
          <cell r="F51">
            <v>20</v>
          </cell>
          <cell r="G51">
            <v>2</v>
          </cell>
          <cell r="H51">
            <v>0</v>
          </cell>
          <cell r="I51">
            <v>44</v>
          </cell>
          <cell r="J51">
            <v>12</v>
          </cell>
          <cell r="K51">
            <v>3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0</v>
          </cell>
          <cell r="T51">
            <v>15</v>
          </cell>
          <cell r="U51">
            <v>9</v>
          </cell>
          <cell r="V51">
            <v>123</v>
          </cell>
          <cell r="W51">
            <v>10</v>
          </cell>
          <cell r="X51">
            <v>0</v>
          </cell>
          <cell r="Y51">
            <v>5</v>
          </cell>
          <cell r="Z51">
            <v>6</v>
          </cell>
          <cell r="AA51">
            <v>0</v>
          </cell>
          <cell r="AB51">
            <v>0</v>
          </cell>
          <cell r="AC51">
            <v>30</v>
          </cell>
          <cell r="AD51">
            <v>34</v>
          </cell>
          <cell r="AE51">
            <v>0</v>
          </cell>
          <cell r="AF51">
            <v>1</v>
          </cell>
          <cell r="AG51">
            <v>8</v>
          </cell>
          <cell r="AH51">
            <v>63</v>
          </cell>
          <cell r="AI51">
            <v>0</v>
          </cell>
          <cell r="AJ51">
            <v>71</v>
          </cell>
          <cell r="AK51">
            <v>0</v>
          </cell>
          <cell r="AL51">
            <v>3</v>
          </cell>
          <cell r="AM51">
            <v>18</v>
          </cell>
          <cell r="AN51">
            <v>1460</v>
          </cell>
          <cell r="AO51">
            <v>141</v>
          </cell>
          <cell r="AP51">
            <v>16</v>
          </cell>
          <cell r="AQ51">
            <v>0</v>
          </cell>
          <cell r="AR51">
            <v>34</v>
          </cell>
          <cell r="AS51">
            <v>7</v>
          </cell>
          <cell r="AT51">
            <v>8</v>
          </cell>
          <cell r="AU51">
            <v>7</v>
          </cell>
          <cell r="AV51">
            <v>49</v>
          </cell>
          <cell r="AW51">
            <v>0</v>
          </cell>
          <cell r="AX51">
            <v>6</v>
          </cell>
          <cell r="AY51">
            <v>0</v>
          </cell>
          <cell r="AZ51">
            <v>0</v>
          </cell>
          <cell r="BA51">
            <v>16</v>
          </cell>
          <cell r="BB51">
            <v>0</v>
          </cell>
          <cell r="BC51">
            <v>32</v>
          </cell>
          <cell r="BD51">
            <v>12</v>
          </cell>
          <cell r="BE51">
            <v>21</v>
          </cell>
          <cell r="BF51">
            <v>0</v>
          </cell>
          <cell r="BG51">
            <v>38</v>
          </cell>
          <cell r="BH51">
            <v>0</v>
          </cell>
          <cell r="BI51">
            <v>0</v>
          </cell>
          <cell r="BJ51">
            <v>16</v>
          </cell>
          <cell r="BK51">
            <v>14</v>
          </cell>
          <cell r="BL51">
            <v>33</v>
          </cell>
          <cell r="BM51">
            <v>5</v>
          </cell>
          <cell r="BN51">
            <v>37</v>
          </cell>
          <cell r="BO51">
            <v>8</v>
          </cell>
          <cell r="BP51">
            <v>15</v>
          </cell>
          <cell r="BQ51">
            <v>5</v>
          </cell>
          <cell r="BR51">
            <v>9</v>
          </cell>
          <cell r="BS51">
            <v>0</v>
          </cell>
          <cell r="BT51">
            <v>0</v>
          </cell>
          <cell r="BU51">
            <v>36</v>
          </cell>
          <cell r="BV51">
            <v>3</v>
          </cell>
          <cell r="BW51">
            <v>0</v>
          </cell>
          <cell r="BX51">
            <v>66</v>
          </cell>
          <cell r="BY51">
            <v>4</v>
          </cell>
          <cell r="BZ51">
            <v>27</v>
          </cell>
          <cell r="CA51">
            <v>524</v>
          </cell>
          <cell r="CB51">
            <v>6</v>
          </cell>
          <cell r="CC51">
            <v>4</v>
          </cell>
          <cell r="CD51">
            <v>1</v>
          </cell>
          <cell r="CE51">
            <v>27</v>
          </cell>
          <cell r="CF51">
            <v>22</v>
          </cell>
          <cell r="CG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2008</v>
          </cell>
          <cell r="D52">
            <v>324</v>
          </cell>
          <cell r="E52">
            <v>9059</v>
          </cell>
          <cell r="F52">
            <v>5241</v>
          </cell>
          <cell r="G52">
            <v>3041</v>
          </cell>
          <cell r="H52">
            <v>3514</v>
          </cell>
          <cell r="I52">
            <v>9009</v>
          </cell>
          <cell r="J52">
            <v>2088</v>
          </cell>
          <cell r="K52">
            <v>6952</v>
          </cell>
          <cell r="L52">
            <v>2338</v>
          </cell>
          <cell r="M52">
            <v>836</v>
          </cell>
          <cell r="N52">
            <v>1</v>
          </cell>
          <cell r="O52">
            <v>3470</v>
          </cell>
          <cell r="P52">
            <v>0</v>
          </cell>
          <cell r="Q52">
            <v>288</v>
          </cell>
          <cell r="R52">
            <v>0</v>
          </cell>
          <cell r="S52">
            <v>1539</v>
          </cell>
          <cell r="T52">
            <v>8278</v>
          </cell>
          <cell r="U52">
            <v>785</v>
          </cell>
          <cell r="V52">
            <v>25426</v>
          </cell>
          <cell r="W52">
            <v>1563</v>
          </cell>
          <cell r="X52">
            <v>727</v>
          </cell>
          <cell r="Y52">
            <v>3064</v>
          </cell>
          <cell r="Z52">
            <v>2418</v>
          </cell>
          <cell r="AA52">
            <v>792</v>
          </cell>
          <cell r="AB52">
            <v>75</v>
          </cell>
          <cell r="AC52">
            <v>4728</v>
          </cell>
          <cell r="AD52">
            <v>5496</v>
          </cell>
          <cell r="AE52">
            <v>1464</v>
          </cell>
          <cell r="AF52">
            <v>5759</v>
          </cell>
          <cell r="AG52">
            <v>7238</v>
          </cell>
          <cell r="AH52">
            <v>3676</v>
          </cell>
          <cell r="AI52">
            <v>60</v>
          </cell>
          <cell r="AJ52">
            <v>25248</v>
          </cell>
          <cell r="AK52">
            <v>180</v>
          </cell>
          <cell r="AL52">
            <v>741</v>
          </cell>
          <cell r="AM52">
            <v>15125</v>
          </cell>
          <cell r="AN52">
            <v>542376</v>
          </cell>
          <cell r="AO52">
            <v>39934</v>
          </cell>
          <cell r="AP52">
            <v>3193</v>
          </cell>
          <cell r="AQ52">
            <v>688</v>
          </cell>
          <cell r="AR52">
            <v>2004</v>
          </cell>
          <cell r="AS52">
            <v>10148</v>
          </cell>
          <cell r="AT52">
            <v>980</v>
          </cell>
          <cell r="AU52">
            <v>1965</v>
          </cell>
          <cell r="AV52">
            <v>15077</v>
          </cell>
          <cell r="AW52">
            <v>1162</v>
          </cell>
          <cell r="AX52">
            <v>1235</v>
          </cell>
          <cell r="AY52">
            <v>4708</v>
          </cell>
          <cell r="AZ52">
            <v>0</v>
          </cell>
          <cell r="BA52">
            <v>4009</v>
          </cell>
          <cell r="BB52">
            <v>9108</v>
          </cell>
          <cell r="BC52">
            <v>1745</v>
          </cell>
          <cell r="BD52">
            <v>4445</v>
          </cell>
          <cell r="BE52">
            <v>3961</v>
          </cell>
          <cell r="BF52">
            <v>0</v>
          </cell>
          <cell r="BG52">
            <v>8217</v>
          </cell>
          <cell r="BH52">
            <v>1293</v>
          </cell>
          <cell r="BI52">
            <v>1758</v>
          </cell>
          <cell r="BJ52">
            <v>6387</v>
          </cell>
          <cell r="BK52">
            <v>1592</v>
          </cell>
          <cell r="BL52">
            <v>5998</v>
          </cell>
          <cell r="BM52">
            <v>687</v>
          </cell>
          <cell r="BN52">
            <v>3752</v>
          </cell>
          <cell r="BO52">
            <v>2047</v>
          </cell>
          <cell r="BP52">
            <v>34300</v>
          </cell>
          <cell r="BQ52">
            <v>645</v>
          </cell>
          <cell r="BR52">
            <v>970</v>
          </cell>
          <cell r="BS52">
            <v>831</v>
          </cell>
          <cell r="BT52">
            <v>1377</v>
          </cell>
          <cell r="BU52">
            <v>7003</v>
          </cell>
          <cell r="BV52">
            <v>850</v>
          </cell>
          <cell r="BW52">
            <v>60871</v>
          </cell>
          <cell r="BX52">
            <v>16107</v>
          </cell>
          <cell r="BY52">
            <v>1446</v>
          </cell>
          <cell r="BZ52">
            <v>7508</v>
          </cell>
          <cell r="CA52">
            <v>1961</v>
          </cell>
          <cell r="CB52">
            <v>676</v>
          </cell>
          <cell r="CC52">
            <v>433</v>
          </cell>
          <cell r="CD52">
            <v>240</v>
          </cell>
          <cell r="CE52">
            <v>2839</v>
          </cell>
          <cell r="CF52">
            <v>5234</v>
          </cell>
          <cell r="CG52">
            <v>1608</v>
          </cell>
        </row>
        <row r="53">
          <cell r="A53" t="str">
            <v>Utility average load factor</v>
          </cell>
          <cell r="B53" t="str">
            <v>LF</v>
          </cell>
          <cell r="C53">
            <v>2008</v>
          </cell>
          <cell r="D53">
            <v>74</v>
          </cell>
          <cell r="E53">
            <v>67</v>
          </cell>
          <cell r="F53">
            <v>88</v>
          </cell>
          <cell r="G53">
            <v>65</v>
          </cell>
          <cell r="H53">
            <v>74</v>
          </cell>
          <cell r="I53">
            <v>71</v>
          </cell>
          <cell r="J53">
            <v>77</v>
          </cell>
          <cell r="K53">
            <v>72</v>
          </cell>
          <cell r="L53">
            <v>73</v>
          </cell>
          <cell r="M53">
            <v>71</v>
          </cell>
          <cell r="N53">
            <v>76</v>
          </cell>
          <cell r="O53">
            <v>73</v>
          </cell>
          <cell r="P53">
            <v>0</v>
          </cell>
          <cell r="Q53">
            <v>66</v>
          </cell>
          <cell r="R53">
            <v>0</v>
          </cell>
          <cell r="S53">
            <v>0</v>
          </cell>
          <cell r="T53">
            <v>59</v>
          </cell>
          <cell r="U53">
            <v>68</v>
          </cell>
          <cell r="V53">
            <v>74</v>
          </cell>
          <cell r="W53">
            <v>71</v>
          </cell>
          <cell r="X53">
            <v>73</v>
          </cell>
          <cell r="Y53">
            <v>75</v>
          </cell>
          <cell r="Z53">
            <v>89</v>
          </cell>
          <cell r="AA53">
            <v>71</v>
          </cell>
          <cell r="AB53">
            <v>66</v>
          </cell>
          <cell r="AC53">
            <v>76</v>
          </cell>
          <cell r="AD53">
            <v>76</v>
          </cell>
          <cell r="AE53">
            <v>75</v>
          </cell>
          <cell r="AF53">
            <v>74</v>
          </cell>
          <cell r="AG53">
            <v>57</v>
          </cell>
          <cell r="AH53">
            <v>83</v>
          </cell>
          <cell r="AI53">
            <v>65</v>
          </cell>
          <cell r="AJ53">
            <v>76</v>
          </cell>
          <cell r="AK53">
            <v>70</v>
          </cell>
          <cell r="AL53">
            <v>71</v>
          </cell>
          <cell r="AM53">
            <v>73</v>
          </cell>
          <cell r="AN53">
            <v>81</v>
          </cell>
          <cell r="AO53">
            <v>77</v>
          </cell>
          <cell r="AP53">
            <v>57</v>
          </cell>
          <cell r="AQ53">
            <v>68</v>
          </cell>
          <cell r="AR53">
            <v>87</v>
          </cell>
          <cell r="AS53">
            <v>72</v>
          </cell>
          <cell r="AT53">
            <v>75</v>
          </cell>
          <cell r="AU53">
            <v>71</v>
          </cell>
          <cell r="AV53">
            <v>72</v>
          </cell>
          <cell r="AW53">
            <v>72</v>
          </cell>
          <cell r="AX53">
            <v>72</v>
          </cell>
          <cell r="AY53">
            <v>73</v>
          </cell>
          <cell r="AZ53">
            <v>0</v>
          </cell>
          <cell r="BA53">
            <v>70</v>
          </cell>
          <cell r="BB53">
            <v>0</v>
          </cell>
          <cell r="BC53">
            <v>71</v>
          </cell>
          <cell r="BD53">
            <v>71</v>
          </cell>
          <cell r="BE53">
            <v>75</v>
          </cell>
          <cell r="BF53">
            <v>72</v>
          </cell>
          <cell r="BG53">
            <v>69</v>
          </cell>
          <cell r="BH53">
            <v>73</v>
          </cell>
          <cell r="BI53">
            <v>77</v>
          </cell>
          <cell r="BJ53">
            <v>64</v>
          </cell>
          <cell r="BK53">
            <v>79</v>
          </cell>
          <cell r="BL53">
            <v>75</v>
          </cell>
          <cell r="BM53">
            <v>69978</v>
          </cell>
          <cell r="BN53">
            <v>73</v>
          </cell>
          <cell r="BO53">
            <v>67</v>
          </cell>
          <cell r="BP53">
            <v>70</v>
          </cell>
          <cell r="BQ53">
            <v>72</v>
          </cell>
          <cell r="BR53">
            <v>0</v>
          </cell>
          <cell r="BS53">
            <v>8</v>
          </cell>
          <cell r="BT53">
            <v>60</v>
          </cell>
          <cell r="BU53">
            <v>76</v>
          </cell>
          <cell r="BV53">
            <v>63</v>
          </cell>
          <cell r="BW53">
            <v>76</v>
          </cell>
          <cell r="BX53">
            <v>74</v>
          </cell>
          <cell r="BY53">
            <v>0</v>
          </cell>
          <cell r="BZ53">
            <v>72</v>
          </cell>
          <cell r="CA53">
            <v>699000</v>
          </cell>
          <cell r="CB53">
            <v>87</v>
          </cell>
          <cell r="CC53">
            <v>75</v>
          </cell>
          <cell r="CD53">
            <v>69</v>
          </cell>
          <cell r="CE53">
            <v>70</v>
          </cell>
          <cell r="CF53">
            <v>71</v>
          </cell>
          <cell r="CG53">
            <v>73</v>
          </cell>
        </row>
      </sheetData>
      <sheetData sheetId="27">
        <row r="1">
          <cell r="A1" t="str">
            <v>Distributor Data for Year ended Dec 31st, 2007</v>
          </cell>
          <cell r="B1">
            <v>0</v>
          </cell>
          <cell r="C1">
            <v>0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Amortization Expense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</row>
        <row r="7">
          <cell r="A7" t="str">
            <v>Plant Additions</v>
          </cell>
          <cell r="B7" t="str">
            <v>PADD</v>
          </cell>
          <cell r="C7">
            <v>2007</v>
          </cell>
          <cell r="D7">
            <v>145894</v>
          </cell>
          <cell r="E7">
            <v>18475847</v>
          </cell>
          <cell r="F7">
            <v>4858829</v>
          </cell>
          <cell r="G7">
            <v>1357802</v>
          </cell>
          <cell r="H7">
            <v>6684595</v>
          </cell>
          <cell r="I7">
            <v>10241921.640000001</v>
          </cell>
          <cell r="J7">
            <v>2266008.46</v>
          </cell>
          <cell r="K7">
            <v>10013176</v>
          </cell>
          <cell r="L7">
            <v>4403920.82</v>
          </cell>
          <cell r="M7">
            <v>510940.98</v>
          </cell>
          <cell r="N7" t="str">
            <v>NULL</v>
          </cell>
          <cell r="O7">
            <v>6382676</v>
          </cell>
          <cell r="P7">
            <v>74469.919999999998</v>
          </cell>
          <cell r="Q7">
            <v>74996</v>
          </cell>
          <cell r="R7">
            <v>0</v>
          </cell>
          <cell r="S7">
            <v>1599540.41</v>
          </cell>
          <cell r="T7">
            <v>10310307</v>
          </cell>
          <cell r="U7">
            <v>1195735.1100000001</v>
          </cell>
          <cell r="V7">
            <v>46620200</v>
          </cell>
          <cell r="W7">
            <v>2099801.9</v>
          </cell>
          <cell r="X7">
            <v>186279.98</v>
          </cell>
          <cell r="Y7">
            <v>3713144</v>
          </cell>
          <cell r="Z7">
            <v>3577541.39</v>
          </cell>
          <cell r="AA7">
            <v>146935.22</v>
          </cell>
          <cell r="AB7">
            <v>8003.85</v>
          </cell>
          <cell r="AC7">
            <v>8616845</v>
          </cell>
          <cell r="AD7">
            <v>6582362.9900000002</v>
          </cell>
          <cell r="AE7">
            <v>6395614.9900000002</v>
          </cell>
          <cell r="AF7">
            <v>186748</v>
          </cell>
          <cell r="AG7">
            <v>2024352.24</v>
          </cell>
          <cell r="AH7">
            <v>11331791</v>
          </cell>
          <cell r="AI7">
            <v>3309123.26</v>
          </cell>
          <cell r="AJ7">
            <v>3974253</v>
          </cell>
          <cell r="AK7">
            <v>51780.19</v>
          </cell>
          <cell r="AL7">
            <v>38502612</v>
          </cell>
          <cell r="AM7">
            <v>90093</v>
          </cell>
          <cell r="AN7">
            <v>67499</v>
          </cell>
          <cell r="AO7">
            <v>30881875</v>
          </cell>
          <cell r="AP7">
            <v>476000000</v>
          </cell>
          <cell r="AQ7">
            <v>68695675</v>
          </cell>
          <cell r="AR7">
            <v>2127841.9500000002</v>
          </cell>
          <cell r="AS7">
            <v>1154772.77</v>
          </cell>
          <cell r="AT7">
            <v>3083142</v>
          </cell>
          <cell r="AU7">
            <v>16669946.310000001</v>
          </cell>
          <cell r="AV7">
            <v>1144906</v>
          </cell>
          <cell r="AW7">
            <v>1618531.06</v>
          </cell>
          <cell r="AX7">
            <v>25018568</v>
          </cell>
          <cell r="AY7">
            <v>1206434</v>
          </cell>
          <cell r="AZ7">
            <v>1418741</v>
          </cell>
          <cell r="BA7">
            <v>5089157.9000000004</v>
          </cell>
          <cell r="BB7">
            <v>0</v>
          </cell>
          <cell r="BC7">
            <v>6579556.9100000001</v>
          </cell>
          <cell r="BD7">
            <v>17264150.18</v>
          </cell>
          <cell r="BE7">
            <v>6400097</v>
          </cell>
          <cell r="BF7">
            <v>10864053.18</v>
          </cell>
          <cell r="BG7">
            <v>1537606.63</v>
          </cell>
          <cell r="BH7">
            <v>6458620</v>
          </cell>
          <cell r="BI7">
            <v>2482228</v>
          </cell>
          <cell r="BJ7">
            <v>404175</v>
          </cell>
          <cell r="BK7">
            <v>16575734</v>
          </cell>
          <cell r="BL7">
            <v>1584588.35</v>
          </cell>
          <cell r="BM7">
            <v>1165487</v>
          </cell>
          <cell r="BN7">
            <v>8721855</v>
          </cell>
          <cell r="BO7">
            <v>834648.54</v>
          </cell>
          <cell r="BP7">
            <v>4062771</v>
          </cell>
          <cell r="BQ7">
            <v>183262.13</v>
          </cell>
          <cell r="BR7">
            <v>5388661</v>
          </cell>
          <cell r="BS7">
            <v>1249156.43</v>
          </cell>
          <cell r="BT7">
            <v>62680364.490000002</v>
          </cell>
          <cell r="BU7">
            <v>508785</v>
          </cell>
          <cell r="BV7">
            <v>226508</v>
          </cell>
          <cell r="BW7">
            <v>264762.34000000003</v>
          </cell>
          <cell r="BX7">
            <v>2687173.31</v>
          </cell>
          <cell r="BY7">
            <v>6018518</v>
          </cell>
          <cell r="BZ7">
            <v>941518</v>
          </cell>
          <cell r="CA7">
            <v>303620704</v>
          </cell>
          <cell r="CB7">
            <v>21166855</v>
          </cell>
          <cell r="CC7">
            <v>829493</v>
          </cell>
          <cell r="CD7">
            <v>11786246</v>
          </cell>
          <cell r="CE7">
            <v>3066554</v>
          </cell>
          <cell r="CF7">
            <v>451825.98</v>
          </cell>
          <cell r="CG7">
            <v>326034.11</v>
          </cell>
          <cell r="CH7">
            <v>118996</v>
          </cell>
          <cell r="CI7">
            <v>4870486</v>
          </cell>
          <cell r="CJ7">
            <v>6800505</v>
          </cell>
          <cell r="CK7">
            <v>2744960.73</v>
          </cell>
        </row>
        <row r="8">
          <cell r="A8" t="str">
            <v>OM&amp;A Expense</v>
          </cell>
          <cell r="B8" t="str">
            <v>COMA</v>
          </cell>
          <cell r="C8">
            <v>2007</v>
          </cell>
          <cell r="D8">
            <v>758525.87999999989</v>
          </cell>
          <cell r="E8">
            <v>7855243</v>
          </cell>
          <cell r="F8">
            <v>8824223.7599999998</v>
          </cell>
          <cell r="G8">
            <v>1466877.4800000002</v>
          </cell>
          <cell r="H8">
            <v>7436384.8600000003</v>
          </cell>
          <cell r="I8">
            <v>12009955.51</v>
          </cell>
          <cell r="J8">
            <v>3153880.7930000001</v>
          </cell>
          <cell r="K8">
            <v>8167899</v>
          </cell>
          <cell r="L8">
            <v>4821740.74</v>
          </cell>
          <cell r="M8">
            <v>1469359.52</v>
          </cell>
          <cell r="N8">
            <v>627183.65999999992</v>
          </cell>
          <cell r="O8">
            <v>5091690.13</v>
          </cell>
          <cell r="P8">
            <v>545155.30000000005</v>
          </cell>
          <cell r="Q8">
            <v>394002.13999999996</v>
          </cell>
          <cell r="R8">
            <v>0</v>
          </cell>
          <cell r="S8">
            <v>1912976.7900000003</v>
          </cell>
          <cell r="T8">
            <v>28474497</v>
          </cell>
          <cell r="U8">
            <v>1270598.68</v>
          </cell>
          <cell r="V8">
            <v>42974849</v>
          </cell>
          <cell r="W8">
            <v>4707641.2599999988</v>
          </cell>
          <cell r="X8">
            <v>957558.65</v>
          </cell>
          <cell r="Y8">
            <v>5519710.8100000005</v>
          </cell>
          <cell r="Z8">
            <v>3278321.61</v>
          </cell>
          <cell r="AA8">
            <v>1125424.8</v>
          </cell>
          <cell r="AB8">
            <v>212540.66</v>
          </cell>
          <cell r="AC8">
            <v>7994872.9500000002</v>
          </cell>
          <cell r="AD8">
            <v>15822779.51</v>
          </cell>
          <cell r="AE8">
            <v>15317942.770000001</v>
          </cell>
          <cell r="AF8">
            <v>504836.74</v>
          </cell>
          <cell r="AG8">
            <v>1617824.35</v>
          </cell>
          <cell r="AH8">
            <v>10097067.300000001</v>
          </cell>
          <cell r="AI8">
            <v>6960055.1199999992</v>
          </cell>
          <cell r="AJ8">
            <v>4201279</v>
          </cell>
          <cell r="AK8">
            <v>660439.75</v>
          </cell>
          <cell r="AL8">
            <v>35588531.25</v>
          </cell>
          <cell r="AM8">
            <v>222850.82</v>
          </cell>
          <cell r="AN8">
            <v>747047.32000000007</v>
          </cell>
          <cell r="AO8">
            <v>15244706.430000002</v>
          </cell>
          <cell r="AP8">
            <v>455698300</v>
          </cell>
          <cell r="AQ8">
            <v>39946348.140000008</v>
          </cell>
          <cell r="AR8">
            <v>3073406.952</v>
          </cell>
          <cell r="AS8">
            <v>1382162.2099999997</v>
          </cell>
          <cell r="AT8">
            <v>4432648.1900000004</v>
          </cell>
          <cell r="AU8">
            <v>11598176.51</v>
          </cell>
          <cell r="AV8">
            <v>1857935.4500000002</v>
          </cell>
          <cell r="AW8">
            <v>2040534.45</v>
          </cell>
          <cell r="AX8">
            <v>24376047.779999997</v>
          </cell>
          <cell r="AY8">
            <v>1409066.71</v>
          </cell>
          <cell r="AZ8">
            <v>1605920.5</v>
          </cell>
          <cell r="BA8">
            <v>4428987.2300000004</v>
          </cell>
          <cell r="BB8">
            <v>59531</v>
          </cell>
          <cell r="BC8">
            <v>5481285.5899999999</v>
          </cell>
          <cell r="BD8">
            <v>12991115.960000001</v>
          </cell>
          <cell r="BE8">
            <v>8480424.8200000003</v>
          </cell>
          <cell r="BF8">
            <v>4510691.1399999997</v>
          </cell>
          <cell r="BG8">
            <v>1710368.4999999998</v>
          </cell>
          <cell r="BH8">
            <v>4519969.2799999993</v>
          </cell>
          <cell r="BI8">
            <v>4889380.55</v>
          </cell>
          <cell r="BJ8">
            <v>1819344.75</v>
          </cell>
          <cell r="BK8">
            <v>10538759.42</v>
          </cell>
          <cell r="BL8">
            <v>1910331.4500000002</v>
          </cell>
          <cell r="BM8">
            <v>3413830.9900000007</v>
          </cell>
          <cell r="BN8">
            <v>8193467.25</v>
          </cell>
          <cell r="BO8">
            <v>2250222.09</v>
          </cell>
          <cell r="BP8">
            <v>7320286.0099999998</v>
          </cell>
          <cell r="BQ8">
            <v>1033627.8699999999</v>
          </cell>
          <cell r="BR8">
            <v>6295015.8799999999</v>
          </cell>
          <cell r="BS8">
            <v>4336856.83</v>
          </cell>
          <cell r="BT8">
            <v>38729427.93</v>
          </cell>
          <cell r="BU8">
            <v>940510.67999999993</v>
          </cell>
          <cell r="BV8">
            <v>1357185.7499999998</v>
          </cell>
          <cell r="BW8">
            <v>1025147.62</v>
          </cell>
          <cell r="BX8">
            <v>3226973.5</v>
          </cell>
          <cell r="BY8">
            <v>11589643.970000003</v>
          </cell>
          <cell r="BZ8">
            <v>1596156</v>
          </cell>
          <cell r="CA8">
            <v>150929700.86000001</v>
          </cell>
          <cell r="CB8">
            <v>16767239</v>
          </cell>
          <cell r="CC8">
            <v>1775073.9400000002</v>
          </cell>
          <cell r="CD8">
            <v>8388352.7199999997</v>
          </cell>
          <cell r="CE8">
            <v>4362293.74</v>
          </cell>
          <cell r="CF8">
            <v>992732.02</v>
          </cell>
          <cell r="CG8">
            <v>1180606</v>
          </cell>
          <cell r="CH8">
            <v>509011.22</v>
          </cell>
          <cell r="CI8">
            <v>3898263</v>
          </cell>
          <cell r="CJ8">
            <v>8066342.1200000001</v>
          </cell>
          <cell r="CK8">
            <v>3162828.45</v>
          </cell>
        </row>
        <row r="9">
          <cell r="A9" t="str">
            <v>Income Taxes</v>
          </cell>
          <cell r="B9" t="str">
            <v>CTAXINC</v>
          </cell>
          <cell r="C9">
            <v>2007</v>
          </cell>
          <cell r="D9">
            <v>2349</v>
          </cell>
          <cell r="E9">
            <v>5450000</v>
          </cell>
          <cell r="F9">
            <v>1309920.05</v>
          </cell>
          <cell r="G9">
            <v>730869</v>
          </cell>
          <cell r="H9">
            <v>975353</v>
          </cell>
          <cell r="I9">
            <v>2913085.11</v>
          </cell>
          <cell r="J9">
            <v>260037</v>
          </cell>
          <cell r="K9">
            <v>2816523</v>
          </cell>
          <cell r="L9">
            <v>220432.34</v>
          </cell>
          <cell r="M9">
            <v>451826.38</v>
          </cell>
          <cell r="N9">
            <v>0</v>
          </cell>
          <cell r="O9">
            <v>1572951</v>
          </cell>
          <cell r="P9">
            <v>579.79999999999995</v>
          </cell>
          <cell r="Q9">
            <v>39414</v>
          </cell>
          <cell r="R9">
            <v>0</v>
          </cell>
          <cell r="S9">
            <v>594125</v>
          </cell>
          <cell r="T9">
            <v>-4650300</v>
          </cell>
          <cell r="U9">
            <v>7181.47</v>
          </cell>
          <cell r="V9">
            <v>10580312</v>
          </cell>
          <cell r="W9">
            <v>355558</v>
          </cell>
          <cell r="X9">
            <v>0</v>
          </cell>
          <cell r="Y9">
            <v>906154</v>
          </cell>
          <cell r="Z9">
            <v>1358000</v>
          </cell>
          <cell r="AA9">
            <v>-12447</v>
          </cell>
          <cell r="AB9">
            <v>0</v>
          </cell>
          <cell r="AC9">
            <v>96587.26</v>
          </cell>
          <cell r="AD9">
            <v>353965</v>
          </cell>
          <cell r="AE9">
            <v>342712</v>
          </cell>
          <cell r="AF9">
            <v>11253</v>
          </cell>
          <cell r="AG9">
            <v>242851.58</v>
          </cell>
          <cell r="AH9">
            <v>4270764</v>
          </cell>
          <cell r="AI9">
            <v>873340</v>
          </cell>
          <cell r="AJ9">
            <v>553487</v>
          </cell>
          <cell r="AK9">
            <v>-29259</v>
          </cell>
          <cell r="AL9">
            <v>7878577.8100000005</v>
          </cell>
          <cell r="AM9">
            <v>-10211</v>
          </cell>
          <cell r="AN9">
            <v>94371</v>
          </cell>
          <cell r="AO9">
            <v>11800090</v>
          </cell>
          <cell r="AP9">
            <v>77393200</v>
          </cell>
          <cell r="AQ9">
            <v>13966599</v>
          </cell>
          <cell r="AR9">
            <v>348401.89</v>
          </cell>
          <cell r="AS9">
            <v>4653</v>
          </cell>
          <cell r="AT9">
            <v>1585378</v>
          </cell>
          <cell r="AU9">
            <v>3334422</v>
          </cell>
          <cell r="AV9">
            <v>288407</v>
          </cell>
          <cell r="AW9">
            <v>493269</v>
          </cell>
          <cell r="AX9">
            <v>5334000</v>
          </cell>
          <cell r="AY9">
            <v>487037</v>
          </cell>
          <cell r="AZ9">
            <v>587000</v>
          </cell>
          <cell r="BA9">
            <v>1214189.6000000001</v>
          </cell>
          <cell r="BB9">
            <v>0</v>
          </cell>
          <cell r="BC9">
            <v>2189397.1</v>
          </cell>
          <cell r="BD9">
            <v>4189894.34</v>
          </cell>
          <cell r="BE9">
            <v>1884978</v>
          </cell>
          <cell r="BF9">
            <v>2304916.34</v>
          </cell>
          <cell r="BG9">
            <v>211742</v>
          </cell>
          <cell r="BH9">
            <v>357823</v>
          </cell>
          <cell r="BI9">
            <v>1210746.44</v>
          </cell>
          <cell r="BJ9">
            <v>40972</v>
          </cell>
          <cell r="BK9">
            <v>5789968.2800000003</v>
          </cell>
          <cell r="BL9">
            <v>513187</v>
          </cell>
          <cell r="BM9">
            <v>477000</v>
          </cell>
          <cell r="BN9">
            <v>2281864.2599999998</v>
          </cell>
          <cell r="BO9">
            <v>75370</v>
          </cell>
          <cell r="BP9">
            <v>391000</v>
          </cell>
          <cell r="BQ9">
            <v>138155.16</v>
          </cell>
          <cell r="BR9">
            <v>1382741.7</v>
          </cell>
          <cell r="BS9">
            <v>-82789.41</v>
          </cell>
          <cell r="BT9">
            <v>14099762.34</v>
          </cell>
          <cell r="BU9">
            <v>48358</v>
          </cell>
          <cell r="BV9">
            <v>39826</v>
          </cell>
          <cell r="BW9">
            <v>28541</v>
          </cell>
          <cell r="BX9">
            <v>636248</v>
          </cell>
          <cell r="BY9">
            <v>610000</v>
          </cell>
          <cell r="BZ9">
            <v>187056</v>
          </cell>
          <cell r="CA9">
            <v>42395274</v>
          </cell>
          <cell r="CB9">
            <v>5399644</v>
          </cell>
          <cell r="CC9">
            <v>393483.97</v>
          </cell>
          <cell r="CD9">
            <v>2992778.36</v>
          </cell>
          <cell r="CE9">
            <v>683071.4</v>
          </cell>
          <cell r="CF9">
            <v>-8073</v>
          </cell>
          <cell r="CG9">
            <v>31050</v>
          </cell>
          <cell r="CH9">
            <v>0</v>
          </cell>
          <cell r="CI9">
            <v>541000</v>
          </cell>
          <cell r="CJ9">
            <v>3268636</v>
          </cell>
          <cell r="CK9">
            <v>572462.56000000006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2007</v>
          </cell>
          <cell r="D10">
            <v>1711</v>
          </cell>
          <cell r="E10">
            <v>68535</v>
          </cell>
          <cell r="F10">
            <v>35906</v>
          </cell>
          <cell r="G10">
            <v>9339</v>
          </cell>
          <cell r="H10">
            <v>37108</v>
          </cell>
          <cell r="I10">
            <v>61776</v>
          </cell>
          <cell r="J10">
            <v>14325</v>
          </cell>
          <cell r="K10">
            <v>48944</v>
          </cell>
          <cell r="L10">
            <v>15494</v>
          </cell>
          <cell r="M10">
            <v>6239</v>
          </cell>
          <cell r="N10">
            <v>1338</v>
          </cell>
          <cell r="O10">
            <v>32007</v>
          </cell>
          <cell r="P10">
            <v>1639</v>
          </cell>
          <cell r="Q10">
            <v>1882</v>
          </cell>
          <cell r="R10">
            <v>0</v>
          </cell>
          <cell r="S10">
            <v>10719</v>
          </cell>
          <cell r="T10">
            <v>84757</v>
          </cell>
          <cell r="U10">
            <v>3552</v>
          </cell>
          <cell r="V10">
            <v>183715</v>
          </cell>
          <cell r="W10">
            <v>14181</v>
          </cell>
          <cell r="X10">
            <v>3316</v>
          </cell>
          <cell r="Y10">
            <v>27789</v>
          </cell>
          <cell r="Z10">
            <v>19262</v>
          </cell>
          <cell r="AA10">
            <v>3864</v>
          </cell>
          <cell r="AB10">
            <v>677</v>
          </cell>
          <cell r="AC10">
            <v>11522</v>
          </cell>
          <cell r="AD10">
            <v>46451</v>
          </cell>
          <cell r="AE10">
            <v>43167</v>
          </cell>
          <cell r="AF10">
            <v>3284</v>
          </cell>
          <cell r="AG10">
            <v>9792</v>
          </cell>
          <cell r="AH10">
            <v>47720</v>
          </cell>
          <cell r="AI10">
            <v>20698</v>
          </cell>
          <cell r="AJ10">
            <v>20078</v>
          </cell>
          <cell r="AK10">
            <v>2772</v>
          </cell>
          <cell r="AL10">
            <v>232493</v>
          </cell>
          <cell r="AM10">
            <v>1159</v>
          </cell>
          <cell r="AN10">
            <v>5428</v>
          </cell>
          <cell r="AO10">
            <v>126026</v>
          </cell>
          <cell r="AP10">
            <v>1173360</v>
          </cell>
          <cell r="AQ10">
            <v>287006</v>
          </cell>
          <cell r="AR10">
            <v>14120</v>
          </cell>
          <cell r="AS10">
            <v>5642</v>
          </cell>
          <cell r="AT10">
            <v>26632</v>
          </cell>
          <cell r="AU10">
            <v>82599</v>
          </cell>
          <cell r="AV10">
            <v>9057</v>
          </cell>
          <cell r="AW10">
            <v>9135</v>
          </cell>
          <cell r="AX10">
            <v>142105</v>
          </cell>
          <cell r="AY10">
            <v>6957</v>
          </cell>
          <cell r="AZ10">
            <v>6709</v>
          </cell>
          <cell r="BA10">
            <v>22811</v>
          </cell>
          <cell r="BB10">
            <v>199</v>
          </cell>
          <cell r="BC10">
            <v>31193</v>
          </cell>
          <cell r="BD10">
            <v>50195</v>
          </cell>
          <cell r="BE10">
            <v>34704</v>
          </cell>
          <cell r="BF10">
            <v>15491</v>
          </cell>
          <cell r="BG10">
            <v>7778</v>
          </cell>
          <cell r="BH10">
            <v>18641</v>
          </cell>
          <cell r="BI10">
            <v>23642</v>
          </cell>
          <cell r="BJ10">
            <v>6112</v>
          </cell>
          <cell r="BK10">
            <v>59883</v>
          </cell>
          <cell r="BL10">
            <v>10134</v>
          </cell>
          <cell r="BM10">
            <v>12648</v>
          </cell>
          <cell r="BN10">
            <v>50980</v>
          </cell>
          <cell r="BO10">
            <v>10230</v>
          </cell>
          <cell r="BP10">
            <v>32512</v>
          </cell>
          <cell r="BQ10">
            <v>3365</v>
          </cell>
          <cell r="BR10">
            <v>34161</v>
          </cell>
          <cell r="BS10">
            <v>9159</v>
          </cell>
          <cell r="BT10">
            <v>236220</v>
          </cell>
          <cell r="BU10">
            <v>4149</v>
          </cell>
          <cell r="BV10">
            <v>5864</v>
          </cell>
          <cell r="BW10">
            <v>2754</v>
          </cell>
          <cell r="BX10">
            <v>15919</v>
          </cell>
          <cell r="BY10">
            <v>49421</v>
          </cell>
          <cell r="BZ10">
            <v>6571</v>
          </cell>
          <cell r="CA10">
            <v>679913</v>
          </cell>
          <cell r="CB10">
            <v>109225</v>
          </cell>
          <cell r="CC10">
            <v>11311</v>
          </cell>
          <cell r="CD10">
            <v>49558</v>
          </cell>
          <cell r="CE10">
            <v>21389</v>
          </cell>
          <cell r="CF10">
            <v>3486</v>
          </cell>
          <cell r="CG10">
            <v>3853</v>
          </cell>
          <cell r="CH10">
            <v>2034</v>
          </cell>
          <cell r="CI10">
            <v>21297</v>
          </cell>
          <cell r="CJ10">
            <v>38278</v>
          </cell>
          <cell r="CK10">
            <v>14441</v>
          </cell>
        </row>
        <row r="11">
          <cell r="A11" t="str">
            <v>Customers - Residential</v>
          </cell>
          <cell r="B11" t="str">
            <v>YNR</v>
          </cell>
          <cell r="C11">
            <v>2007</v>
          </cell>
          <cell r="D11">
            <v>1450</v>
          </cell>
          <cell r="E11">
            <v>61561</v>
          </cell>
          <cell r="F11">
            <v>31389</v>
          </cell>
          <cell r="G11">
            <v>7933</v>
          </cell>
          <cell r="H11">
            <v>33526</v>
          </cell>
          <cell r="I11">
            <v>55919</v>
          </cell>
          <cell r="J11">
            <v>12535</v>
          </cell>
          <cell r="K11">
            <v>43623</v>
          </cell>
          <cell r="L11">
            <v>14073</v>
          </cell>
          <cell r="M11">
            <v>5510</v>
          </cell>
          <cell r="N11">
            <v>1159</v>
          </cell>
          <cell r="O11">
            <v>28391</v>
          </cell>
          <cell r="P11">
            <v>1393</v>
          </cell>
          <cell r="Q11">
            <v>1689</v>
          </cell>
          <cell r="R11">
            <v>0</v>
          </cell>
          <cell r="S11">
            <v>9539</v>
          </cell>
          <cell r="T11">
            <v>76496</v>
          </cell>
          <cell r="U11">
            <v>3100</v>
          </cell>
          <cell r="V11">
            <v>162775</v>
          </cell>
          <cell r="W11">
            <v>12534</v>
          </cell>
          <cell r="X11">
            <v>2831</v>
          </cell>
          <cell r="Y11">
            <v>25579</v>
          </cell>
          <cell r="Z11">
            <v>17060</v>
          </cell>
          <cell r="AA11">
            <v>3380</v>
          </cell>
          <cell r="AB11">
            <v>592</v>
          </cell>
          <cell r="AC11">
            <v>10539</v>
          </cell>
          <cell r="AD11">
            <v>41775</v>
          </cell>
          <cell r="AE11">
            <v>38853</v>
          </cell>
          <cell r="AF11">
            <v>2922</v>
          </cell>
          <cell r="AG11">
            <v>8946</v>
          </cell>
          <cell r="AH11">
            <v>43369</v>
          </cell>
          <cell r="AI11">
            <v>18139</v>
          </cell>
          <cell r="AJ11">
            <v>18337</v>
          </cell>
          <cell r="AK11">
            <v>2330</v>
          </cell>
          <cell r="AL11">
            <v>210358</v>
          </cell>
          <cell r="AM11">
            <v>1001</v>
          </cell>
          <cell r="AN11">
            <v>4775</v>
          </cell>
          <cell r="AO11">
            <v>117024</v>
          </cell>
          <cell r="AP11">
            <v>1064172</v>
          </cell>
          <cell r="AQ11">
            <v>260359</v>
          </cell>
          <cell r="AR11">
            <v>13132</v>
          </cell>
          <cell r="AS11">
            <v>4840</v>
          </cell>
          <cell r="AT11">
            <v>22839</v>
          </cell>
          <cell r="AU11">
            <v>74392</v>
          </cell>
          <cell r="AV11">
            <v>7878</v>
          </cell>
          <cell r="AW11">
            <v>7457</v>
          </cell>
          <cell r="AX11">
            <v>128587</v>
          </cell>
          <cell r="AY11">
            <v>6176</v>
          </cell>
          <cell r="AZ11">
            <v>5865</v>
          </cell>
          <cell r="BA11">
            <v>20305</v>
          </cell>
          <cell r="BB11">
            <v>166</v>
          </cell>
          <cell r="BC11">
            <v>27862</v>
          </cell>
          <cell r="BD11">
            <v>44325</v>
          </cell>
          <cell r="BE11">
            <v>30622</v>
          </cell>
          <cell r="BF11">
            <v>13703</v>
          </cell>
          <cell r="BG11">
            <v>6424</v>
          </cell>
          <cell r="BH11">
            <v>16378</v>
          </cell>
          <cell r="BI11">
            <v>20726</v>
          </cell>
          <cell r="BJ11">
            <v>5249</v>
          </cell>
          <cell r="BK11">
            <v>53646</v>
          </cell>
          <cell r="BL11">
            <v>8995</v>
          </cell>
          <cell r="BM11">
            <v>11102</v>
          </cell>
          <cell r="BN11">
            <v>46679</v>
          </cell>
          <cell r="BO11">
            <v>8625</v>
          </cell>
          <cell r="BP11">
            <v>28723</v>
          </cell>
          <cell r="BQ11">
            <v>2696</v>
          </cell>
          <cell r="BR11">
            <v>30138</v>
          </cell>
          <cell r="BS11">
            <v>8131</v>
          </cell>
          <cell r="BT11">
            <v>207783</v>
          </cell>
          <cell r="BU11">
            <v>3559</v>
          </cell>
          <cell r="BV11">
            <v>4967</v>
          </cell>
          <cell r="BW11">
            <v>2310</v>
          </cell>
          <cell r="BX11">
            <v>14064</v>
          </cell>
          <cell r="BY11">
            <v>44460</v>
          </cell>
          <cell r="BZ11">
            <v>5844</v>
          </cell>
          <cell r="CA11">
            <v>601515</v>
          </cell>
          <cell r="CB11">
            <v>98952</v>
          </cell>
          <cell r="CC11">
            <v>10481</v>
          </cell>
          <cell r="CD11">
            <v>43750</v>
          </cell>
          <cell r="CE11">
            <v>19512</v>
          </cell>
          <cell r="CF11">
            <v>2978</v>
          </cell>
          <cell r="CG11">
            <v>3290</v>
          </cell>
          <cell r="CH11">
            <v>1762</v>
          </cell>
          <cell r="CI11">
            <v>18603</v>
          </cell>
          <cell r="CJ11">
            <v>35594</v>
          </cell>
          <cell r="CK11">
            <v>13036</v>
          </cell>
        </row>
        <row r="12">
          <cell r="A12" t="str">
            <v xml:space="preserve">Customers- General Service </v>
          </cell>
          <cell r="C12">
            <v>2007</v>
          </cell>
          <cell r="D12">
            <v>261</v>
          </cell>
          <cell r="E12">
            <v>6974</v>
          </cell>
          <cell r="F12">
            <v>4512</v>
          </cell>
          <cell r="G12">
            <v>1406</v>
          </cell>
          <cell r="H12">
            <v>3582</v>
          </cell>
          <cell r="I12">
            <v>5857</v>
          </cell>
          <cell r="J12">
            <v>1788</v>
          </cell>
          <cell r="K12">
            <v>5318</v>
          </cell>
          <cell r="L12">
            <v>1421</v>
          </cell>
          <cell r="M12">
            <v>729</v>
          </cell>
          <cell r="N12">
            <v>179</v>
          </cell>
          <cell r="O12">
            <v>3614</v>
          </cell>
          <cell r="P12">
            <v>246</v>
          </cell>
          <cell r="Q12">
            <v>193</v>
          </cell>
          <cell r="R12">
            <v>0</v>
          </cell>
          <cell r="S12">
            <v>1180</v>
          </cell>
          <cell r="T12">
            <v>8251</v>
          </cell>
          <cell r="U12">
            <v>452</v>
          </cell>
          <cell r="V12">
            <v>20931</v>
          </cell>
          <cell r="W12">
            <v>1646</v>
          </cell>
          <cell r="X12">
            <v>485</v>
          </cell>
          <cell r="Y12">
            <v>2210</v>
          </cell>
          <cell r="Z12">
            <v>2200</v>
          </cell>
          <cell r="AA12">
            <v>484</v>
          </cell>
          <cell r="AB12">
            <v>85</v>
          </cell>
          <cell r="AC12">
            <v>982</v>
          </cell>
          <cell r="AD12">
            <v>4676</v>
          </cell>
          <cell r="AE12">
            <v>4314</v>
          </cell>
          <cell r="AF12">
            <v>362</v>
          </cell>
          <cell r="AG12">
            <v>846</v>
          </cell>
          <cell r="AH12">
            <v>4347</v>
          </cell>
          <cell r="AI12">
            <v>2559</v>
          </cell>
          <cell r="AJ12">
            <v>1741</v>
          </cell>
          <cell r="AK12">
            <v>442</v>
          </cell>
          <cell r="AL12">
            <v>22123</v>
          </cell>
          <cell r="AM12">
            <v>158</v>
          </cell>
          <cell r="AN12">
            <v>652</v>
          </cell>
          <cell r="AO12">
            <v>8996</v>
          </cell>
          <cell r="AP12">
            <v>109157</v>
          </cell>
          <cell r="AQ12">
            <v>26636</v>
          </cell>
          <cell r="AR12">
            <v>988</v>
          </cell>
          <cell r="AS12">
            <v>802</v>
          </cell>
          <cell r="AT12">
            <v>3790</v>
          </cell>
          <cell r="AU12">
            <v>8203</v>
          </cell>
          <cell r="AV12">
            <v>1179</v>
          </cell>
          <cell r="AW12">
            <v>1678</v>
          </cell>
          <cell r="AX12">
            <v>13515</v>
          </cell>
          <cell r="AY12">
            <v>780</v>
          </cell>
          <cell r="AZ12">
            <v>844</v>
          </cell>
          <cell r="BA12">
            <v>2504</v>
          </cell>
          <cell r="BB12">
            <v>33</v>
          </cell>
          <cell r="BC12">
            <v>3331</v>
          </cell>
          <cell r="BD12">
            <v>5870</v>
          </cell>
          <cell r="BE12">
            <v>4082</v>
          </cell>
          <cell r="BF12">
            <v>1788</v>
          </cell>
          <cell r="BG12">
            <v>1354</v>
          </cell>
          <cell r="BH12">
            <v>2263</v>
          </cell>
          <cell r="BI12">
            <v>2916</v>
          </cell>
          <cell r="BJ12">
            <v>863</v>
          </cell>
          <cell r="BK12">
            <v>6236</v>
          </cell>
          <cell r="BL12">
            <v>1139</v>
          </cell>
          <cell r="BM12">
            <v>1546</v>
          </cell>
          <cell r="BN12">
            <v>4299</v>
          </cell>
          <cell r="BO12">
            <v>1605</v>
          </cell>
          <cell r="BP12">
            <v>3789</v>
          </cell>
          <cell r="BQ12">
            <v>669</v>
          </cell>
          <cell r="BR12">
            <v>4021</v>
          </cell>
          <cell r="BS12">
            <v>1028</v>
          </cell>
          <cell r="BT12">
            <v>28436</v>
          </cell>
          <cell r="BU12">
            <v>590</v>
          </cell>
          <cell r="BV12">
            <v>897</v>
          </cell>
          <cell r="BW12">
            <v>444</v>
          </cell>
          <cell r="BX12">
            <v>1854</v>
          </cell>
          <cell r="BY12">
            <v>4961</v>
          </cell>
          <cell r="BZ12">
            <v>726</v>
          </cell>
          <cell r="CA12">
            <v>78349</v>
          </cell>
          <cell r="CB12">
            <v>10268</v>
          </cell>
          <cell r="CC12">
            <v>830</v>
          </cell>
          <cell r="CD12">
            <v>5806</v>
          </cell>
          <cell r="CE12">
            <v>1875</v>
          </cell>
          <cell r="CF12">
            <v>508</v>
          </cell>
          <cell r="CG12">
            <v>562</v>
          </cell>
          <cell r="CH12">
            <v>272</v>
          </cell>
          <cell r="CI12">
            <v>2694</v>
          </cell>
          <cell r="CJ12">
            <v>2684</v>
          </cell>
          <cell r="CK12">
            <v>1404</v>
          </cell>
        </row>
        <row r="13">
          <cell r="A13" t="str">
            <v>Customers- Large User, Sub- Transmission, Intermediate/ Embedded Distributor</v>
          </cell>
          <cell r="C13">
            <v>2007</v>
          </cell>
          <cell r="D13">
            <v>0</v>
          </cell>
          <cell r="E13">
            <v>0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10</v>
          </cell>
          <cell r="U13">
            <v>0</v>
          </cell>
          <cell r="V13">
            <v>9</v>
          </cell>
          <cell r="W13">
            <v>1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0</v>
          </cell>
          <cell r="AJ13">
            <v>0</v>
          </cell>
          <cell r="AK13">
            <v>0</v>
          </cell>
          <cell r="AL13">
            <v>12</v>
          </cell>
          <cell r="AM13">
            <v>0</v>
          </cell>
          <cell r="AN13">
            <v>1</v>
          </cell>
          <cell r="AO13">
            <v>6</v>
          </cell>
          <cell r="AP13">
            <v>31</v>
          </cell>
          <cell r="AQ13">
            <v>11</v>
          </cell>
          <cell r="AR13">
            <v>0</v>
          </cell>
          <cell r="AS13">
            <v>0</v>
          </cell>
          <cell r="AT13">
            <v>3</v>
          </cell>
          <cell r="AU13">
            <v>4</v>
          </cell>
          <cell r="AV13">
            <v>0</v>
          </cell>
          <cell r="AW13">
            <v>0</v>
          </cell>
          <cell r="AX13">
            <v>3</v>
          </cell>
          <cell r="AY13">
            <v>1</v>
          </cell>
          <cell r="AZ13">
            <v>0</v>
          </cell>
          <cell r="BA13">
            <v>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0</v>
          </cell>
          <cell r="BN13">
            <v>2</v>
          </cell>
          <cell r="BO13">
            <v>0</v>
          </cell>
          <cell r="BP13">
            <v>0</v>
          </cell>
          <cell r="BQ13">
            <v>0</v>
          </cell>
          <cell r="BR13">
            <v>2</v>
          </cell>
          <cell r="BS13">
            <v>0</v>
          </cell>
          <cell r="BT13">
            <v>1</v>
          </cell>
          <cell r="BU13">
            <v>0</v>
          </cell>
          <cell r="BV13">
            <v>0</v>
          </cell>
          <cell r="BW13">
            <v>0</v>
          </cell>
          <cell r="BX13">
            <v>1</v>
          </cell>
          <cell r="BY13">
            <v>0</v>
          </cell>
          <cell r="BZ13">
            <v>1</v>
          </cell>
          <cell r="CA13">
            <v>49</v>
          </cell>
          <cell r="CB13">
            <v>5</v>
          </cell>
          <cell r="CC13">
            <v>0</v>
          </cell>
          <cell r="CD13">
            <v>2</v>
          </cell>
          <cell r="CE13">
            <v>2</v>
          </cell>
          <cell r="CF13">
            <v>0</v>
          </cell>
          <cell r="CG13">
            <v>1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2007</v>
          </cell>
          <cell r="D14">
            <v>621</v>
          </cell>
          <cell r="E14">
            <v>14681</v>
          </cell>
          <cell r="F14">
            <v>9589</v>
          </cell>
          <cell r="G14">
            <v>2640</v>
          </cell>
          <cell r="H14">
            <v>9732</v>
          </cell>
          <cell r="I14">
            <v>14209</v>
          </cell>
          <cell r="J14">
            <v>2930</v>
          </cell>
          <cell r="K14">
            <v>12367</v>
          </cell>
          <cell r="L14">
            <v>3065</v>
          </cell>
          <cell r="M14">
            <v>2</v>
          </cell>
          <cell r="N14">
            <v>341</v>
          </cell>
          <cell r="O14">
            <v>10510</v>
          </cell>
          <cell r="P14">
            <v>715</v>
          </cell>
          <cell r="Q14">
            <v>407</v>
          </cell>
          <cell r="R14">
            <v>0</v>
          </cell>
          <cell r="S14">
            <v>6</v>
          </cell>
          <cell r="T14">
            <v>23354</v>
          </cell>
          <cell r="U14">
            <v>589</v>
          </cell>
          <cell r="V14">
            <v>48362</v>
          </cell>
          <cell r="W14">
            <v>2870</v>
          </cell>
          <cell r="X14">
            <v>1037</v>
          </cell>
          <cell r="Y14">
            <v>7464</v>
          </cell>
          <cell r="Z14">
            <v>5792</v>
          </cell>
          <cell r="AA14">
            <v>1006</v>
          </cell>
          <cell r="AB14">
            <v>152</v>
          </cell>
          <cell r="AC14">
            <v>105</v>
          </cell>
          <cell r="AD14">
            <v>8667</v>
          </cell>
          <cell r="AE14">
            <v>8666</v>
          </cell>
          <cell r="AF14">
            <v>1</v>
          </cell>
          <cell r="AG14">
            <v>2532</v>
          </cell>
          <cell r="AH14">
            <v>13222</v>
          </cell>
          <cell r="AI14">
            <v>2794</v>
          </cell>
          <cell r="AJ14">
            <v>4444</v>
          </cell>
          <cell r="AK14">
            <v>914</v>
          </cell>
          <cell r="AL14">
            <v>52377</v>
          </cell>
          <cell r="AM14">
            <v>368</v>
          </cell>
          <cell r="AN14">
            <v>1</v>
          </cell>
          <cell r="AO14">
            <v>2</v>
          </cell>
          <cell r="AP14">
            <v>133000</v>
          </cell>
          <cell r="AQ14">
            <v>49722</v>
          </cell>
          <cell r="AR14">
            <v>2588</v>
          </cell>
          <cell r="AS14">
            <v>550</v>
          </cell>
          <cell r="AT14">
            <v>5082</v>
          </cell>
          <cell r="AU14">
            <v>22599</v>
          </cell>
          <cell r="AV14">
            <v>2</v>
          </cell>
          <cell r="AW14">
            <v>7</v>
          </cell>
          <cell r="AX14">
            <v>32971</v>
          </cell>
          <cell r="AY14">
            <v>1958</v>
          </cell>
          <cell r="AZ14">
            <v>1525</v>
          </cell>
          <cell r="BA14">
            <v>6226</v>
          </cell>
          <cell r="BB14">
            <v>80</v>
          </cell>
          <cell r="BC14">
            <v>7743</v>
          </cell>
          <cell r="BD14">
            <v>11933</v>
          </cell>
          <cell r="BE14">
            <v>9431</v>
          </cell>
          <cell r="BF14">
            <v>2502</v>
          </cell>
          <cell r="BG14">
            <v>1796</v>
          </cell>
          <cell r="BH14">
            <v>3847</v>
          </cell>
          <cell r="BI14">
            <v>5534</v>
          </cell>
          <cell r="BJ14">
            <v>3</v>
          </cell>
          <cell r="BK14">
            <v>15994</v>
          </cell>
          <cell r="BL14">
            <v>2528</v>
          </cell>
          <cell r="BM14">
            <v>3516</v>
          </cell>
          <cell r="BN14">
            <v>11820</v>
          </cell>
          <cell r="BO14">
            <v>2648</v>
          </cell>
          <cell r="BP14">
            <v>8717</v>
          </cell>
          <cell r="BQ14">
            <v>1004</v>
          </cell>
          <cell r="BR14">
            <v>8324</v>
          </cell>
          <cell r="BS14">
            <v>1997</v>
          </cell>
          <cell r="BT14">
            <v>13</v>
          </cell>
          <cell r="BU14">
            <v>1151</v>
          </cell>
          <cell r="BV14">
            <v>1644</v>
          </cell>
          <cell r="BW14">
            <v>533</v>
          </cell>
          <cell r="BX14">
            <v>4674</v>
          </cell>
          <cell r="BY14">
            <v>13170</v>
          </cell>
          <cell r="BZ14">
            <v>2551</v>
          </cell>
          <cell r="CA14">
            <v>181844</v>
          </cell>
          <cell r="CB14">
            <v>26870</v>
          </cell>
          <cell r="CC14">
            <v>2390</v>
          </cell>
          <cell r="CD14">
            <v>12740</v>
          </cell>
          <cell r="CE14">
            <v>6642</v>
          </cell>
          <cell r="CF14">
            <v>953</v>
          </cell>
          <cell r="CG14">
            <v>1333</v>
          </cell>
          <cell r="CH14">
            <v>6</v>
          </cell>
          <cell r="CI14">
            <v>6041</v>
          </cell>
          <cell r="CJ14">
            <v>11060</v>
          </cell>
          <cell r="CK14">
            <v>4000</v>
          </cell>
        </row>
        <row r="15">
          <cell r="A15" t="str">
            <v>Customers- Sentinel Lighting</v>
          </cell>
          <cell r="B15" t="str">
            <v>YNSL</v>
          </cell>
          <cell r="C15">
            <v>2007</v>
          </cell>
          <cell r="D15">
            <v>1</v>
          </cell>
          <cell r="E15">
            <v>0</v>
          </cell>
          <cell r="F15">
            <v>526</v>
          </cell>
          <cell r="G15">
            <v>234</v>
          </cell>
          <cell r="H15">
            <v>783</v>
          </cell>
          <cell r="I15">
            <v>0</v>
          </cell>
          <cell r="J15">
            <v>0</v>
          </cell>
          <cell r="K15">
            <v>0</v>
          </cell>
          <cell r="L15">
            <v>961</v>
          </cell>
          <cell r="M15">
            <v>12</v>
          </cell>
          <cell r="N15">
            <v>26</v>
          </cell>
          <cell r="O15">
            <v>347</v>
          </cell>
          <cell r="P15">
            <v>23</v>
          </cell>
          <cell r="Q15">
            <v>0</v>
          </cell>
          <cell r="R15">
            <v>0</v>
          </cell>
          <cell r="S15">
            <v>0</v>
          </cell>
          <cell r="T15">
            <v>799</v>
          </cell>
          <cell r="U15">
            <v>86</v>
          </cell>
          <cell r="V15">
            <v>0</v>
          </cell>
          <cell r="W15">
            <v>247</v>
          </cell>
          <cell r="X15">
            <v>27</v>
          </cell>
          <cell r="Y15">
            <v>327</v>
          </cell>
          <cell r="Z15">
            <v>64</v>
          </cell>
          <cell r="AA15">
            <v>0</v>
          </cell>
          <cell r="AB15">
            <v>0</v>
          </cell>
          <cell r="AC15">
            <v>0</v>
          </cell>
          <cell r="AD15">
            <v>450</v>
          </cell>
          <cell r="AE15">
            <v>428</v>
          </cell>
          <cell r="AF15">
            <v>22</v>
          </cell>
          <cell r="AG15">
            <v>0</v>
          </cell>
          <cell r="AH15">
            <v>28</v>
          </cell>
          <cell r="AI15">
            <v>665</v>
          </cell>
          <cell r="AJ15">
            <v>179</v>
          </cell>
          <cell r="AK15">
            <v>17</v>
          </cell>
          <cell r="AL15">
            <v>479</v>
          </cell>
          <cell r="AM15">
            <v>0</v>
          </cell>
          <cell r="AN15">
            <v>21</v>
          </cell>
          <cell r="AO15">
            <v>0</v>
          </cell>
          <cell r="AP15">
            <v>25000</v>
          </cell>
          <cell r="AQ15">
            <v>88</v>
          </cell>
          <cell r="AR15">
            <v>188</v>
          </cell>
          <cell r="AS15">
            <v>0</v>
          </cell>
          <cell r="AT15">
            <v>0</v>
          </cell>
          <cell r="AU15">
            <v>0</v>
          </cell>
          <cell r="AV15">
            <v>51</v>
          </cell>
          <cell r="AW15">
            <v>44</v>
          </cell>
          <cell r="AX15">
            <v>759</v>
          </cell>
          <cell r="AY15">
            <v>47</v>
          </cell>
          <cell r="AZ15">
            <v>22</v>
          </cell>
          <cell r="BA15">
            <v>390</v>
          </cell>
          <cell r="BB15">
            <v>0</v>
          </cell>
          <cell r="BC15">
            <v>426</v>
          </cell>
          <cell r="BD15">
            <v>569</v>
          </cell>
          <cell r="BE15">
            <v>34</v>
          </cell>
          <cell r="BF15">
            <v>535</v>
          </cell>
          <cell r="BG15">
            <v>76</v>
          </cell>
          <cell r="BH15">
            <v>390</v>
          </cell>
          <cell r="BI15">
            <v>266</v>
          </cell>
          <cell r="BJ15">
            <v>1</v>
          </cell>
          <cell r="BK15">
            <v>203</v>
          </cell>
          <cell r="BL15">
            <v>181</v>
          </cell>
          <cell r="BM15">
            <v>210</v>
          </cell>
          <cell r="BN15">
            <v>303</v>
          </cell>
          <cell r="BO15">
            <v>225</v>
          </cell>
          <cell r="BP15">
            <v>438</v>
          </cell>
          <cell r="BQ15">
            <v>16</v>
          </cell>
          <cell r="BR15">
            <v>464</v>
          </cell>
          <cell r="BS15">
            <v>40</v>
          </cell>
          <cell r="BT15">
            <v>144</v>
          </cell>
          <cell r="BU15">
            <v>0</v>
          </cell>
          <cell r="BV15">
            <v>67</v>
          </cell>
          <cell r="BW15">
            <v>0</v>
          </cell>
          <cell r="BX15">
            <v>34</v>
          </cell>
          <cell r="BY15">
            <v>153</v>
          </cell>
          <cell r="BZ15">
            <v>69</v>
          </cell>
          <cell r="CA15">
            <v>0</v>
          </cell>
          <cell r="CB15">
            <v>783</v>
          </cell>
          <cell r="CC15">
            <v>0</v>
          </cell>
          <cell r="CD15">
            <v>0</v>
          </cell>
          <cell r="CE15">
            <v>707</v>
          </cell>
          <cell r="CF15">
            <v>39</v>
          </cell>
          <cell r="CG15">
            <v>13</v>
          </cell>
          <cell r="CH15">
            <v>7</v>
          </cell>
          <cell r="CI15">
            <v>9</v>
          </cell>
          <cell r="CJ15">
            <v>50</v>
          </cell>
          <cell r="CK15">
            <v>0</v>
          </cell>
        </row>
        <row r="16">
          <cell r="A16" t="str">
            <v>kWh</v>
          </cell>
          <cell r="B16" t="str">
            <v>YV</v>
          </cell>
          <cell r="C16">
            <v>2007</v>
          </cell>
          <cell r="D16">
            <v>43492799</v>
          </cell>
          <cell r="E16">
            <v>1499547730</v>
          </cell>
          <cell r="F16">
            <v>1129981468</v>
          </cell>
          <cell r="G16">
            <v>290630141</v>
          </cell>
          <cell r="H16">
            <v>1048068374</v>
          </cell>
          <cell r="I16">
            <v>1776325233</v>
          </cell>
          <cell r="J16">
            <v>303322628</v>
          </cell>
          <cell r="K16">
            <v>1569666081</v>
          </cell>
          <cell r="L16">
            <v>297196133</v>
          </cell>
          <cell r="M16">
            <v>159753692</v>
          </cell>
          <cell r="N16">
            <v>28525074</v>
          </cell>
          <cell r="O16">
            <v>844556148</v>
          </cell>
          <cell r="P16">
            <v>30952474</v>
          </cell>
          <cell r="Q16">
            <v>29064175</v>
          </cell>
          <cell r="R16">
            <v>0</v>
          </cell>
          <cell r="S16">
            <v>257449809</v>
          </cell>
          <cell r="T16">
            <v>2586778728</v>
          </cell>
          <cell r="U16">
            <v>66086052</v>
          </cell>
          <cell r="V16">
            <v>8278380806</v>
          </cell>
          <cell r="W16">
            <v>411340495</v>
          </cell>
          <cell r="X16">
            <v>63704669</v>
          </cell>
          <cell r="Y16">
            <v>566514632</v>
          </cell>
          <cell r="Z16">
            <v>615535178</v>
          </cell>
          <cell r="AA16">
            <v>83900561</v>
          </cell>
          <cell r="AB16">
            <v>9456588</v>
          </cell>
          <cell r="AC16">
            <v>203057354.90000004</v>
          </cell>
          <cell r="AD16">
            <v>958691850.28999996</v>
          </cell>
          <cell r="AE16">
            <v>900265885</v>
          </cell>
          <cell r="AF16">
            <v>58425965.290000007</v>
          </cell>
          <cell r="AG16">
            <v>176884016</v>
          </cell>
          <cell r="AH16">
            <v>1637140161.6499999</v>
          </cell>
          <cell r="AI16">
            <v>360337098</v>
          </cell>
          <cell r="AJ16">
            <v>523095983.71999997</v>
          </cell>
          <cell r="AK16">
            <v>111646717</v>
          </cell>
          <cell r="AL16">
            <v>6282229664.5300007</v>
          </cell>
          <cell r="AM16">
            <v>25247492</v>
          </cell>
          <cell r="AN16">
            <v>202779963</v>
          </cell>
          <cell r="AO16">
            <v>3967000000</v>
          </cell>
          <cell r="AP16">
            <v>23063283000</v>
          </cell>
          <cell r="AQ16">
            <v>7529898388</v>
          </cell>
          <cell r="AR16">
            <v>230401436</v>
          </cell>
          <cell r="AS16">
            <v>111276421</v>
          </cell>
          <cell r="AT16">
            <v>723094046</v>
          </cell>
          <cell r="AU16">
            <v>1988501760</v>
          </cell>
          <cell r="AV16">
            <v>292657767</v>
          </cell>
          <cell r="AW16">
            <v>215649405.04000002</v>
          </cell>
          <cell r="AX16">
            <v>3387777809</v>
          </cell>
          <cell r="AY16">
            <v>198623692.04999998</v>
          </cell>
          <cell r="AZ16">
            <v>224566925</v>
          </cell>
          <cell r="BA16">
            <v>694256898</v>
          </cell>
          <cell r="BB16">
            <v>1080416</v>
          </cell>
          <cell r="BC16">
            <v>367784844</v>
          </cell>
          <cell r="BD16">
            <v>1285146851</v>
          </cell>
          <cell r="BE16">
            <v>935188461</v>
          </cell>
          <cell r="BF16">
            <v>349958390</v>
          </cell>
          <cell r="BG16">
            <v>179610430</v>
          </cell>
          <cell r="BH16">
            <v>382902025</v>
          </cell>
          <cell r="BI16">
            <v>570440204</v>
          </cell>
          <cell r="BJ16">
            <v>132769913</v>
          </cell>
          <cell r="BK16">
            <v>1619548481</v>
          </cell>
          <cell r="BL16">
            <v>247266985</v>
          </cell>
          <cell r="BM16">
            <v>321106485</v>
          </cell>
          <cell r="BN16">
            <v>1191135111</v>
          </cell>
          <cell r="BO16">
            <v>163417590</v>
          </cell>
          <cell r="BP16">
            <v>701800772</v>
          </cell>
          <cell r="BQ16">
            <v>89725494.760000005</v>
          </cell>
          <cell r="BR16">
            <v>820201487</v>
          </cell>
          <cell r="BS16">
            <v>192719074</v>
          </cell>
          <cell r="BT16">
            <v>6832453515</v>
          </cell>
          <cell r="BU16">
            <v>99235605</v>
          </cell>
          <cell r="BV16">
            <v>113998664</v>
          </cell>
          <cell r="BW16">
            <v>90679122</v>
          </cell>
          <cell r="BX16">
            <v>366885092</v>
          </cell>
          <cell r="BY16">
            <v>1024516481</v>
          </cell>
          <cell r="BZ16">
            <v>238023374.63999999</v>
          </cell>
          <cell r="CA16">
            <v>25759823917</v>
          </cell>
          <cell r="CB16">
            <v>2547644309</v>
          </cell>
          <cell r="CC16">
            <v>115252110</v>
          </cell>
          <cell r="CD16">
            <v>1367149467</v>
          </cell>
          <cell r="CE16">
            <v>469099636</v>
          </cell>
          <cell r="CF16">
            <v>95199648.200000003</v>
          </cell>
          <cell r="CG16">
            <v>145743157.84</v>
          </cell>
          <cell r="CH16">
            <v>61945677</v>
          </cell>
          <cell r="CI16">
            <v>464427615.86000001</v>
          </cell>
          <cell r="CJ16">
            <v>868602748</v>
          </cell>
          <cell r="CK16">
            <v>394794950</v>
          </cell>
        </row>
        <row r="17">
          <cell r="A17" t="str">
            <v>kWh - Residential</v>
          </cell>
          <cell r="B17" t="str">
            <v>YVR</v>
          </cell>
          <cell r="C17">
            <v>2007</v>
          </cell>
          <cell r="D17">
            <v>11858778</v>
          </cell>
          <cell r="E17">
            <v>548016272</v>
          </cell>
          <cell r="F17">
            <v>264836003</v>
          </cell>
          <cell r="G17">
            <v>81004255</v>
          </cell>
          <cell r="H17">
            <v>298531289</v>
          </cell>
          <cell r="I17">
            <v>567063035</v>
          </cell>
          <cell r="J17">
            <v>113589579</v>
          </cell>
          <cell r="K17">
            <v>395062443</v>
          </cell>
          <cell r="L17">
            <v>114221401</v>
          </cell>
          <cell r="M17">
            <v>46699194</v>
          </cell>
          <cell r="N17">
            <v>15018918</v>
          </cell>
          <cell r="O17">
            <v>236072777</v>
          </cell>
          <cell r="P17">
            <v>12522951</v>
          </cell>
          <cell r="Q17">
            <v>19386628</v>
          </cell>
          <cell r="R17">
            <v>0</v>
          </cell>
          <cell r="S17">
            <v>94171770</v>
          </cell>
          <cell r="T17">
            <v>664998752</v>
          </cell>
          <cell r="U17">
            <v>29640947</v>
          </cell>
          <cell r="V17">
            <v>1632816129</v>
          </cell>
          <cell r="W17">
            <v>116256740</v>
          </cell>
          <cell r="X17">
            <v>32040530</v>
          </cell>
          <cell r="Y17">
            <v>280966066</v>
          </cell>
          <cell r="Z17">
            <v>143658315</v>
          </cell>
          <cell r="AA17">
            <v>39011690</v>
          </cell>
          <cell r="AB17">
            <v>5786652</v>
          </cell>
          <cell r="AC17">
            <v>92360867.400000006</v>
          </cell>
          <cell r="AD17">
            <v>405736204.25999999</v>
          </cell>
          <cell r="AE17">
            <v>376970987</v>
          </cell>
          <cell r="AF17">
            <v>28765217.260000002</v>
          </cell>
          <cell r="AG17">
            <v>86770666</v>
          </cell>
          <cell r="AH17">
            <v>358331164.06</v>
          </cell>
          <cell r="AI17">
            <v>173795327</v>
          </cell>
          <cell r="AJ17">
            <v>208287499</v>
          </cell>
          <cell r="AK17">
            <v>28317089</v>
          </cell>
          <cell r="AL17">
            <v>1666789557.1199999</v>
          </cell>
          <cell r="AM17">
            <v>15036848</v>
          </cell>
          <cell r="AN17">
            <v>56403314</v>
          </cell>
          <cell r="AO17">
            <v>1141600000</v>
          </cell>
          <cell r="AP17">
            <v>12620681000</v>
          </cell>
          <cell r="AQ17">
            <v>2234039085</v>
          </cell>
          <cell r="AR17">
            <v>156705342</v>
          </cell>
          <cell r="AS17">
            <v>39142088</v>
          </cell>
          <cell r="AT17">
            <v>221960966</v>
          </cell>
          <cell r="AU17">
            <v>660550766</v>
          </cell>
          <cell r="AV17">
            <v>74685958</v>
          </cell>
          <cell r="AW17">
            <v>78209625.069999993</v>
          </cell>
          <cell r="AX17">
            <v>1117283048</v>
          </cell>
          <cell r="AY17">
            <v>57541659</v>
          </cell>
          <cell r="AZ17">
            <v>47886438</v>
          </cell>
          <cell r="BA17">
            <v>218633202</v>
          </cell>
          <cell r="BB17">
            <v>463355</v>
          </cell>
          <cell r="BC17">
            <v>270904453</v>
          </cell>
          <cell r="BD17">
            <v>423910347</v>
          </cell>
          <cell r="BE17">
            <v>272359244</v>
          </cell>
          <cell r="BF17">
            <v>151551103</v>
          </cell>
          <cell r="BG17">
            <v>65561722</v>
          </cell>
          <cell r="BH17">
            <v>142543771</v>
          </cell>
          <cell r="BI17">
            <v>213131701</v>
          </cell>
          <cell r="BJ17">
            <v>43226412</v>
          </cell>
          <cell r="BK17">
            <v>592214968</v>
          </cell>
          <cell r="BL17">
            <v>80135717</v>
          </cell>
          <cell r="BM17">
            <v>109590116</v>
          </cell>
          <cell r="BN17">
            <v>495109283</v>
          </cell>
          <cell r="BO17">
            <v>75938194</v>
          </cell>
          <cell r="BP17">
            <v>338874337</v>
          </cell>
          <cell r="BQ17">
            <v>34279946.969999999</v>
          </cell>
          <cell r="BR17">
            <v>286683602</v>
          </cell>
          <cell r="BS17">
            <v>65276304</v>
          </cell>
          <cell r="BT17">
            <v>2039498572</v>
          </cell>
          <cell r="BU17">
            <v>31007901</v>
          </cell>
          <cell r="BV17">
            <v>45086486</v>
          </cell>
          <cell r="BW17">
            <v>32814076</v>
          </cell>
          <cell r="BX17">
            <v>119400889</v>
          </cell>
          <cell r="BY17">
            <v>344508404</v>
          </cell>
          <cell r="BZ17">
            <v>52893412</v>
          </cell>
          <cell r="CA17">
            <v>5332356184</v>
          </cell>
          <cell r="CB17">
            <v>960984164</v>
          </cell>
          <cell r="CC17">
            <v>78007343</v>
          </cell>
          <cell r="CD17">
            <v>405071611</v>
          </cell>
          <cell r="CE17">
            <v>162857785</v>
          </cell>
          <cell r="CF17">
            <v>25027983</v>
          </cell>
          <cell r="CG17">
            <v>26672783</v>
          </cell>
          <cell r="CH17">
            <v>15466784</v>
          </cell>
          <cell r="CI17">
            <v>213039032.09</v>
          </cell>
          <cell r="CJ17">
            <v>347926496</v>
          </cell>
          <cell r="CK17">
            <v>104412330</v>
          </cell>
        </row>
        <row r="18">
          <cell r="A18" t="str">
            <v xml:space="preserve">kWh- General Service </v>
          </cell>
          <cell r="C18">
            <v>2007</v>
          </cell>
          <cell r="D18">
            <v>31082191</v>
          </cell>
          <cell r="E18">
            <v>940740837</v>
          </cell>
          <cell r="F18">
            <v>507677032</v>
          </cell>
          <cell r="G18">
            <v>207717221</v>
          </cell>
          <cell r="H18">
            <v>741598484</v>
          </cell>
          <cell r="I18">
            <v>1199736238</v>
          </cell>
          <cell r="J18">
            <v>152753693</v>
          </cell>
          <cell r="K18">
            <v>913012965</v>
          </cell>
          <cell r="L18">
            <v>179987946</v>
          </cell>
          <cell r="M18">
            <v>111831932</v>
          </cell>
          <cell r="N18">
            <v>13186691</v>
          </cell>
          <cell r="O18">
            <v>551202123</v>
          </cell>
          <cell r="P18">
            <v>18085796</v>
          </cell>
          <cell r="Q18">
            <v>9298043</v>
          </cell>
          <cell r="R18">
            <v>0</v>
          </cell>
          <cell r="S18">
            <v>160761797</v>
          </cell>
          <cell r="T18">
            <v>1352123968</v>
          </cell>
          <cell r="U18">
            <v>35822575</v>
          </cell>
          <cell r="V18">
            <v>5573668548</v>
          </cell>
          <cell r="W18">
            <v>208470315</v>
          </cell>
          <cell r="X18">
            <v>31021479</v>
          </cell>
          <cell r="Y18">
            <v>279180331</v>
          </cell>
          <cell r="Z18">
            <v>398528272</v>
          </cell>
          <cell r="AA18">
            <v>43615480</v>
          </cell>
          <cell r="AB18">
            <v>3568735</v>
          </cell>
          <cell r="AC18">
            <v>82121061.299999997</v>
          </cell>
          <cell r="AD18">
            <v>543747565.00999999</v>
          </cell>
          <cell r="AE18">
            <v>514942826</v>
          </cell>
          <cell r="AF18">
            <v>28804739.010000002</v>
          </cell>
          <cell r="AG18">
            <v>88449813</v>
          </cell>
          <cell r="AH18">
            <v>1009739119.71</v>
          </cell>
          <cell r="AI18">
            <v>183754191</v>
          </cell>
          <cell r="AJ18">
            <v>311739724.80000001</v>
          </cell>
          <cell r="AK18">
            <v>82118980</v>
          </cell>
          <cell r="AL18">
            <v>2631061609.5700002</v>
          </cell>
          <cell r="AM18">
            <v>9877930</v>
          </cell>
          <cell r="AN18">
            <v>113441711</v>
          </cell>
          <cell r="AO18">
            <v>2438800000</v>
          </cell>
          <cell r="AP18">
            <v>8505587000</v>
          </cell>
          <cell r="AQ18">
            <v>4589107054</v>
          </cell>
          <cell r="AR18">
            <v>71986330</v>
          </cell>
          <cell r="AS18">
            <v>70186402</v>
          </cell>
          <cell r="AT18">
            <v>380816114</v>
          </cell>
          <cell r="AU18">
            <v>1129232228</v>
          </cell>
          <cell r="AV18">
            <v>215906659</v>
          </cell>
          <cell r="AW18">
            <v>135514734.80000001</v>
          </cell>
          <cell r="AX18">
            <v>2041403895</v>
          </cell>
          <cell r="AY18">
            <v>112576334.22</v>
          </cell>
          <cell r="AZ18">
            <v>175517601</v>
          </cell>
          <cell r="BA18">
            <v>377590234</v>
          </cell>
          <cell r="BB18">
            <v>606285</v>
          </cell>
          <cell r="BC18">
            <v>96866788</v>
          </cell>
          <cell r="BD18">
            <v>853493894</v>
          </cell>
          <cell r="BE18">
            <v>657080920</v>
          </cell>
          <cell r="BF18">
            <v>196412974</v>
          </cell>
          <cell r="BG18">
            <v>112958244</v>
          </cell>
          <cell r="BH18">
            <v>236960151</v>
          </cell>
          <cell r="BI18">
            <v>353433822</v>
          </cell>
          <cell r="BJ18">
            <v>87800701</v>
          </cell>
          <cell r="BK18">
            <v>1015760198</v>
          </cell>
          <cell r="BL18">
            <v>165400748</v>
          </cell>
          <cell r="BM18">
            <v>208616563</v>
          </cell>
          <cell r="BN18">
            <v>623104547</v>
          </cell>
          <cell r="BO18">
            <v>84784890</v>
          </cell>
          <cell r="BP18">
            <v>355019853</v>
          </cell>
          <cell r="BQ18">
            <v>54561642.280000001</v>
          </cell>
          <cell r="BR18">
            <v>462399524</v>
          </cell>
          <cell r="BS18">
            <v>125625452</v>
          </cell>
          <cell r="BT18">
            <v>4708854957</v>
          </cell>
          <cell r="BU18">
            <v>67121871</v>
          </cell>
          <cell r="BV18">
            <v>67416920</v>
          </cell>
          <cell r="BW18">
            <v>57375461</v>
          </cell>
          <cell r="BX18">
            <v>211141713</v>
          </cell>
          <cell r="BY18">
            <v>669420045</v>
          </cell>
          <cell r="BZ18">
            <v>148324638</v>
          </cell>
          <cell r="CA18">
            <v>17726178599</v>
          </cell>
          <cell r="CB18">
            <v>1345483629</v>
          </cell>
          <cell r="CC18">
            <v>35464935</v>
          </cell>
          <cell r="CD18">
            <v>954721742</v>
          </cell>
          <cell r="CE18">
            <v>216531612</v>
          </cell>
          <cell r="CF18">
            <v>69405347.200000003</v>
          </cell>
          <cell r="CG18">
            <v>55960423</v>
          </cell>
          <cell r="CH18">
            <v>46047710</v>
          </cell>
          <cell r="CI18">
            <v>246987034.34000003</v>
          </cell>
          <cell r="CJ18">
            <v>511966838</v>
          </cell>
          <cell r="CK18">
            <v>264711632</v>
          </cell>
        </row>
        <row r="19">
          <cell r="A19" t="str">
            <v>kWh- Large User, Sub- Transmission, Intermediate/ Embedded Distributor</v>
          </cell>
          <cell r="C19">
            <v>2007</v>
          </cell>
          <cell r="D19">
            <v>0</v>
          </cell>
          <cell r="E19">
            <v>0</v>
          </cell>
          <cell r="F19">
            <v>348245112</v>
          </cell>
          <cell r="G19">
            <v>0</v>
          </cell>
          <cell r="H19">
            <v>0</v>
          </cell>
          <cell r="I19">
            <v>0</v>
          </cell>
          <cell r="J19">
            <v>34974004</v>
          </cell>
          <cell r="K19">
            <v>252092348</v>
          </cell>
          <cell r="L19">
            <v>0</v>
          </cell>
          <cell r="M19">
            <v>0</v>
          </cell>
          <cell r="N19">
            <v>0</v>
          </cell>
          <cell r="O19">
            <v>50214733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551760830</v>
          </cell>
          <cell r="U19">
            <v>0</v>
          </cell>
          <cell r="V19">
            <v>1031619677</v>
          </cell>
          <cell r="W19">
            <v>83382173</v>
          </cell>
          <cell r="X19">
            <v>0</v>
          </cell>
          <cell r="Y19">
            <v>0</v>
          </cell>
          <cell r="Z19">
            <v>69600305</v>
          </cell>
          <cell r="AA19">
            <v>0</v>
          </cell>
          <cell r="AB19">
            <v>0</v>
          </cell>
          <cell r="AC19">
            <v>27733936.300000001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259578449.84</v>
          </cell>
          <cell r="AI19">
            <v>0</v>
          </cell>
          <cell r="AJ19">
            <v>0</v>
          </cell>
          <cell r="AK19">
            <v>0</v>
          </cell>
          <cell r="AL19">
            <v>1944394063</v>
          </cell>
          <cell r="AM19">
            <v>0</v>
          </cell>
          <cell r="AN19">
            <v>31785172</v>
          </cell>
          <cell r="AO19">
            <v>359900000</v>
          </cell>
          <cell r="AP19">
            <v>1793212000</v>
          </cell>
          <cell r="AQ19">
            <v>666074028</v>
          </cell>
          <cell r="AR19">
            <v>0</v>
          </cell>
          <cell r="AS19">
            <v>0</v>
          </cell>
          <cell r="AT19">
            <v>116195929</v>
          </cell>
          <cell r="AU19">
            <v>182940270</v>
          </cell>
          <cell r="AV19">
            <v>0</v>
          </cell>
          <cell r="AW19">
            <v>0</v>
          </cell>
          <cell r="AX19">
            <v>205146878</v>
          </cell>
          <cell r="AY19">
            <v>27015842.100000001</v>
          </cell>
          <cell r="AZ19">
            <v>0</v>
          </cell>
          <cell r="BA19">
            <v>93122492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1</v>
          </cell>
          <cell r="BL19">
            <v>0</v>
          </cell>
          <cell r="BM19">
            <v>0</v>
          </cell>
          <cell r="BN19">
            <v>62714298</v>
          </cell>
          <cell r="BO19">
            <v>0</v>
          </cell>
          <cell r="BP19">
            <v>0</v>
          </cell>
          <cell r="BQ19">
            <v>0</v>
          </cell>
          <cell r="BR19">
            <v>63221100</v>
          </cell>
          <cell r="BS19">
            <v>0</v>
          </cell>
          <cell r="BT19">
            <v>41045125</v>
          </cell>
          <cell r="BU19">
            <v>0</v>
          </cell>
          <cell r="BV19">
            <v>0</v>
          </cell>
          <cell r="BW19">
            <v>0</v>
          </cell>
          <cell r="BX19">
            <v>33251155</v>
          </cell>
          <cell r="BY19">
            <v>0</v>
          </cell>
          <cell r="BZ19">
            <v>35246343</v>
          </cell>
          <cell r="CA19">
            <v>2590588073</v>
          </cell>
          <cell r="CB19">
            <v>221250854</v>
          </cell>
          <cell r="CC19">
            <v>0</v>
          </cell>
          <cell r="CD19">
            <v>1</v>
          </cell>
          <cell r="CE19">
            <v>84038365</v>
          </cell>
          <cell r="CF19">
            <v>0</v>
          </cell>
          <cell r="CG19">
            <v>62029064</v>
          </cell>
          <cell r="CH19">
            <v>0</v>
          </cell>
          <cell r="CI19">
            <v>0</v>
          </cell>
          <cell r="CJ19">
            <v>0</v>
          </cell>
          <cell r="CK19">
            <v>23262645</v>
          </cell>
        </row>
        <row r="20">
          <cell r="A20" t="str">
            <v>kWh- Street Lighting</v>
          </cell>
          <cell r="B20" t="str">
            <v>YVST</v>
          </cell>
          <cell r="C20">
            <v>2007</v>
          </cell>
          <cell r="D20">
            <v>549680</v>
          </cell>
          <cell r="E20">
            <v>10790621</v>
          </cell>
          <cell r="F20">
            <v>8537392</v>
          </cell>
          <cell r="G20">
            <v>1712245</v>
          </cell>
          <cell r="H20">
            <v>7364256</v>
          </cell>
          <cell r="I20">
            <v>9525960</v>
          </cell>
          <cell r="J20">
            <v>2005352</v>
          </cell>
          <cell r="K20">
            <v>9498325</v>
          </cell>
          <cell r="L20">
            <v>2189412</v>
          </cell>
          <cell r="M20">
            <v>1174839</v>
          </cell>
          <cell r="N20">
            <v>294664</v>
          </cell>
          <cell r="O20">
            <v>6663852</v>
          </cell>
          <cell r="P20">
            <v>309013</v>
          </cell>
          <cell r="Q20">
            <v>379504</v>
          </cell>
          <cell r="R20">
            <v>0</v>
          </cell>
          <cell r="S20">
            <v>2333912</v>
          </cell>
          <cell r="T20">
            <v>16887317</v>
          </cell>
          <cell r="U20">
            <v>546343</v>
          </cell>
          <cell r="V20">
            <v>40276452</v>
          </cell>
          <cell r="W20">
            <v>3088357</v>
          </cell>
          <cell r="X20">
            <v>614516</v>
          </cell>
          <cell r="Y20">
            <v>5956928</v>
          </cell>
          <cell r="Z20">
            <v>3522815</v>
          </cell>
          <cell r="AA20">
            <v>1273391</v>
          </cell>
          <cell r="AB20">
            <v>101201</v>
          </cell>
          <cell r="AC20">
            <v>841489.9</v>
          </cell>
          <cell r="AD20">
            <v>8625226.5700000003</v>
          </cell>
          <cell r="AE20">
            <v>7804406</v>
          </cell>
          <cell r="AF20">
            <v>820820.57</v>
          </cell>
          <cell r="AG20">
            <v>1663537</v>
          </cell>
          <cell r="AH20">
            <v>9367620.9399999995</v>
          </cell>
          <cell r="AI20">
            <v>2297657</v>
          </cell>
          <cell r="AJ20">
            <v>2739653.15</v>
          </cell>
          <cell r="AK20">
            <v>1153270</v>
          </cell>
          <cell r="AL20">
            <v>39405462.270000003</v>
          </cell>
          <cell r="AM20">
            <v>332714</v>
          </cell>
          <cell r="AN20">
            <v>1034164</v>
          </cell>
          <cell r="AO20">
            <v>26700000</v>
          </cell>
          <cell r="AP20">
            <v>121922000</v>
          </cell>
          <cell r="AQ20">
            <v>40590919</v>
          </cell>
          <cell r="AR20">
            <v>1576579</v>
          </cell>
          <cell r="AS20">
            <v>1947931</v>
          </cell>
          <cell r="AT20">
            <v>4121037</v>
          </cell>
          <cell r="AU20">
            <v>15778496</v>
          </cell>
          <cell r="AV20">
            <v>2016028</v>
          </cell>
          <cell r="AW20">
            <v>1884913.81</v>
          </cell>
          <cell r="AX20">
            <v>23071309</v>
          </cell>
          <cell r="AY20">
            <v>1448032</v>
          </cell>
          <cell r="AZ20">
            <v>1146938</v>
          </cell>
          <cell r="BA20">
            <v>4726394</v>
          </cell>
          <cell r="BB20">
            <v>10776</v>
          </cell>
          <cell r="BC20">
            <v>12603</v>
          </cell>
          <cell r="BD20">
            <v>7434431</v>
          </cell>
          <cell r="BE20">
            <v>5705362</v>
          </cell>
          <cell r="BF20">
            <v>1729069</v>
          </cell>
          <cell r="BG20">
            <v>996251</v>
          </cell>
          <cell r="BH20">
            <v>3060933</v>
          </cell>
          <cell r="BI20">
            <v>3306186</v>
          </cell>
          <cell r="BJ20">
            <v>1742799</v>
          </cell>
          <cell r="BK20">
            <v>11417414</v>
          </cell>
          <cell r="BL20">
            <v>1597044</v>
          </cell>
          <cell r="BM20">
            <v>2535348</v>
          </cell>
          <cell r="BN20">
            <v>10156755</v>
          </cell>
          <cell r="BO20">
            <v>2427707</v>
          </cell>
          <cell r="BP20">
            <v>7637528</v>
          </cell>
          <cell r="BQ20">
            <v>867845.87</v>
          </cell>
          <cell r="BR20">
            <v>6588942</v>
          </cell>
          <cell r="BS20">
            <v>1803389</v>
          </cell>
          <cell r="BT20">
            <v>42585750</v>
          </cell>
          <cell r="BU20">
            <v>1105833</v>
          </cell>
          <cell r="BV20">
            <v>1392325</v>
          </cell>
          <cell r="BW20">
            <v>489585</v>
          </cell>
          <cell r="BX20">
            <v>2977270</v>
          </cell>
          <cell r="BY20">
            <v>10523382</v>
          </cell>
          <cell r="BZ20">
            <v>1423698</v>
          </cell>
          <cell r="CA20">
            <v>110701061</v>
          </cell>
          <cell r="CB20">
            <v>18950687</v>
          </cell>
          <cell r="CC20">
            <v>1779832</v>
          </cell>
          <cell r="CD20">
            <v>7356113</v>
          </cell>
          <cell r="CE20">
            <v>4691239</v>
          </cell>
          <cell r="CF20">
            <v>728561</v>
          </cell>
          <cell r="CG20">
            <v>1057612.6000000001</v>
          </cell>
          <cell r="CH20">
            <v>415708</v>
          </cell>
          <cell r="CI20">
            <v>4383854.67</v>
          </cell>
          <cell r="CJ20">
            <v>8653489</v>
          </cell>
          <cell r="CK20">
            <v>2408343</v>
          </cell>
        </row>
        <row r="21">
          <cell r="A21" t="str">
            <v>kWh- Sentinel Lighting</v>
          </cell>
          <cell r="B21" t="str">
            <v>YVSL</v>
          </cell>
          <cell r="C21">
            <v>2007</v>
          </cell>
          <cell r="D21">
            <v>2150</v>
          </cell>
          <cell r="E21">
            <v>0</v>
          </cell>
          <cell r="F21">
            <v>685929</v>
          </cell>
          <cell r="G21">
            <v>196420</v>
          </cell>
          <cell r="H21">
            <v>574345</v>
          </cell>
          <cell r="I21">
            <v>0</v>
          </cell>
          <cell r="J21">
            <v>0</v>
          </cell>
          <cell r="K21">
            <v>0</v>
          </cell>
          <cell r="L21">
            <v>797374</v>
          </cell>
          <cell r="M21">
            <v>47727</v>
          </cell>
          <cell r="N21">
            <v>24801</v>
          </cell>
          <cell r="O21">
            <v>402663</v>
          </cell>
          <cell r="P21">
            <v>34714</v>
          </cell>
          <cell r="Q21">
            <v>0</v>
          </cell>
          <cell r="R21">
            <v>0</v>
          </cell>
          <cell r="S21">
            <v>182330</v>
          </cell>
          <cell r="T21">
            <v>1007861</v>
          </cell>
          <cell r="U21">
            <v>76187</v>
          </cell>
          <cell r="V21">
            <v>0</v>
          </cell>
          <cell r="W21">
            <v>142910</v>
          </cell>
          <cell r="X21">
            <v>28144</v>
          </cell>
          <cell r="Y21">
            <v>411307</v>
          </cell>
          <cell r="Z21">
            <v>225471</v>
          </cell>
          <cell r="AA21">
            <v>0</v>
          </cell>
          <cell r="AB21">
            <v>0</v>
          </cell>
          <cell r="AC21">
            <v>0</v>
          </cell>
          <cell r="AD21">
            <v>582854.44999999995</v>
          </cell>
          <cell r="AE21">
            <v>547666</v>
          </cell>
          <cell r="AF21">
            <v>35188.449999999997</v>
          </cell>
          <cell r="AG21">
            <v>0</v>
          </cell>
          <cell r="AH21">
            <v>123807.1</v>
          </cell>
          <cell r="AI21">
            <v>489923</v>
          </cell>
          <cell r="AJ21">
            <v>329106.77</v>
          </cell>
          <cell r="AK21">
            <v>57378</v>
          </cell>
          <cell r="AL21">
            <v>578972.56999999995</v>
          </cell>
          <cell r="AM21">
            <v>0</v>
          </cell>
          <cell r="AN21">
            <v>115602</v>
          </cell>
          <cell r="AO21">
            <v>0</v>
          </cell>
          <cell r="AP21">
            <v>21881000</v>
          </cell>
          <cell r="AQ21">
            <v>87302</v>
          </cell>
          <cell r="AR21">
            <v>133185</v>
          </cell>
          <cell r="AS21">
            <v>0</v>
          </cell>
          <cell r="AT21">
            <v>0</v>
          </cell>
          <cell r="AU21">
            <v>0</v>
          </cell>
          <cell r="AV21">
            <v>49122</v>
          </cell>
          <cell r="AW21">
            <v>40131.360000000001</v>
          </cell>
          <cell r="AX21">
            <v>872679</v>
          </cell>
          <cell r="AY21">
            <v>41824.730000000003</v>
          </cell>
          <cell r="AZ21">
            <v>15948</v>
          </cell>
          <cell r="BA21">
            <v>184576</v>
          </cell>
          <cell r="BB21">
            <v>0</v>
          </cell>
          <cell r="BC21">
            <v>1000</v>
          </cell>
          <cell r="BD21">
            <v>308179</v>
          </cell>
          <cell r="BE21">
            <v>42935</v>
          </cell>
          <cell r="BF21">
            <v>265244</v>
          </cell>
          <cell r="BG21">
            <v>94213</v>
          </cell>
          <cell r="BH21">
            <v>337170</v>
          </cell>
          <cell r="BI21">
            <v>568495</v>
          </cell>
          <cell r="BJ21">
            <v>1</v>
          </cell>
          <cell r="BK21">
            <v>155900</v>
          </cell>
          <cell r="BL21">
            <v>133476</v>
          </cell>
          <cell r="BM21">
            <v>364458</v>
          </cell>
          <cell r="BN21">
            <v>50228</v>
          </cell>
          <cell r="BO21">
            <v>266799</v>
          </cell>
          <cell r="BP21">
            <v>269054</v>
          </cell>
          <cell r="BQ21">
            <v>16059.64</v>
          </cell>
          <cell r="BR21">
            <v>1308319</v>
          </cell>
          <cell r="BS21">
            <v>13929</v>
          </cell>
          <cell r="BT21">
            <v>469111</v>
          </cell>
          <cell r="BU21">
            <v>0</v>
          </cell>
          <cell r="BV21">
            <v>102933</v>
          </cell>
          <cell r="BW21">
            <v>0</v>
          </cell>
          <cell r="BX21">
            <v>114065</v>
          </cell>
          <cell r="BY21">
            <v>64650</v>
          </cell>
          <cell r="BZ21">
            <v>135283.64000000001</v>
          </cell>
          <cell r="CA21">
            <v>0</v>
          </cell>
          <cell r="CB21">
            <v>974975</v>
          </cell>
          <cell r="CC21">
            <v>0</v>
          </cell>
          <cell r="CD21">
            <v>0</v>
          </cell>
          <cell r="CE21">
            <v>980635</v>
          </cell>
          <cell r="CF21">
            <v>37757</v>
          </cell>
          <cell r="CG21">
            <v>23275.24</v>
          </cell>
          <cell r="CH21">
            <v>15475</v>
          </cell>
          <cell r="CI21">
            <v>17694.759999999998</v>
          </cell>
          <cell r="CJ21">
            <v>55925</v>
          </cell>
          <cell r="CK21">
            <v>0</v>
          </cell>
        </row>
        <row r="22">
          <cell r="A22" t="str">
            <v>kW</v>
          </cell>
          <cell r="B22" t="str">
            <v>YD</v>
          </cell>
          <cell r="C22">
            <v>2007</v>
          </cell>
          <cell r="D22">
            <v>51570</v>
          </cell>
          <cell r="E22">
            <v>1977209</v>
          </cell>
          <cell r="F22">
            <v>1540495</v>
          </cell>
          <cell r="G22">
            <v>317500</v>
          </cell>
          <cell r="H22">
            <v>1540864</v>
          </cell>
          <cell r="I22">
            <v>2545503</v>
          </cell>
          <cell r="J22">
            <v>347053</v>
          </cell>
          <cell r="K22">
            <v>2664667</v>
          </cell>
          <cell r="L22">
            <v>340633</v>
          </cell>
          <cell r="M22">
            <v>227350</v>
          </cell>
          <cell r="N22">
            <v>2608</v>
          </cell>
          <cell r="O22">
            <v>1311681</v>
          </cell>
          <cell r="P22">
            <v>43444</v>
          </cell>
          <cell r="Q22">
            <v>14672</v>
          </cell>
          <cell r="R22">
            <v>0</v>
          </cell>
          <cell r="S22">
            <v>224498</v>
          </cell>
          <cell r="T22">
            <v>3943379</v>
          </cell>
          <cell r="U22">
            <v>67780</v>
          </cell>
          <cell r="V22">
            <v>13744944</v>
          </cell>
          <cell r="W22">
            <v>648306</v>
          </cell>
          <cell r="X22">
            <v>39258</v>
          </cell>
          <cell r="Y22">
            <v>534496</v>
          </cell>
          <cell r="Z22">
            <v>1009610</v>
          </cell>
          <cell r="AA22">
            <v>67212</v>
          </cell>
          <cell r="AB22">
            <v>6658</v>
          </cell>
          <cell r="AC22">
            <v>193720</v>
          </cell>
          <cell r="AD22">
            <v>988960</v>
          </cell>
          <cell r="AE22">
            <v>943451</v>
          </cell>
          <cell r="AF22">
            <v>45509</v>
          </cell>
          <cell r="AG22">
            <v>170508</v>
          </cell>
          <cell r="AH22">
            <v>2529146</v>
          </cell>
          <cell r="AI22">
            <v>352531</v>
          </cell>
          <cell r="AJ22">
            <v>451700</v>
          </cell>
          <cell r="AK22">
            <v>172144</v>
          </cell>
          <cell r="AL22">
            <v>9340574</v>
          </cell>
          <cell r="AM22">
            <v>13509</v>
          </cell>
          <cell r="AN22">
            <v>293464</v>
          </cell>
          <cell r="AO22">
            <v>5862900</v>
          </cell>
          <cell r="AP22">
            <v>27927037</v>
          </cell>
          <cell r="AQ22">
            <v>10298333</v>
          </cell>
          <cell r="AR22">
            <v>128007</v>
          </cell>
          <cell r="AS22">
            <v>152822</v>
          </cell>
          <cell r="AT22">
            <v>1039292</v>
          </cell>
          <cell r="AU22">
            <v>2660528</v>
          </cell>
          <cell r="AV22">
            <v>394181</v>
          </cell>
          <cell r="AW22">
            <v>239453</v>
          </cell>
          <cell r="AX22">
            <v>4691176</v>
          </cell>
          <cell r="AY22">
            <v>310736</v>
          </cell>
          <cell r="AZ22">
            <v>358138</v>
          </cell>
          <cell r="BA22">
            <v>918398</v>
          </cell>
          <cell r="BB22">
            <v>606061</v>
          </cell>
          <cell r="BC22">
            <v>888889</v>
          </cell>
          <cell r="BD22">
            <v>1905472</v>
          </cell>
          <cell r="BE22">
            <v>1441079</v>
          </cell>
          <cell r="BF22">
            <v>464393</v>
          </cell>
          <cell r="BG22">
            <v>208442</v>
          </cell>
          <cell r="BH22">
            <v>376524</v>
          </cell>
          <cell r="BI22">
            <v>711142</v>
          </cell>
          <cell r="BJ22">
            <v>170050</v>
          </cell>
          <cell r="BK22">
            <v>2172613</v>
          </cell>
          <cell r="BL22">
            <v>312133</v>
          </cell>
          <cell r="BM22">
            <v>417528</v>
          </cell>
          <cell r="BN22">
            <v>1275852</v>
          </cell>
          <cell r="BO22">
            <v>220582</v>
          </cell>
          <cell r="BP22">
            <v>679337</v>
          </cell>
          <cell r="BQ22">
            <v>92912</v>
          </cell>
          <cell r="BR22">
            <v>978599</v>
          </cell>
          <cell r="BS22">
            <v>284461</v>
          </cell>
          <cell r="BT22">
            <v>10411416</v>
          </cell>
          <cell r="BU22">
            <v>149616</v>
          </cell>
          <cell r="BV22">
            <v>122413</v>
          </cell>
          <cell r="BW22">
            <v>107407</v>
          </cell>
          <cell r="BX22">
            <v>485637</v>
          </cell>
          <cell r="BY22">
            <v>1472236</v>
          </cell>
          <cell r="BZ22">
            <v>369492</v>
          </cell>
          <cell r="CA22">
            <v>43916014</v>
          </cell>
          <cell r="CB22">
            <v>2957199</v>
          </cell>
          <cell r="CC22">
            <v>27828</v>
          </cell>
          <cell r="CD22">
            <v>1844092</v>
          </cell>
          <cell r="CE22">
            <v>710596</v>
          </cell>
          <cell r="CF22">
            <v>154745</v>
          </cell>
          <cell r="CG22">
            <v>254058</v>
          </cell>
          <cell r="CH22">
            <v>101198</v>
          </cell>
          <cell r="CI22">
            <v>292116</v>
          </cell>
          <cell r="CJ22">
            <v>1029856</v>
          </cell>
          <cell r="CK22">
            <v>618033</v>
          </cell>
        </row>
        <row r="23">
          <cell r="A23" t="str">
            <v>kW - Residential</v>
          </cell>
          <cell r="B23" t="str">
            <v>YDR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kW- General Service</v>
          </cell>
          <cell r="C24">
            <v>2007</v>
          </cell>
          <cell r="D24">
            <v>50111</v>
          </cell>
          <cell r="E24">
            <v>1945250</v>
          </cell>
          <cell r="F24">
            <v>968429</v>
          </cell>
          <cell r="G24">
            <v>312690</v>
          </cell>
          <cell r="H24">
            <v>1517192</v>
          </cell>
          <cell r="I24">
            <v>2520029</v>
          </cell>
          <cell r="J24">
            <v>265517</v>
          </cell>
          <cell r="K24">
            <v>2117907</v>
          </cell>
          <cell r="L24">
            <v>331557</v>
          </cell>
          <cell r="M24">
            <v>224127</v>
          </cell>
          <cell r="N24">
            <v>1761</v>
          </cell>
          <cell r="O24">
            <v>1166268</v>
          </cell>
          <cell r="P24">
            <v>42236</v>
          </cell>
          <cell r="Q24">
            <v>13628</v>
          </cell>
          <cell r="R24">
            <v>0</v>
          </cell>
          <cell r="S24">
            <v>224498</v>
          </cell>
          <cell r="T24">
            <v>2856529</v>
          </cell>
          <cell r="U24">
            <v>65917</v>
          </cell>
          <cell r="V24">
            <v>11888216</v>
          </cell>
          <cell r="W24">
            <v>475587</v>
          </cell>
          <cell r="X24">
            <v>37494</v>
          </cell>
          <cell r="Y24">
            <v>516188</v>
          </cell>
          <cell r="Z24">
            <v>857138</v>
          </cell>
          <cell r="AA24">
            <v>63900</v>
          </cell>
          <cell r="AB24">
            <v>6372</v>
          </cell>
          <cell r="AC24">
            <v>133252</v>
          </cell>
          <cell r="AD24">
            <v>963853</v>
          </cell>
          <cell r="AE24">
            <v>920414</v>
          </cell>
          <cell r="AF24">
            <v>43439</v>
          </cell>
          <cell r="AG24">
            <v>166130</v>
          </cell>
          <cell r="AH24">
            <v>2033655</v>
          </cell>
          <cell r="AI24">
            <v>344767</v>
          </cell>
          <cell r="AJ24">
            <v>443567</v>
          </cell>
          <cell r="AK24">
            <v>168936</v>
          </cell>
          <cell r="AL24">
            <v>5694010</v>
          </cell>
          <cell r="AM24">
            <v>12582</v>
          </cell>
          <cell r="AN24">
            <v>214682</v>
          </cell>
          <cell r="AO24">
            <v>5146600</v>
          </cell>
          <cell r="AP24">
            <v>19949505</v>
          </cell>
          <cell r="AQ24">
            <v>8985399</v>
          </cell>
          <cell r="AR24">
            <v>123260</v>
          </cell>
          <cell r="AS24">
            <v>147530</v>
          </cell>
          <cell r="AT24">
            <v>720647</v>
          </cell>
          <cell r="AU24">
            <v>2286676</v>
          </cell>
          <cell r="AV24">
            <v>388955</v>
          </cell>
          <cell r="AW24">
            <v>234301</v>
          </cell>
          <cell r="AX24">
            <v>4197224</v>
          </cell>
          <cell r="AY24">
            <v>248441</v>
          </cell>
          <cell r="AZ24">
            <v>354679</v>
          </cell>
          <cell r="BA24">
            <v>717501</v>
          </cell>
          <cell r="BB24">
            <v>595285</v>
          </cell>
          <cell r="BC24">
            <v>875286</v>
          </cell>
          <cell r="BD24">
            <v>1884459</v>
          </cell>
          <cell r="BE24">
            <v>1425593</v>
          </cell>
          <cell r="BF24">
            <v>458866</v>
          </cell>
          <cell r="BG24">
            <v>205292</v>
          </cell>
          <cell r="BH24">
            <v>366845</v>
          </cell>
          <cell r="BI24">
            <v>700360</v>
          </cell>
          <cell r="BJ24">
            <v>165035</v>
          </cell>
          <cell r="BK24">
            <v>2024981</v>
          </cell>
          <cell r="BL24">
            <v>307315</v>
          </cell>
          <cell r="BM24">
            <v>409437</v>
          </cell>
          <cell r="BN24">
            <v>1114160</v>
          </cell>
          <cell r="BO24">
            <v>213039</v>
          </cell>
          <cell r="BP24">
            <v>657184</v>
          </cell>
          <cell r="BQ24">
            <v>90488</v>
          </cell>
          <cell r="BR24">
            <v>830730</v>
          </cell>
          <cell r="BS24">
            <v>278953</v>
          </cell>
          <cell r="BT24">
            <v>10181508</v>
          </cell>
          <cell r="BU24">
            <v>146521</v>
          </cell>
          <cell r="BV24">
            <v>118636</v>
          </cell>
          <cell r="BW24">
            <v>105960</v>
          </cell>
          <cell r="BX24">
            <v>410845</v>
          </cell>
          <cell r="BY24">
            <v>1441285</v>
          </cell>
          <cell r="BZ24">
            <v>286437</v>
          </cell>
          <cell r="CA24">
            <v>38206697</v>
          </cell>
          <cell r="CB24">
            <v>2510156</v>
          </cell>
          <cell r="CC24">
            <v>18650</v>
          </cell>
          <cell r="CD24">
            <v>1823403</v>
          </cell>
          <cell r="CE24">
            <v>442726</v>
          </cell>
          <cell r="CF24">
            <v>152631</v>
          </cell>
          <cell r="CG24">
            <v>113355</v>
          </cell>
          <cell r="CH24">
            <v>100002</v>
          </cell>
          <cell r="CI24">
            <v>280950</v>
          </cell>
          <cell r="CJ24">
            <v>1006404</v>
          </cell>
          <cell r="CK24">
            <v>551939</v>
          </cell>
        </row>
        <row r="25">
          <cell r="A25" t="str">
            <v>kW- Large User, Sub- Transmission, Intermediate/ Embedded Distributor</v>
          </cell>
          <cell r="C25">
            <v>2007</v>
          </cell>
          <cell r="D25">
            <v>0</v>
          </cell>
          <cell r="E25">
            <v>0</v>
          </cell>
          <cell r="F25">
            <v>546679</v>
          </cell>
          <cell r="G25">
            <v>0</v>
          </cell>
          <cell r="H25">
            <v>0</v>
          </cell>
          <cell r="I25">
            <v>0</v>
          </cell>
          <cell r="J25">
            <v>75942</v>
          </cell>
          <cell r="K25">
            <v>520386</v>
          </cell>
          <cell r="L25">
            <v>0</v>
          </cell>
          <cell r="M25">
            <v>0</v>
          </cell>
          <cell r="N25">
            <v>0</v>
          </cell>
          <cell r="O25">
            <v>117142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1038296</v>
          </cell>
          <cell r="U25">
            <v>0</v>
          </cell>
          <cell r="V25">
            <v>1747676</v>
          </cell>
          <cell r="W25">
            <v>163632</v>
          </cell>
          <cell r="X25">
            <v>0</v>
          </cell>
          <cell r="Y25">
            <v>0</v>
          </cell>
          <cell r="Z25">
            <v>141192</v>
          </cell>
          <cell r="AA25">
            <v>0</v>
          </cell>
          <cell r="AB25">
            <v>0</v>
          </cell>
          <cell r="AC25">
            <v>60468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469789</v>
          </cell>
          <cell r="AI25">
            <v>0</v>
          </cell>
          <cell r="AJ25">
            <v>0</v>
          </cell>
          <cell r="AK25">
            <v>0</v>
          </cell>
          <cell r="AL25">
            <v>3534857</v>
          </cell>
          <cell r="AM25">
            <v>0</v>
          </cell>
          <cell r="AN25">
            <v>75608</v>
          </cell>
          <cell r="AO25">
            <v>639900</v>
          </cell>
          <cell r="AP25">
            <v>7977532</v>
          </cell>
          <cell r="AQ25">
            <v>1202670</v>
          </cell>
          <cell r="AR25">
            <v>0</v>
          </cell>
          <cell r="AS25">
            <v>0</v>
          </cell>
          <cell r="AT25">
            <v>307497</v>
          </cell>
          <cell r="AU25">
            <v>330481</v>
          </cell>
          <cell r="AV25">
            <v>0</v>
          </cell>
          <cell r="AW25">
            <v>0</v>
          </cell>
          <cell r="AX25">
            <v>421485</v>
          </cell>
          <cell r="AY25">
            <v>57864</v>
          </cell>
          <cell r="AZ25">
            <v>0</v>
          </cell>
          <cell r="BA25">
            <v>187646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117336</v>
          </cell>
          <cell r="BL25">
            <v>0</v>
          </cell>
          <cell r="BM25">
            <v>0</v>
          </cell>
          <cell r="BN25">
            <v>135954</v>
          </cell>
          <cell r="BO25">
            <v>0</v>
          </cell>
          <cell r="BP25">
            <v>0</v>
          </cell>
          <cell r="BQ25">
            <v>0</v>
          </cell>
          <cell r="BR25">
            <v>128682</v>
          </cell>
          <cell r="BS25">
            <v>0</v>
          </cell>
          <cell r="BT25">
            <v>110828</v>
          </cell>
          <cell r="BU25">
            <v>0</v>
          </cell>
          <cell r="BV25">
            <v>0</v>
          </cell>
          <cell r="BW25">
            <v>0</v>
          </cell>
          <cell r="BX25">
            <v>66206</v>
          </cell>
          <cell r="BY25">
            <v>0</v>
          </cell>
          <cell r="BZ25">
            <v>80207</v>
          </cell>
          <cell r="CA25">
            <v>5389121</v>
          </cell>
          <cell r="CB25">
            <v>391392</v>
          </cell>
          <cell r="CC25">
            <v>0</v>
          </cell>
          <cell r="CD25">
            <v>1</v>
          </cell>
          <cell r="CE25">
            <v>251975</v>
          </cell>
          <cell r="CF25">
            <v>0</v>
          </cell>
          <cell r="CG25">
            <v>137861</v>
          </cell>
          <cell r="CH25">
            <v>0</v>
          </cell>
          <cell r="CI25">
            <v>0</v>
          </cell>
          <cell r="CJ25">
            <v>0</v>
          </cell>
          <cell r="CK25">
            <v>59170</v>
          </cell>
        </row>
        <row r="26">
          <cell r="A26" t="str">
            <v>kW- Street Lighting</v>
          </cell>
          <cell r="C26">
            <v>2007</v>
          </cell>
          <cell r="D26">
            <v>1453</v>
          </cell>
          <cell r="E26">
            <v>31959</v>
          </cell>
          <cell r="F26">
            <v>23751</v>
          </cell>
          <cell r="G26">
            <v>4810</v>
          </cell>
          <cell r="H26">
            <v>21758</v>
          </cell>
          <cell r="I26">
            <v>25474</v>
          </cell>
          <cell r="J26">
            <v>5594</v>
          </cell>
          <cell r="K26">
            <v>26374</v>
          </cell>
          <cell r="L26">
            <v>6653</v>
          </cell>
          <cell r="M26">
            <v>3091</v>
          </cell>
          <cell r="N26">
            <v>780</v>
          </cell>
          <cell r="O26">
            <v>27153</v>
          </cell>
          <cell r="P26">
            <v>1086</v>
          </cell>
          <cell r="Q26">
            <v>1044</v>
          </cell>
          <cell r="R26">
            <v>0</v>
          </cell>
          <cell r="S26">
            <v>0</v>
          </cell>
          <cell r="T26">
            <v>48554</v>
          </cell>
          <cell r="U26">
            <v>1635</v>
          </cell>
          <cell r="V26">
            <v>109052</v>
          </cell>
          <cell r="W26">
            <v>8476</v>
          </cell>
          <cell r="X26">
            <v>1721</v>
          </cell>
          <cell r="Y26">
            <v>17230</v>
          </cell>
          <cell r="Z26">
            <v>10654</v>
          </cell>
          <cell r="AA26">
            <v>3312</v>
          </cell>
          <cell r="AB26">
            <v>286</v>
          </cell>
          <cell r="AC26">
            <v>0</v>
          </cell>
          <cell r="AD26">
            <v>3298</v>
          </cell>
          <cell r="AE26">
            <v>1228</v>
          </cell>
          <cell r="AF26">
            <v>2070</v>
          </cell>
          <cell r="AG26">
            <v>4378</v>
          </cell>
          <cell r="AH26">
            <v>25377</v>
          </cell>
          <cell r="AI26">
            <v>6403</v>
          </cell>
          <cell r="AJ26">
            <v>7476</v>
          </cell>
          <cell r="AK26">
            <v>3054</v>
          </cell>
          <cell r="AL26">
            <v>109964</v>
          </cell>
          <cell r="AM26">
            <v>927</v>
          </cell>
          <cell r="AN26">
            <v>2874</v>
          </cell>
          <cell r="AO26">
            <v>76400</v>
          </cell>
          <cell r="AP26">
            <v>0</v>
          </cell>
          <cell r="AQ26">
            <v>110021</v>
          </cell>
          <cell r="AR26">
            <v>4377</v>
          </cell>
          <cell r="AS26">
            <v>5292</v>
          </cell>
          <cell r="AT26">
            <v>11148</v>
          </cell>
          <cell r="AU26">
            <v>43371</v>
          </cell>
          <cell r="AV26">
            <v>5226</v>
          </cell>
          <cell r="AW26">
            <v>5152</v>
          </cell>
          <cell r="AX26">
            <v>70098</v>
          </cell>
          <cell r="AY26">
            <v>4315</v>
          </cell>
          <cell r="AZ26">
            <v>3449</v>
          </cell>
          <cell r="BA26">
            <v>12738</v>
          </cell>
          <cell r="BB26">
            <v>10776</v>
          </cell>
          <cell r="BC26">
            <v>12603</v>
          </cell>
          <cell r="BD26">
            <v>20219</v>
          </cell>
          <cell r="BE26">
            <v>15440</v>
          </cell>
          <cell r="BF26">
            <v>4779</v>
          </cell>
          <cell r="BG26">
            <v>2890</v>
          </cell>
          <cell r="BH26">
            <v>9342</v>
          </cell>
          <cell r="BI26">
            <v>9239</v>
          </cell>
          <cell r="BJ26">
            <v>5014</v>
          </cell>
          <cell r="BK26">
            <v>30296</v>
          </cell>
          <cell r="BL26">
            <v>4445</v>
          </cell>
          <cell r="BM26">
            <v>7079</v>
          </cell>
          <cell r="BN26">
            <v>25454</v>
          </cell>
          <cell r="BO26">
            <v>6777</v>
          </cell>
          <cell r="BP26">
            <v>21406</v>
          </cell>
          <cell r="BQ26">
            <v>2424</v>
          </cell>
          <cell r="BR26">
            <v>16613</v>
          </cell>
          <cell r="BS26">
            <v>5466</v>
          </cell>
          <cell r="BT26">
            <v>117755</v>
          </cell>
          <cell r="BU26">
            <v>3095</v>
          </cell>
          <cell r="BV26">
            <v>3777</v>
          </cell>
          <cell r="BW26">
            <v>1447</v>
          </cell>
          <cell r="BX26">
            <v>8284</v>
          </cell>
          <cell r="BY26">
            <v>30951</v>
          </cell>
          <cell r="BZ26">
            <v>2524</v>
          </cell>
          <cell r="CA26">
            <v>320196</v>
          </cell>
          <cell r="CB26">
            <v>52999</v>
          </cell>
          <cell r="CC26">
            <v>9178</v>
          </cell>
          <cell r="CD26">
            <v>20688</v>
          </cell>
          <cell r="CE26">
            <v>13091</v>
          </cell>
          <cell r="CF26">
            <v>2009</v>
          </cell>
          <cell r="CG26">
            <v>2842</v>
          </cell>
          <cell r="CH26">
            <v>1196</v>
          </cell>
          <cell r="CI26">
            <v>11166</v>
          </cell>
          <cell r="CJ26">
            <v>23374</v>
          </cell>
          <cell r="CK26">
            <v>6924</v>
          </cell>
        </row>
        <row r="27">
          <cell r="A27" t="str">
            <v>kW- Sentinel Lighting</v>
          </cell>
          <cell r="C27">
            <v>2007</v>
          </cell>
          <cell r="D27">
            <v>6</v>
          </cell>
          <cell r="E27">
            <v>0</v>
          </cell>
          <cell r="F27">
            <v>1636</v>
          </cell>
          <cell r="G27">
            <v>0</v>
          </cell>
          <cell r="H27">
            <v>1914</v>
          </cell>
          <cell r="I27">
            <v>0</v>
          </cell>
          <cell r="J27">
            <v>0</v>
          </cell>
          <cell r="K27">
            <v>0</v>
          </cell>
          <cell r="L27">
            <v>2423</v>
          </cell>
          <cell r="M27">
            <v>132</v>
          </cell>
          <cell r="N27">
            <v>67</v>
          </cell>
          <cell r="O27">
            <v>1118</v>
          </cell>
          <cell r="P27">
            <v>122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228</v>
          </cell>
          <cell r="V27">
            <v>0</v>
          </cell>
          <cell r="W27">
            <v>611</v>
          </cell>
          <cell r="X27">
            <v>43</v>
          </cell>
          <cell r="Y27">
            <v>1078</v>
          </cell>
          <cell r="Z27">
            <v>626</v>
          </cell>
          <cell r="AA27">
            <v>0</v>
          </cell>
          <cell r="AB27">
            <v>0</v>
          </cell>
          <cell r="AC27">
            <v>0</v>
          </cell>
          <cell r="AD27">
            <v>21809</v>
          </cell>
          <cell r="AE27">
            <v>21809</v>
          </cell>
          <cell r="AF27">
            <v>0</v>
          </cell>
          <cell r="AG27">
            <v>0</v>
          </cell>
          <cell r="AH27">
            <v>325</v>
          </cell>
          <cell r="AI27">
            <v>1361</v>
          </cell>
          <cell r="AJ27">
            <v>657</v>
          </cell>
          <cell r="AK27">
            <v>154</v>
          </cell>
          <cell r="AL27">
            <v>1743</v>
          </cell>
          <cell r="AM27">
            <v>0</v>
          </cell>
          <cell r="AN27">
            <v>300</v>
          </cell>
          <cell r="AO27">
            <v>0</v>
          </cell>
          <cell r="AP27">
            <v>0</v>
          </cell>
          <cell r="AQ27">
            <v>243</v>
          </cell>
          <cell r="AR27">
            <v>370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2369</v>
          </cell>
          <cell r="AY27">
            <v>116</v>
          </cell>
          <cell r="AZ27">
            <v>10</v>
          </cell>
          <cell r="BA27">
            <v>513</v>
          </cell>
          <cell r="BB27">
            <v>0</v>
          </cell>
          <cell r="BC27">
            <v>1000</v>
          </cell>
          <cell r="BD27">
            <v>794</v>
          </cell>
          <cell r="BE27">
            <v>46</v>
          </cell>
          <cell r="BF27">
            <v>748</v>
          </cell>
          <cell r="BG27">
            <v>260</v>
          </cell>
          <cell r="BH27">
            <v>337</v>
          </cell>
          <cell r="BI27">
            <v>1543</v>
          </cell>
          <cell r="BJ27">
            <v>1</v>
          </cell>
          <cell r="BK27">
            <v>0</v>
          </cell>
          <cell r="BL27">
            <v>373</v>
          </cell>
          <cell r="BM27">
            <v>1012</v>
          </cell>
          <cell r="BN27">
            <v>284</v>
          </cell>
          <cell r="BO27">
            <v>766</v>
          </cell>
          <cell r="BP27">
            <v>747</v>
          </cell>
          <cell r="BQ27">
            <v>0</v>
          </cell>
          <cell r="BR27">
            <v>2574</v>
          </cell>
          <cell r="BS27">
            <v>42</v>
          </cell>
          <cell r="BT27">
            <v>1325</v>
          </cell>
          <cell r="BU27">
            <v>0</v>
          </cell>
          <cell r="BV27">
            <v>0</v>
          </cell>
          <cell r="BW27">
            <v>0</v>
          </cell>
          <cell r="BX27">
            <v>302</v>
          </cell>
          <cell r="BY27">
            <v>0</v>
          </cell>
          <cell r="BZ27">
            <v>324</v>
          </cell>
          <cell r="CA27">
            <v>0</v>
          </cell>
          <cell r="CB27">
            <v>2652</v>
          </cell>
          <cell r="CC27">
            <v>0</v>
          </cell>
          <cell r="CD27">
            <v>0</v>
          </cell>
          <cell r="CE27">
            <v>2804</v>
          </cell>
          <cell r="CF27">
            <v>105</v>
          </cell>
          <cell r="CG27">
            <v>0</v>
          </cell>
          <cell r="CH27">
            <v>0</v>
          </cell>
          <cell r="CI27">
            <v>0</v>
          </cell>
          <cell r="CJ27">
            <v>78</v>
          </cell>
          <cell r="CK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2007</v>
          </cell>
          <cell r="D28">
            <v>864203.4</v>
          </cell>
          <cell r="E28">
            <v>27617627</v>
          </cell>
          <cell r="F28">
            <v>15451219</v>
          </cell>
          <cell r="G28">
            <v>5812219</v>
          </cell>
          <cell r="H28">
            <v>15414338</v>
          </cell>
          <cell r="I28">
            <v>27179791.77</v>
          </cell>
          <cell r="J28">
            <v>4626290</v>
          </cell>
          <cell r="K28">
            <v>20952248</v>
          </cell>
          <cell r="L28">
            <v>8034341.96</v>
          </cell>
          <cell r="M28">
            <v>2430484.7000000002</v>
          </cell>
          <cell r="N28">
            <v>574670.55000000005</v>
          </cell>
          <cell r="O28">
            <v>13968090</v>
          </cell>
          <cell r="P28">
            <v>615625.82999999996</v>
          </cell>
          <cell r="Q28">
            <v>591572.07999999996</v>
          </cell>
          <cell r="R28">
            <v>0</v>
          </cell>
          <cell r="S28">
            <v>1596763.64</v>
          </cell>
          <cell r="T28">
            <v>43320411</v>
          </cell>
          <cell r="U28">
            <v>1791527.36</v>
          </cell>
          <cell r="V28">
            <v>114202809</v>
          </cell>
          <cell r="W28">
            <v>6612498.1799999988</v>
          </cell>
          <cell r="X28">
            <v>1212313.54</v>
          </cell>
          <cell r="Y28">
            <v>9654568.0799999982</v>
          </cell>
          <cell r="Z28">
            <v>9085608.8300000019</v>
          </cell>
          <cell r="AA28">
            <v>6246950.4900000002</v>
          </cell>
          <cell r="AB28">
            <v>224440.31</v>
          </cell>
          <cell r="AC28">
            <v>9217309.709999999</v>
          </cell>
          <cell r="AD28">
            <v>21493855.009999998</v>
          </cell>
          <cell r="AE28">
            <v>20667045.009999998</v>
          </cell>
          <cell r="AF28">
            <v>826810</v>
          </cell>
          <cell r="AG28">
            <v>3279662.77</v>
          </cell>
          <cell r="AH28">
            <v>23281784.669999998</v>
          </cell>
          <cell r="AI28">
            <v>11708821.820000002</v>
          </cell>
          <cell r="AJ28">
            <v>8317075</v>
          </cell>
          <cell r="AK28">
            <v>683601.96</v>
          </cell>
          <cell r="AL28">
            <v>84796818.030000001</v>
          </cell>
          <cell r="AM28">
            <v>240007.18</v>
          </cell>
          <cell r="AN28">
            <v>721335</v>
          </cell>
          <cell r="AO28">
            <v>66308300</v>
          </cell>
          <cell r="AP28">
            <v>843522000</v>
          </cell>
          <cell r="AQ28">
            <v>131145092.33999999</v>
          </cell>
          <cell r="AR28">
            <v>6489034.0600000005</v>
          </cell>
          <cell r="AS28">
            <v>1946146.14</v>
          </cell>
          <cell r="AT28">
            <v>10066544.299999999</v>
          </cell>
          <cell r="AU28">
            <v>32768636.399999999</v>
          </cell>
          <cell r="AV28">
            <v>3096873</v>
          </cell>
          <cell r="AW28">
            <v>4600385.22</v>
          </cell>
          <cell r="AX28">
            <v>51656613</v>
          </cell>
          <cell r="AY28">
            <v>3050380.72</v>
          </cell>
          <cell r="AZ28">
            <v>2808256.39</v>
          </cell>
          <cell r="BA28">
            <v>10253944.120000001</v>
          </cell>
          <cell r="BB28">
            <v>386561</v>
          </cell>
          <cell r="BC28">
            <v>14783943.890000001</v>
          </cell>
          <cell r="BD28">
            <v>60429046.600000001</v>
          </cell>
          <cell r="BE28">
            <v>52359124</v>
          </cell>
          <cell r="BF28">
            <v>8069922.5999999996</v>
          </cell>
          <cell r="BG28">
            <v>4601795.12</v>
          </cell>
          <cell r="BH28">
            <v>9826277</v>
          </cell>
          <cell r="BI28">
            <v>8734127</v>
          </cell>
          <cell r="BJ28">
            <v>2246860</v>
          </cell>
          <cell r="BK28">
            <v>29111558</v>
          </cell>
          <cell r="BL28">
            <v>4096711.29</v>
          </cell>
          <cell r="BM28">
            <v>6200807</v>
          </cell>
          <cell r="BN28">
            <v>17166980</v>
          </cell>
          <cell r="BO28">
            <v>3460208.82</v>
          </cell>
          <cell r="BP28">
            <v>11785501</v>
          </cell>
          <cell r="BQ28">
            <v>1785959.97</v>
          </cell>
          <cell r="BR28">
            <v>12274743.679999998</v>
          </cell>
          <cell r="BS28">
            <v>4609704.3099999996</v>
          </cell>
          <cell r="BT28">
            <v>109973336</v>
          </cell>
          <cell r="BU28">
            <v>1487615</v>
          </cell>
          <cell r="BV28">
            <v>1520021.49</v>
          </cell>
          <cell r="BW28">
            <v>1440779.39</v>
          </cell>
          <cell r="BX28">
            <v>6047480.1100000003</v>
          </cell>
          <cell r="BY28">
            <v>0</v>
          </cell>
          <cell r="BZ28">
            <v>4469160</v>
          </cell>
          <cell r="CA28">
            <v>442493619</v>
          </cell>
          <cell r="CB28">
            <v>42404645</v>
          </cell>
          <cell r="CC28">
            <v>3264689.98</v>
          </cell>
          <cell r="CD28">
            <v>24679626</v>
          </cell>
          <cell r="CE28">
            <v>6856128.9899999993</v>
          </cell>
          <cell r="CF28">
            <v>1214544.8400000001</v>
          </cell>
          <cell r="CG28">
            <v>1743107.26</v>
          </cell>
          <cell r="CH28">
            <v>847100</v>
          </cell>
          <cell r="CI28">
            <v>7759125.8099999996</v>
          </cell>
          <cell r="CJ28">
            <v>17794459</v>
          </cell>
          <cell r="CK28">
            <v>6409964.1699999999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2007</v>
          </cell>
          <cell r="D29">
            <v>588860.21</v>
          </cell>
          <cell r="E29">
            <v>17567935</v>
          </cell>
          <cell r="F29">
            <v>8147503</v>
          </cell>
          <cell r="G29">
            <v>2869873</v>
          </cell>
          <cell r="H29">
            <v>8609774</v>
          </cell>
          <cell r="I29">
            <v>16571242.470000001</v>
          </cell>
          <cell r="J29">
            <v>3187790</v>
          </cell>
          <cell r="K29">
            <v>10123678</v>
          </cell>
          <cell r="L29">
            <v>4111901.08</v>
          </cell>
          <cell r="M29">
            <v>1489356.45</v>
          </cell>
          <cell r="N29">
            <v>417483.52000000002</v>
          </cell>
          <cell r="O29">
            <v>8066636</v>
          </cell>
          <cell r="P29">
            <v>313941.67</v>
          </cell>
          <cell r="Q29">
            <v>416466.55</v>
          </cell>
          <cell r="R29">
            <v>0</v>
          </cell>
          <cell r="S29">
            <v>891586.36</v>
          </cell>
          <cell r="T29">
            <v>20643264</v>
          </cell>
          <cell r="U29">
            <v>790578.12</v>
          </cell>
          <cell r="V29">
            <v>43668341</v>
          </cell>
          <cell r="W29">
            <v>3305948.24</v>
          </cell>
          <cell r="X29">
            <v>714515.87</v>
          </cell>
          <cell r="Y29">
            <v>6812627.0199999996</v>
          </cell>
          <cell r="Z29">
            <v>5112770.46</v>
          </cell>
          <cell r="AA29">
            <v>3074838.22</v>
          </cell>
          <cell r="AB29">
            <v>155733.19</v>
          </cell>
          <cell r="AC29">
            <v>6848693.1799999997</v>
          </cell>
          <cell r="AD29">
            <v>12187814.779999999</v>
          </cell>
          <cell r="AE29">
            <v>11551594.1</v>
          </cell>
          <cell r="AF29">
            <v>636220.68000000005</v>
          </cell>
          <cell r="AG29">
            <v>2364468.25</v>
          </cell>
          <cell r="AH29">
            <v>13363823.1</v>
          </cell>
          <cell r="AI29">
            <v>7822874.0499999998</v>
          </cell>
          <cell r="AJ29">
            <v>4788491</v>
          </cell>
          <cell r="AK29">
            <v>264094.25</v>
          </cell>
          <cell r="AL29">
            <v>60585357.640000001</v>
          </cell>
          <cell r="AM29">
            <v>168316.02</v>
          </cell>
          <cell r="AN29">
            <v>447537</v>
          </cell>
          <cell r="AO29">
            <v>35313500</v>
          </cell>
          <cell r="AP29">
            <v>575965000</v>
          </cell>
          <cell r="AQ29">
            <v>70800351.510000005</v>
          </cell>
          <cell r="AR29">
            <v>5133681.07</v>
          </cell>
          <cell r="AS29">
            <v>1164235.1599999999</v>
          </cell>
          <cell r="AT29">
            <v>5303431.53</v>
          </cell>
          <cell r="AU29">
            <v>16566324.390000001</v>
          </cell>
          <cell r="AV29">
            <v>1524347</v>
          </cell>
          <cell r="AW29">
            <v>2400179.58</v>
          </cell>
          <cell r="AX29">
            <v>32524237</v>
          </cell>
          <cell r="AY29">
            <v>2195362.96</v>
          </cell>
          <cell r="AZ29">
            <v>1729346.22</v>
          </cell>
          <cell r="BA29">
            <v>6054708.25</v>
          </cell>
          <cell r="BB29">
            <v>185812</v>
          </cell>
          <cell r="BC29">
            <v>8085537.8200000003</v>
          </cell>
          <cell r="BD29">
            <v>19435271.91</v>
          </cell>
          <cell r="BE29">
            <v>15256878</v>
          </cell>
          <cell r="BF29">
            <v>4178393.91</v>
          </cell>
          <cell r="BG29">
            <v>2165327.46</v>
          </cell>
          <cell r="BH29">
            <v>6459105</v>
          </cell>
          <cell r="BI29">
            <v>4844727</v>
          </cell>
          <cell r="BJ29">
            <v>1402866</v>
          </cell>
          <cell r="BK29">
            <v>17299707</v>
          </cell>
          <cell r="BL29">
            <v>2762644.64</v>
          </cell>
          <cell r="BM29">
            <v>3117158</v>
          </cell>
          <cell r="BN29">
            <v>8815853</v>
          </cell>
          <cell r="BO29">
            <v>1950099.88</v>
          </cell>
          <cell r="BP29">
            <v>6215178</v>
          </cell>
          <cell r="BQ29">
            <v>977162.59</v>
          </cell>
          <cell r="BR29">
            <v>7493047.4500000002</v>
          </cell>
          <cell r="BS29">
            <v>2501362.38</v>
          </cell>
          <cell r="BT29">
            <v>54987411</v>
          </cell>
          <cell r="BU29">
            <v>868920</v>
          </cell>
          <cell r="BV29">
            <v>934540.47</v>
          </cell>
          <cell r="BW29">
            <v>835049.66</v>
          </cell>
          <cell r="BX29">
            <v>3799758.91</v>
          </cell>
          <cell r="BY29">
            <v>0</v>
          </cell>
          <cell r="BZ29">
            <v>1672200</v>
          </cell>
          <cell r="CA29">
            <v>180070458</v>
          </cell>
          <cell r="CB29">
            <v>26543555</v>
          </cell>
          <cell r="CC29">
            <v>2556898.39</v>
          </cell>
          <cell r="CD29">
            <v>13271369</v>
          </cell>
          <cell r="CE29">
            <v>4890882.3</v>
          </cell>
          <cell r="CF29">
            <v>630260.71</v>
          </cell>
          <cell r="CG29">
            <v>765738.04</v>
          </cell>
          <cell r="CH29">
            <v>429535</v>
          </cell>
          <cell r="CI29">
            <v>4862334.3</v>
          </cell>
          <cell r="CJ29">
            <v>11867621</v>
          </cell>
          <cell r="CK29">
            <v>3731808.84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2007</v>
          </cell>
          <cell r="D30">
            <v>255253.14</v>
          </cell>
          <cell r="E30">
            <v>9958303</v>
          </cell>
          <cell r="F30">
            <v>5674042</v>
          </cell>
          <cell r="G30">
            <v>2878826</v>
          </cell>
          <cell r="H30">
            <v>6733652</v>
          </cell>
          <cell r="I30">
            <v>10569258.559999999</v>
          </cell>
          <cell r="J30">
            <v>1082100</v>
          </cell>
          <cell r="K30">
            <v>9969983</v>
          </cell>
          <cell r="L30">
            <v>3832097.3899999997</v>
          </cell>
          <cell r="M30">
            <v>930276.81</v>
          </cell>
          <cell r="N30">
            <v>150112.74</v>
          </cell>
          <cell r="O30">
            <v>5140891</v>
          </cell>
          <cell r="P30">
            <v>297244.90000000002</v>
          </cell>
          <cell r="Q30">
            <v>167643.66</v>
          </cell>
          <cell r="R30">
            <v>0</v>
          </cell>
          <cell r="S30">
            <v>701665.53</v>
          </cell>
          <cell r="T30">
            <v>17594675</v>
          </cell>
          <cell r="U30">
            <v>986084</v>
          </cell>
          <cell r="V30">
            <v>64600470</v>
          </cell>
          <cell r="W30">
            <v>3013170.76</v>
          </cell>
          <cell r="X30">
            <v>487740.8</v>
          </cell>
          <cell r="Y30">
            <v>2730684.83</v>
          </cell>
          <cell r="Z30">
            <v>3597824.93</v>
          </cell>
          <cell r="AA30">
            <v>3068803.5599999996</v>
          </cell>
          <cell r="AB30">
            <v>66028.75</v>
          </cell>
          <cell r="AC30">
            <v>1832452.13</v>
          </cell>
          <cell r="AD30">
            <v>9240183.7300000004</v>
          </cell>
          <cell r="AE30">
            <v>9066175.4199999999</v>
          </cell>
          <cell r="AF30">
            <v>174008.31</v>
          </cell>
          <cell r="AG30">
            <v>881229.04</v>
          </cell>
          <cell r="AH30">
            <v>9242604.25</v>
          </cell>
          <cell r="AI30">
            <v>3779673.65</v>
          </cell>
          <cell r="AJ30">
            <v>3471554</v>
          </cell>
          <cell r="AK30">
            <v>402665.80000000005</v>
          </cell>
          <cell r="AL30">
            <v>22085769.130000003</v>
          </cell>
          <cell r="AM30">
            <v>66108.430000000008</v>
          </cell>
          <cell r="AN30">
            <v>158996</v>
          </cell>
          <cell r="AO30">
            <v>28363000</v>
          </cell>
          <cell r="AP30">
            <v>252607000</v>
          </cell>
          <cell r="AQ30">
            <v>56620910.689999998</v>
          </cell>
          <cell r="AR30">
            <v>1310937.67</v>
          </cell>
          <cell r="AS30">
            <v>743929.37</v>
          </cell>
          <cell r="AT30">
            <v>4283955.2300000004</v>
          </cell>
          <cell r="AU30">
            <v>14865964.98</v>
          </cell>
          <cell r="AV30">
            <v>1562523</v>
          </cell>
          <cell r="AW30">
            <v>2153756.16</v>
          </cell>
          <cell r="AX30">
            <v>18083718</v>
          </cell>
          <cell r="AY30">
            <v>828437.77</v>
          </cell>
          <cell r="AZ30">
            <v>1054113.8</v>
          </cell>
          <cell r="BA30">
            <v>3718709.4000000004</v>
          </cell>
          <cell r="BB30">
            <v>195443</v>
          </cell>
          <cell r="BC30">
            <v>6632745.5299999993</v>
          </cell>
          <cell r="BD30">
            <v>40634405.789999999</v>
          </cell>
          <cell r="BE30">
            <v>36769914</v>
          </cell>
          <cell r="BF30">
            <v>3864491.79</v>
          </cell>
          <cell r="BG30">
            <v>2389941.31</v>
          </cell>
          <cell r="BH30">
            <v>3301616</v>
          </cell>
          <cell r="BI30">
            <v>3813808</v>
          </cell>
          <cell r="BJ30">
            <v>808150</v>
          </cell>
          <cell r="BK30">
            <v>10918693</v>
          </cell>
          <cell r="BL30">
            <v>1330077.6100000001</v>
          </cell>
          <cell r="BM30">
            <v>2990963</v>
          </cell>
          <cell r="BN30">
            <v>7410429</v>
          </cell>
          <cell r="BO30">
            <v>1459960.38</v>
          </cell>
          <cell r="BP30">
            <v>5443680</v>
          </cell>
          <cell r="BQ30">
            <v>793806.78</v>
          </cell>
          <cell r="BR30">
            <v>4567003.59</v>
          </cell>
          <cell r="BS30">
            <v>2040546.7000000002</v>
          </cell>
          <cell r="BT30">
            <v>53955895</v>
          </cell>
          <cell r="BU30">
            <v>599719</v>
          </cell>
          <cell r="BV30">
            <v>539345.25</v>
          </cell>
          <cell r="BW30">
            <v>596870.60000000009</v>
          </cell>
          <cell r="BX30">
            <v>2198913.46</v>
          </cell>
          <cell r="BY30">
            <v>0</v>
          </cell>
          <cell r="BZ30">
            <v>2681758</v>
          </cell>
          <cell r="CA30">
            <v>242792605</v>
          </cell>
          <cell r="CB30">
            <v>14750451</v>
          </cell>
          <cell r="CC30">
            <v>697921.53</v>
          </cell>
          <cell r="CD30">
            <v>11214239</v>
          </cell>
          <cell r="CE30">
            <v>1481235.8199999998</v>
          </cell>
          <cell r="CF30">
            <v>577558.36</v>
          </cell>
          <cell r="CG30">
            <v>743941.23</v>
          </cell>
          <cell r="CH30">
            <v>413434</v>
          </cell>
          <cell r="CI30">
            <v>2704239.58</v>
          </cell>
          <cell r="CJ30">
            <v>5689577</v>
          </cell>
          <cell r="CK30">
            <v>2337694.87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2007</v>
          </cell>
          <cell r="D31">
            <v>0</v>
          </cell>
          <cell r="E31">
            <v>0</v>
          </cell>
          <cell r="F31">
            <v>1364075</v>
          </cell>
          <cell r="G31">
            <v>0</v>
          </cell>
          <cell r="H31">
            <v>0</v>
          </cell>
          <cell r="I31">
            <v>0</v>
          </cell>
          <cell r="J31">
            <v>324000</v>
          </cell>
          <cell r="K31">
            <v>774807</v>
          </cell>
          <cell r="L31">
            <v>0</v>
          </cell>
          <cell r="M31">
            <v>0</v>
          </cell>
          <cell r="N31">
            <v>0</v>
          </cell>
          <cell r="O31">
            <v>562748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4515546</v>
          </cell>
          <cell r="U31">
            <v>0</v>
          </cell>
          <cell r="V31">
            <v>5411021</v>
          </cell>
          <cell r="W31">
            <v>243667.56</v>
          </cell>
          <cell r="X31">
            <v>0</v>
          </cell>
          <cell r="Y31">
            <v>0</v>
          </cell>
          <cell r="Z31">
            <v>305506.56</v>
          </cell>
          <cell r="AA31">
            <v>0</v>
          </cell>
          <cell r="AB31">
            <v>0</v>
          </cell>
          <cell r="AC31">
            <v>517569.31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626392.63</v>
          </cell>
          <cell r="AI31">
            <v>0</v>
          </cell>
          <cell r="AJ31">
            <v>0</v>
          </cell>
          <cell r="AK31">
            <v>0</v>
          </cell>
          <cell r="AL31">
            <v>1763269.61</v>
          </cell>
          <cell r="AM31">
            <v>0</v>
          </cell>
          <cell r="AN31">
            <v>104395</v>
          </cell>
          <cell r="AO31">
            <v>2433800</v>
          </cell>
          <cell r="AP31">
            <v>9025000</v>
          </cell>
          <cell r="AQ31">
            <v>3320357.91</v>
          </cell>
          <cell r="AR31">
            <v>0</v>
          </cell>
          <cell r="AS31">
            <v>0</v>
          </cell>
          <cell r="AT31">
            <v>386420</v>
          </cell>
          <cell r="AU31">
            <v>933317.22</v>
          </cell>
          <cell r="AV31">
            <v>0</v>
          </cell>
          <cell r="AW31">
            <v>0</v>
          </cell>
          <cell r="AX31">
            <v>838964</v>
          </cell>
          <cell r="AY31">
            <v>13384.35</v>
          </cell>
          <cell r="AZ31">
            <v>0</v>
          </cell>
          <cell r="BA31">
            <v>456235.46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733236</v>
          </cell>
          <cell r="BL31">
            <v>0</v>
          </cell>
          <cell r="BM31">
            <v>0</v>
          </cell>
          <cell r="BN31">
            <v>646310</v>
          </cell>
          <cell r="BO31">
            <v>0</v>
          </cell>
          <cell r="BP31">
            <v>0</v>
          </cell>
          <cell r="BQ31">
            <v>0</v>
          </cell>
          <cell r="BR31">
            <v>98177.04</v>
          </cell>
          <cell r="BS31">
            <v>0</v>
          </cell>
          <cell r="BT31">
            <v>183755</v>
          </cell>
          <cell r="BU31">
            <v>0</v>
          </cell>
          <cell r="BV31">
            <v>0</v>
          </cell>
          <cell r="BW31">
            <v>0</v>
          </cell>
          <cell r="BX31">
            <v>32836.660000000003</v>
          </cell>
          <cell r="BY31">
            <v>0</v>
          </cell>
          <cell r="BZ31">
            <v>64397</v>
          </cell>
          <cell r="CA31">
            <v>17945532</v>
          </cell>
          <cell r="CB31">
            <v>746680</v>
          </cell>
          <cell r="CC31">
            <v>0</v>
          </cell>
          <cell r="CD31">
            <v>1</v>
          </cell>
          <cell r="CE31">
            <v>456174.08000000002</v>
          </cell>
          <cell r="CF31">
            <v>0</v>
          </cell>
          <cell r="CG31">
            <v>209117</v>
          </cell>
          <cell r="CH31">
            <v>0</v>
          </cell>
          <cell r="CI31">
            <v>0</v>
          </cell>
          <cell r="CJ31">
            <v>0</v>
          </cell>
          <cell r="CK31">
            <v>274148.58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2007</v>
          </cell>
          <cell r="D32">
            <v>328.99</v>
          </cell>
          <cell r="E32">
            <v>0</v>
          </cell>
          <cell r="F32">
            <v>19476</v>
          </cell>
          <cell r="G32">
            <v>12213</v>
          </cell>
          <cell r="H32">
            <v>4658</v>
          </cell>
          <cell r="I32">
            <v>0</v>
          </cell>
          <cell r="J32">
            <v>0</v>
          </cell>
          <cell r="K32">
            <v>0</v>
          </cell>
          <cell r="L32">
            <v>25627.919999999998</v>
          </cell>
          <cell r="M32">
            <v>459.88</v>
          </cell>
          <cell r="N32">
            <v>851.96</v>
          </cell>
          <cell r="O32">
            <v>178857</v>
          </cell>
          <cell r="P32">
            <v>328.65</v>
          </cell>
          <cell r="Q32">
            <v>0</v>
          </cell>
          <cell r="R32">
            <v>0</v>
          </cell>
          <cell r="S32">
            <v>0</v>
          </cell>
          <cell r="T32">
            <v>21318</v>
          </cell>
          <cell r="U32">
            <v>-967.17</v>
          </cell>
          <cell r="V32">
            <v>0</v>
          </cell>
          <cell r="W32">
            <v>9370.85</v>
          </cell>
          <cell r="X32">
            <v>1212.97</v>
          </cell>
          <cell r="Y32">
            <v>7121.37</v>
          </cell>
          <cell r="Z32">
            <v>3359.16</v>
          </cell>
          <cell r="AA32">
            <v>0</v>
          </cell>
          <cell r="AB32">
            <v>0</v>
          </cell>
          <cell r="AC32">
            <v>0</v>
          </cell>
          <cell r="AD32">
            <v>7563.21</v>
          </cell>
          <cell r="AE32">
            <v>6691.93</v>
          </cell>
          <cell r="AF32">
            <v>871.28</v>
          </cell>
          <cell r="AG32">
            <v>0</v>
          </cell>
          <cell r="AH32">
            <v>4349.91</v>
          </cell>
          <cell r="AI32">
            <v>22077.88</v>
          </cell>
          <cell r="AJ32">
            <v>7020</v>
          </cell>
          <cell r="AK32">
            <v>2533.09</v>
          </cell>
          <cell r="AL32">
            <v>21903.89</v>
          </cell>
          <cell r="AM32">
            <v>0</v>
          </cell>
          <cell r="AN32">
            <v>1422</v>
          </cell>
          <cell r="AO32">
            <v>0</v>
          </cell>
          <cell r="AP32">
            <v>993000</v>
          </cell>
          <cell r="AQ32">
            <v>0</v>
          </cell>
          <cell r="AR32">
            <v>4995.8999999999996</v>
          </cell>
          <cell r="AS32">
            <v>0</v>
          </cell>
          <cell r="AT32">
            <v>0</v>
          </cell>
          <cell r="AU32">
            <v>0</v>
          </cell>
          <cell r="AV32">
            <v>1546</v>
          </cell>
          <cell r="AW32">
            <v>1367.14</v>
          </cell>
          <cell r="AX32">
            <v>8189</v>
          </cell>
          <cell r="AY32">
            <v>313.24</v>
          </cell>
          <cell r="AZ32">
            <v>412.62</v>
          </cell>
          <cell r="BA32">
            <v>3885.1</v>
          </cell>
          <cell r="BB32">
            <v>0</v>
          </cell>
          <cell r="BC32">
            <v>11397.19</v>
          </cell>
          <cell r="BD32">
            <v>7684</v>
          </cell>
          <cell r="BE32">
            <v>2579</v>
          </cell>
          <cell r="BF32">
            <v>5105</v>
          </cell>
          <cell r="BG32">
            <v>4513.07</v>
          </cell>
          <cell r="BH32">
            <v>10731</v>
          </cell>
          <cell r="BI32">
            <v>17347</v>
          </cell>
          <cell r="BJ32">
            <v>290</v>
          </cell>
          <cell r="BK32">
            <v>11775</v>
          </cell>
          <cell r="BL32">
            <v>1526.11</v>
          </cell>
          <cell r="BM32">
            <v>16737</v>
          </cell>
          <cell r="BN32">
            <v>1418</v>
          </cell>
          <cell r="BO32">
            <v>6865.47</v>
          </cell>
          <cell r="BP32">
            <v>14337</v>
          </cell>
          <cell r="BQ32">
            <v>470.55</v>
          </cell>
          <cell r="BR32">
            <v>15287.43</v>
          </cell>
          <cell r="BS32">
            <v>950.24</v>
          </cell>
          <cell r="BT32">
            <v>6465</v>
          </cell>
          <cell r="BU32">
            <v>0</v>
          </cell>
          <cell r="BV32">
            <v>1943.14</v>
          </cell>
          <cell r="BW32">
            <v>0</v>
          </cell>
          <cell r="BX32">
            <v>7498.43</v>
          </cell>
          <cell r="BY32">
            <v>0</v>
          </cell>
          <cell r="BZ32">
            <v>18448</v>
          </cell>
          <cell r="CA32">
            <v>0</v>
          </cell>
          <cell r="CB32">
            <v>7677</v>
          </cell>
          <cell r="CC32">
            <v>0</v>
          </cell>
          <cell r="CD32">
            <v>0</v>
          </cell>
          <cell r="CE32">
            <v>4899.33</v>
          </cell>
          <cell r="CF32">
            <v>542.25</v>
          </cell>
          <cell r="CG32">
            <v>1190.32</v>
          </cell>
          <cell r="CH32">
            <v>85</v>
          </cell>
          <cell r="CI32">
            <v>364.03</v>
          </cell>
          <cell r="CJ32">
            <v>1369</v>
          </cell>
          <cell r="CK32">
            <v>0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2007</v>
          </cell>
          <cell r="D33">
            <v>19761.060000000001</v>
          </cell>
          <cell r="E33">
            <v>91389</v>
          </cell>
          <cell r="F33">
            <v>246123</v>
          </cell>
          <cell r="G33">
            <v>51307</v>
          </cell>
          <cell r="H33">
            <v>66254</v>
          </cell>
          <cell r="I33">
            <v>39290.74</v>
          </cell>
          <cell r="J33">
            <v>32400</v>
          </cell>
          <cell r="K33">
            <v>83780</v>
          </cell>
          <cell r="L33">
            <v>64715.57</v>
          </cell>
          <cell r="M33">
            <v>10391.56</v>
          </cell>
          <cell r="N33">
            <v>6222.33</v>
          </cell>
          <cell r="O33">
            <v>18958</v>
          </cell>
          <cell r="P33">
            <v>4110.6099999999997</v>
          </cell>
          <cell r="Q33">
            <v>7461.87</v>
          </cell>
          <cell r="R33">
            <v>0</v>
          </cell>
          <cell r="S33">
            <v>3511.75</v>
          </cell>
          <cell r="T33">
            <v>545608</v>
          </cell>
          <cell r="U33">
            <v>15832.41</v>
          </cell>
          <cell r="V33">
            <v>522977</v>
          </cell>
          <cell r="W33">
            <v>40340.769999999997</v>
          </cell>
          <cell r="X33">
            <v>8843.9</v>
          </cell>
          <cell r="Y33">
            <v>104134.86</v>
          </cell>
          <cell r="Z33">
            <v>66147.72</v>
          </cell>
          <cell r="AA33">
            <v>103308.71</v>
          </cell>
          <cell r="AB33">
            <v>2678.37</v>
          </cell>
          <cell r="AC33">
            <v>18595.09</v>
          </cell>
          <cell r="AD33">
            <v>58293.29</v>
          </cell>
          <cell r="AE33">
            <v>42583.56</v>
          </cell>
          <cell r="AF33">
            <v>15709.73</v>
          </cell>
          <cell r="AG33">
            <v>33965.480000000003</v>
          </cell>
          <cell r="AH33">
            <v>44614.78</v>
          </cell>
          <cell r="AI33">
            <v>84196.24</v>
          </cell>
          <cell r="AJ33">
            <v>50010</v>
          </cell>
          <cell r="AK33">
            <v>14308.82</v>
          </cell>
          <cell r="AL33">
            <v>340517.76</v>
          </cell>
          <cell r="AM33">
            <v>5582.73</v>
          </cell>
          <cell r="AN33">
            <v>8985</v>
          </cell>
          <cell r="AO33">
            <v>198000</v>
          </cell>
          <cell r="AP33">
            <v>4932000</v>
          </cell>
          <cell r="AQ33">
            <v>403472.23</v>
          </cell>
          <cell r="AR33">
            <v>39419.42</v>
          </cell>
          <cell r="AS33">
            <v>37981.61</v>
          </cell>
          <cell r="AT33">
            <v>92737.54</v>
          </cell>
          <cell r="AU33">
            <v>403029.81</v>
          </cell>
          <cell r="AV33">
            <v>8457</v>
          </cell>
          <cell r="AW33">
            <v>45082.34</v>
          </cell>
          <cell r="AX33">
            <v>201505</v>
          </cell>
          <cell r="AY33">
            <v>12882.4</v>
          </cell>
          <cell r="AZ33">
            <v>24383.75</v>
          </cell>
          <cell r="BA33">
            <v>20405.91</v>
          </cell>
          <cell r="BB33">
            <v>5306</v>
          </cell>
          <cell r="BC33">
            <v>54263.35</v>
          </cell>
          <cell r="BD33">
            <v>351684.9</v>
          </cell>
          <cell r="BE33">
            <v>329753</v>
          </cell>
          <cell r="BF33">
            <v>21931.9</v>
          </cell>
          <cell r="BG33">
            <v>42013.279999999999</v>
          </cell>
          <cell r="BH33">
            <v>54825</v>
          </cell>
          <cell r="BI33">
            <v>58245</v>
          </cell>
          <cell r="BJ33">
            <v>35554</v>
          </cell>
          <cell r="BK33">
            <v>148147</v>
          </cell>
          <cell r="BL33">
            <v>2462.9299999999998</v>
          </cell>
          <cell r="BM33">
            <v>75949</v>
          </cell>
          <cell r="BN33">
            <v>292970</v>
          </cell>
          <cell r="BO33">
            <v>43283.09</v>
          </cell>
          <cell r="BP33">
            <v>112306</v>
          </cell>
          <cell r="BQ33">
            <v>14520.05</v>
          </cell>
          <cell r="BR33">
            <v>101228.17</v>
          </cell>
          <cell r="BS33">
            <v>66844.990000000005</v>
          </cell>
          <cell r="BT33">
            <v>839810</v>
          </cell>
          <cell r="BU33">
            <v>18976</v>
          </cell>
          <cell r="BV33">
            <v>44192.63</v>
          </cell>
          <cell r="BW33">
            <v>8859.1299999999992</v>
          </cell>
          <cell r="BX33">
            <v>8472.65</v>
          </cell>
          <cell r="BY33">
            <v>0</v>
          </cell>
          <cell r="BZ33">
            <v>32357</v>
          </cell>
          <cell r="CA33">
            <v>1685024</v>
          </cell>
          <cell r="CB33">
            <v>356282</v>
          </cell>
          <cell r="CC33">
            <v>9870.06</v>
          </cell>
          <cell r="CD33">
            <v>194017</v>
          </cell>
          <cell r="CE33">
            <v>22937.46</v>
          </cell>
          <cell r="CF33">
            <v>6183.52</v>
          </cell>
          <cell r="CG33">
            <v>23120.67</v>
          </cell>
          <cell r="CH33">
            <v>4046</v>
          </cell>
          <cell r="CI33">
            <v>192187.9</v>
          </cell>
          <cell r="CJ33">
            <v>235892</v>
          </cell>
          <cell r="CK33">
            <v>66311.88</v>
          </cell>
        </row>
        <row r="34">
          <cell r="A34" t="str">
            <v>Total service area</v>
          </cell>
          <cell r="B34" t="str">
            <v>AREA</v>
          </cell>
          <cell r="C34">
            <v>2007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0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1877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9</v>
          </cell>
          <cell r="AE34">
            <v>0</v>
          </cell>
          <cell r="AF34">
            <v>9</v>
          </cell>
          <cell r="AG34">
            <v>67</v>
          </cell>
          <cell r="AH34">
            <v>93</v>
          </cell>
          <cell r="AI34">
            <v>1252</v>
          </cell>
          <cell r="AJ34">
            <v>280</v>
          </cell>
          <cell r="AK34">
            <v>93</v>
          </cell>
          <cell r="AL34">
            <v>426</v>
          </cell>
          <cell r="AM34">
            <v>9</v>
          </cell>
          <cell r="AN34">
            <v>8</v>
          </cell>
          <cell r="AO34">
            <v>269</v>
          </cell>
          <cell r="AP34">
            <v>650000</v>
          </cell>
          <cell r="AQ34">
            <v>1104</v>
          </cell>
          <cell r="AR34">
            <v>292</v>
          </cell>
          <cell r="AS34">
            <v>24</v>
          </cell>
          <cell r="AT34">
            <v>32</v>
          </cell>
          <cell r="AU34">
            <v>404</v>
          </cell>
          <cell r="AV34">
            <v>27</v>
          </cell>
          <cell r="AW34">
            <v>144</v>
          </cell>
          <cell r="AX34">
            <v>421</v>
          </cell>
          <cell r="AY34">
            <v>21</v>
          </cell>
          <cell r="AZ34">
            <v>20</v>
          </cell>
          <cell r="BA34">
            <v>370</v>
          </cell>
          <cell r="BB34">
            <v>4</v>
          </cell>
          <cell r="BC34">
            <v>74</v>
          </cell>
          <cell r="BD34">
            <v>826</v>
          </cell>
          <cell r="BE34">
            <v>227</v>
          </cell>
          <cell r="BF34">
            <v>599</v>
          </cell>
          <cell r="BG34">
            <v>133</v>
          </cell>
          <cell r="BH34">
            <v>693</v>
          </cell>
          <cell r="BI34">
            <v>330</v>
          </cell>
          <cell r="BJ34">
            <v>28</v>
          </cell>
          <cell r="BK34">
            <v>143</v>
          </cell>
          <cell r="BL34">
            <v>16</v>
          </cell>
          <cell r="BM34">
            <v>27</v>
          </cell>
          <cell r="BN34">
            <v>149</v>
          </cell>
          <cell r="BO34">
            <v>35</v>
          </cell>
          <cell r="BP34">
            <v>342</v>
          </cell>
          <cell r="BQ34">
            <v>15</v>
          </cell>
          <cell r="BR34">
            <v>64</v>
          </cell>
          <cell r="BS34">
            <v>122</v>
          </cell>
          <cell r="BT34">
            <v>640</v>
          </cell>
          <cell r="BU34">
            <v>13</v>
          </cell>
          <cell r="BV34">
            <v>18</v>
          </cell>
          <cell r="BW34">
            <v>536</v>
          </cell>
          <cell r="BX34">
            <v>33</v>
          </cell>
          <cell r="BY34">
            <v>381</v>
          </cell>
          <cell r="BZ34">
            <v>24</v>
          </cell>
          <cell r="CA34">
            <v>630</v>
          </cell>
          <cell r="CB34">
            <v>639</v>
          </cell>
          <cell r="CC34">
            <v>61</v>
          </cell>
          <cell r="CD34">
            <v>672</v>
          </cell>
          <cell r="CE34">
            <v>86</v>
          </cell>
          <cell r="CF34">
            <v>14</v>
          </cell>
          <cell r="CG34">
            <v>8</v>
          </cell>
          <cell r="CH34">
            <v>6</v>
          </cell>
          <cell r="CI34">
            <v>49</v>
          </cell>
          <cell r="CJ34">
            <v>147</v>
          </cell>
          <cell r="CK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2007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4</v>
          </cell>
          <cell r="Q35">
            <v>5</v>
          </cell>
          <cell r="R35">
            <v>0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47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9</v>
          </cell>
          <cell r="AE35">
            <v>0</v>
          </cell>
          <cell r="AF35">
            <v>9</v>
          </cell>
          <cell r="AG35">
            <v>22</v>
          </cell>
          <cell r="AH35">
            <v>93</v>
          </cell>
          <cell r="AI35">
            <v>36</v>
          </cell>
          <cell r="AJ35">
            <v>25</v>
          </cell>
          <cell r="AK35">
            <v>93</v>
          </cell>
          <cell r="AL35">
            <v>338</v>
          </cell>
          <cell r="AM35">
            <v>9</v>
          </cell>
          <cell r="AN35">
            <v>8</v>
          </cell>
          <cell r="AO35">
            <v>269</v>
          </cell>
          <cell r="AP35">
            <v>0</v>
          </cell>
          <cell r="AQ35">
            <v>454</v>
          </cell>
          <cell r="AR35">
            <v>62</v>
          </cell>
          <cell r="AS35">
            <v>24</v>
          </cell>
          <cell r="AT35">
            <v>32</v>
          </cell>
          <cell r="AU35">
            <v>124</v>
          </cell>
          <cell r="AV35">
            <v>27</v>
          </cell>
          <cell r="AW35">
            <v>16</v>
          </cell>
          <cell r="AX35">
            <v>163</v>
          </cell>
          <cell r="AY35">
            <v>5</v>
          </cell>
          <cell r="AZ35">
            <v>20</v>
          </cell>
          <cell r="BA35">
            <v>57</v>
          </cell>
          <cell r="BB35">
            <v>0</v>
          </cell>
          <cell r="BC35">
            <v>71</v>
          </cell>
          <cell r="BD35">
            <v>67</v>
          </cell>
          <cell r="BE35">
            <v>52</v>
          </cell>
          <cell r="BF35">
            <v>15</v>
          </cell>
          <cell r="BG35">
            <v>14</v>
          </cell>
          <cell r="BH35">
            <v>144</v>
          </cell>
          <cell r="BI35">
            <v>51</v>
          </cell>
          <cell r="BJ35">
            <v>28</v>
          </cell>
          <cell r="BK35">
            <v>102</v>
          </cell>
          <cell r="BL35">
            <v>16</v>
          </cell>
          <cell r="BM35">
            <v>27</v>
          </cell>
          <cell r="BN35">
            <v>71</v>
          </cell>
          <cell r="BO35">
            <v>35</v>
          </cell>
          <cell r="BP35">
            <v>58</v>
          </cell>
          <cell r="BQ35">
            <v>15</v>
          </cell>
          <cell r="BR35">
            <v>64</v>
          </cell>
          <cell r="BS35">
            <v>20</v>
          </cell>
          <cell r="BT35">
            <v>456</v>
          </cell>
          <cell r="BU35">
            <v>13</v>
          </cell>
          <cell r="BV35">
            <v>11</v>
          </cell>
          <cell r="BW35">
            <v>6</v>
          </cell>
          <cell r="BX35">
            <v>33</v>
          </cell>
          <cell r="BY35">
            <v>122</v>
          </cell>
          <cell r="BZ35">
            <v>21</v>
          </cell>
          <cell r="CA35">
            <v>630</v>
          </cell>
          <cell r="CB35">
            <v>253</v>
          </cell>
          <cell r="CC35">
            <v>53</v>
          </cell>
          <cell r="CD35">
            <v>65</v>
          </cell>
          <cell r="CE35">
            <v>86</v>
          </cell>
          <cell r="CF35">
            <v>14</v>
          </cell>
          <cell r="CG35">
            <v>8</v>
          </cell>
          <cell r="CH35">
            <v>6</v>
          </cell>
          <cell r="CI35">
            <v>49</v>
          </cell>
          <cell r="CJ35">
            <v>71</v>
          </cell>
          <cell r="CK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2007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1830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0</v>
          </cell>
          <cell r="AE36">
            <v>0</v>
          </cell>
          <cell r="AF36">
            <v>0</v>
          </cell>
          <cell r="AG36">
            <v>45</v>
          </cell>
          <cell r="AH36">
            <v>0</v>
          </cell>
          <cell r="AI36">
            <v>1216</v>
          </cell>
          <cell r="AJ36">
            <v>255</v>
          </cell>
          <cell r="AK36">
            <v>0</v>
          </cell>
          <cell r="AL36">
            <v>88</v>
          </cell>
          <cell r="AM36">
            <v>0</v>
          </cell>
          <cell r="AN36">
            <v>0</v>
          </cell>
          <cell r="AO36">
            <v>0</v>
          </cell>
          <cell r="AP36">
            <v>650000</v>
          </cell>
          <cell r="AQ36">
            <v>650</v>
          </cell>
          <cell r="AR36">
            <v>230</v>
          </cell>
          <cell r="AS36">
            <v>0</v>
          </cell>
          <cell r="AT36">
            <v>0</v>
          </cell>
          <cell r="AU36">
            <v>280</v>
          </cell>
          <cell r="AV36">
            <v>0</v>
          </cell>
          <cell r="AW36">
            <v>128</v>
          </cell>
          <cell r="AX36">
            <v>258</v>
          </cell>
          <cell r="AY36">
            <v>16</v>
          </cell>
          <cell r="AZ36">
            <v>0</v>
          </cell>
          <cell r="BA36">
            <v>313</v>
          </cell>
          <cell r="BB36">
            <v>4</v>
          </cell>
          <cell r="BC36">
            <v>3</v>
          </cell>
          <cell r="BD36">
            <v>759</v>
          </cell>
          <cell r="BE36">
            <v>175</v>
          </cell>
          <cell r="BF36">
            <v>584</v>
          </cell>
          <cell r="BG36">
            <v>119</v>
          </cell>
          <cell r="BH36">
            <v>549</v>
          </cell>
          <cell r="BI36">
            <v>279</v>
          </cell>
          <cell r="BJ36">
            <v>0</v>
          </cell>
          <cell r="BK36">
            <v>41</v>
          </cell>
          <cell r="BL36">
            <v>0</v>
          </cell>
          <cell r="BM36">
            <v>0</v>
          </cell>
          <cell r="BN36">
            <v>78</v>
          </cell>
          <cell r="BO36">
            <v>0</v>
          </cell>
          <cell r="BP36">
            <v>284</v>
          </cell>
          <cell r="BQ36">
            <v>0</v>
          </cell>
          <cell r="BR36">
            <v>0</v>
          </cell>
          <cell r="BS36">
            <v>102</v>
          </cell>
          <cell r="BT36">
            <v>184</v>
          </cell>
          <cell r="BU36">
            <v>0</v>
          </cell>
          <cell r="BV36">
            <v>7</v>
          </cell>
          <cell r="BW36">
            <v>530</v>
          </cell>
          <cell r="BX36">
            <v>0</v>
          </cell>
          <cell r="BY36">
            <v>259</v>
          </cell>
          <cell r="BZ36">
            <v>3</v>
          </cell>
          <cell r="CA36">
            <v>0</v>
          </cell>
          <cell r="CB36">
            <v>386</v>
          </cell>
          <cell r="CC36">
            <v>8</v>
          </cell>
          <cell r="CD36">
            <v>607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76</v>
          </cell>
          <cell r="CK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2007</v>
          </cell>
          <cell r="D37">
            <v>3000</v>
          </cell>
          <cell r="E37">
            <v>181930</v>
          </cell>
          <cell r="F37">
            <v>84379</v>
          </cell>
          <cell r="G37">
            <v>25000</v>
          </cell>
          <cell r="H37">
            <v>91487</v>
          </cell>
          <cell r="I37">
            <v>170100</v>
          </cell>
          <cell r="J37">
            <v>23600</v>
          </cell>
          <cell r="K37">
            <v>133480</v>
          </cell>
          <cell r="L37">
            <v>29925</v>
          </cell>
          <cell r="M37">
            <v>18156</v>
          </cell>
          <cell r="N37">
            <v>2428</v>
          </cell>
          <cell r="O37">
            <v>94769</v>
          </cell>
          <cell r="P37">
            <v>3100</v>
          </cell>
          <cell r="Q37">
            <v>4000</v>
          </cell>
          <cell r="R37">
            <v>0</v>
          </cell>
          <cell r="S37">
            <v>21873</v>
          </cell>
          <cell r="T37">
            <v>215718</v>
          </cell>
          <cell r="U37">
            <v>6700</v>
          </cell>
          <cell r="V37">
            <v>704000</v>
          </cell>
          <cell r="W37">
            <v>32042</v>
          </cell>
          <cell r="X37">
            <v>7138</v>
          </cell>
          <cell r="Y37">
            <v>69300</v>
          </cell>
          <cell r="Z37">
            <v>44072</v>
          </cell>
          <cell r="AA37">
            <v>8315</v>
          </cell>
          <cell r="AB37">
            <v>1600</v>
          </cell>
          <cell r="AC37">
            <v>17195</v>
          </cell>
          <cell r="AD37">
            <v>109529</v>
          </cell>
          <cell r="AE37">
            <v>102811</v>
          </cell>
          <cell r="AF37">
            <v>6718</v>
          </cell>
          <cell r="AG37">
            <v>21500</v>
          </cell>
          <cell r="AH37">
            <v>130309</v>
          </cell>
          <cell r="AI37">
            <v>45212</v>
          </cell>
          <cell r="AJ37">
            <v>55289</v>
          </cell>
          <cell r="AK37">
            <v>5635</v>
          </cell>
          <cell r="AL37">
            <v>560668</v>
          </cell>
          <cell r="AM37">
            <v>2520</v>
          </cell>
          <cell r="AN37">
            <v>10500</v>
          </cell>
          <cell r="AO37">
            <v>444158</v>
          </cell>
          <cell r="AP37">
            <v>2892713</v>
          </cell>
          <cell r="AQ37">
            <v>799993</v>
          </cell>
          <cell r="AR37">
            <v>32007</v>
          </cell>
          <cell r="AS37">
            <v>12000</v>
          </cell>
          <cell r="AT37">
            <v>57800</v>
          </cell>
          <cell r="AU37">
            <v>236883</v>
          </cell>
          <cell r="AV37">
            <v>22000</v>
          </cell>
          <cell r="AW37">
            <v>21007</v>
          </cell>
          <cell r="AX37">
            <v>355000</v>
          </cell>
          <cell r="AY37">
            <v>6763</v>
          </cell>
          <cell r="AZ37">
            <v>16000</v>
          </cell>
          <cell r="BA37">
            <v>65000</v>
          </cell>
          <cell r="BB37">
            <v>0</v>
          </cell>
          <cell r="BC37">
            <v>89161</v>
          </cell>
          <cell r="BD37">
            <v>132361</v>
          </cell>
          <cell r="BE37">
            <v>82200</v>
          </cell>
          <cell r="BF37">
            <v>50161</v>
          </cell>
          <cell r="BG37">
            <v>14800</v>
          </cell>
          <cell r="BH37">
            <v>31500</v>
          </cell>
          <cell r="BI37">
            <v>55000</v>
          </cell>
          <cell r="BJ37">
            <v>14000</v>
          </cell>
          <cell r="BK37">
            <v>169800</v>
          </cell>
          <cell r="BL37">
            <v>28178</v>
          </cell>
          <cell r="BM37">
            <v>30300</v>
          </cell>
          <cell r="BN37">
            <v>155000</v>
          </cell>
          <cell r="BO37">
            <v>20200</v>
          </cell>
          <cell r="BP37">
            <v>77948</v>
          </cell>
          <cell r="BQ37">
            <v>6500</v>
          </cell>
          <cell r="BR37">
            <v>79496</v>
          </cell>
          <cell r="BS37">
            <v>18599</v>
          </cell>
          <cell r="BT37">
            <v>706000</v>
          </cell>
          <cell r="BU37">
            <v>7800</v>
          </cell>
          <cell r="BV37">
            <v>9900</v>
          </cell>
          <cell r="BW37">
            <v>5336</v>
          </cell>
          <cell r="BX37">
            <v>36000</v>
          </cell>
          <cell r="BY37">
            <v>109973</v>
          </cell>
          <cell r="BZ37">
            <v>15140</v>
          </cell>
          <cell r="CA37">
            <v>2503281</v>
          </cell>
          <cell r="CB37">
            <v>326064</v>
          </cell>
          <cell r="CC37">
            <v>17000</v>
          </cell>
          <cell r="CD37">
            <v>147360</v>
          </cell>
          <cell r="CE37">
            <v>50331</v>
          </cell>
          <cell r="CF37">
            <v>6989</v>
          </cell>
          <cell r="CG37">
            <v>7411</v>
          </cell>
          <cell r="CH37">
            <v>3900</v>
          </cell>
          <cell r="CI37">
            <v>40000</v>
          </cell>
          <cell r="CJ37">
            <v>110000</v>
          </cell>
          <cell r="CK37">
            <v>35000</v>
          </cell>
        </row>
        <row r="38">
          <cell r="A38" t="str">
            <v>Municipal population</v>
          </cell>
          <cell r="B38" t="str">
            <v>POPCITY</v>
          </cell>
          <cell r="C38">
            <v>2007</v>
          </cell>
          <cell r="D38">
            <v>3000</v>
          </cell>
          <cell r="E38">
            <v>197750</v>
          </cell>
          <cell r="F38">
            <v>86689</v>
          </cell>
          <cell r="G38">
            <v>30000</v>
          </cell>
          <cell r="H38">
            <v>91487</v>
          </cell>
          <cell r="I38">
            <v>170100</v>
          </cell>
          <cell r="J38">
            <v>23600</v>
          </cell>
          <cell r="K38">
            <v>133480</v>
          </cell>
          <cell r="L38">
            <v>29925</v>
          </cell>
          <cell r="M38">
            <v>26520</v>
          </cell>
          <cell r="N38">
            <v>2428</v>
          </cell>
          <cell r="O38">
            <v>107341</v>
          </cell>
          <cell r="P38">
            <v>3100</v>
          </cell>
          <cell r="Q38">
            <v>12500</v>
          </cell>
          <cell r="R38">
            <v>0</v>
          </cell>
          <cell r="S38">
            <v>74185</v>
          </cell>
          <cell r="T38">
            <v>216473</v>
          </cell>
          <cell r="U38">
            <v>5000</v>
          </cell>
          <cell r="V38">
            <v>704000</v>
          </cell>
          <cell r="W38">
            <v>35246</v>
          </cell>
          <cell r="X38">
            <v>8700</v>
          </cell>
          <cell r="Y38">
            <v>102075</v>
          </cell>
          <cell r="Z38">
            <v>44072</v>
          </cell>
          <cell r="AA38">
            <v>8315</v>
          </cell>
          <cell r="AB38">
            <v>2529</v>
          </cell>
          <cell r="AC38">
            <v>10104</v>
          </cell>
          <cell r="AD38">
            <v>170219</v>
          </cell>
          <cell r="AE38">
            <v>155219</v>
          </cell>
          <cell r="AF38">
            <v>15000</v>
          </cell>
          <cell r="AG38">
            <v>21500</v>
          </cell>
          <cell r="AH38">
            <v>130309</v>
          </cell>
          <cell r="AI38">
            <v>45212</v>
          </cell>
          <cell r="AJ38">
            <v>55289</v>
          </cell>
          <cell r="AK38">
            <v>5635</v>
          </cell>
          <cell r="AL38">
            <v>636548</v>
          </cell>
          <cell r="AM38">
            <v>9400</v>
          </cell>
          <cell r="AN38">
            <v>10500</v>
          </cell>
          <cell r="AO38">
            <v>444158</v>
          </cell>
          <cell r="AP38">
            <v>2892713</v>
          </cell>
          <cell r="AQ38">
            <v>888882</v>
          </cell>
          <cell r="AR38">
            <v>32007</v>
          </cell>
          <cell r="AS38">
            <v>16500</v>
          </cell>
          <cell r="AT38">
            <v>119000</v>
          </cell>
          <cell r="AU38">
            <v>236883</v>
          </cell>
          <cell r="AV38">
            <v>22000</v>
          </cell>
          <cell r="AW38">
            <v>34035</v>
          </cell>
          <cell r="AX38">
            <v>355000</v>
          </cell>
          <cell r="AY38">
            <v>18231</v>
          </cell>
          <cell r="AZ38">
            <v>17000</v>
          </cell>
          <cell r="BA38">
            <v>65000</v>
          </cell>
          <cell r="BB38">
            <v>439</v>
          </cell>
          <cell r="BC38">
            <v>113155</v>
          </cell>
          <cell r="BD38">
            <v>133244</v>
          </cell>
          <cell r="BE38">
            <v>82200</v>
          </cell>
          <cell r="BF38">
            <v>51044</v>
          </cell>
          <cell r="BG38">
            <v>14800</v>
          </cell>
          <cell r="BH38">
            <v>62000</v>
          </cell>
          <cell r="BI38">
            <v>55000</v>
          </cell>
          <cell r="BJ38">
            <v>18777</v>
          </cell>
          <cell r="BK38">
            <v>169800</v>
          </cell>
          <cell r="BL38">
            <v>28178</v>
          </cell>
          <cell r="BM38">
            <v>30300</v>
          </cell>
          <cell r="BN38">
            <v>155000</v>
          </cell>
          <cell r="BO38">
            <v>20200</v>
          </cell>
          <cell r="BP38">
            <v>74948</v>
          </cell>
          <cell r="BQ38">
            <v>6500</v>
          </cell>
          <cell r="BR38">
            <v>79496</v>
          </cell>
          <cell r="BS38">
            <v>18599</v>
          </cell>
          <cell r="BT38">
            <v>706000</v>
          </cell>
          <cell r="BU38">
            <v>7800</v>
          </cell>
          <cell r="BV38">
            <v>16700</v>
          </cell>
          <cell r="BW38">
            <v>5336</v>
          </cell>
          <cell r="BX38">
            <v>36000</v>
          </cell>
          <cell r="BY38">
            <v>109141</v>
          </cell>
          <cell r="BZ38">
            <v>15000</v>
          </cell>
          <cell r="CA38">
            <v>2503281</v>
          </cell>
          <cell r="CB38">
            <v>396107</v>
          </cell>
          <cell r="CC38">
            <v>17000</v>
          </cell>
          <cell r="CD38">
            <v>147360</v>
          </cell>
          <cell r="CE38">
            <v>50331</v>
          </cell>
          <cell r="CF38">
            <v>11500</v>
          </cell>
          <cell r="CG38">
            <v>7411</v>
          </cell>
          <cell r="CH38">
            <v>9000</v>
          </cell>
          <cell r="CI38">
            <v>78420</v>
          </cell>
          <cell r="CJ38">
            <v>110000</v>
          </cell>
          <cell r="CK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3707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154779</v>
          </cell>
          <cell r="AQ39">
            <v>0</v>
          </cell>
          <cell r="AR39">
            <v>753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525</v>
          </cell>
          <cell r="BD39">
            <v>0</v>
          </cell>
          <cell r="BE39">
            <v>0</v>
          </cell>
          <cell r="BF39">
            <v>0</v>
          </cell>
          <cell r="BG39">
            <v>250</v>
          </cell>
          <cell r="BH39">
            <v>200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100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108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1594</v>
          </cell>
          <cell r="CC39">
            <v>1200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2007</v>
          </cell>
          <cell r="D40">
            <v>7722</v>
          </cell>
          <cell r="E40">
            <v>262451</v>
          </cell>
          <cell r="F40">
            <v>174463</v>
          </cell>
          <cell r="G40">
            <v>44355</v>
          </cell>
          <cell r="H40">
            <v>162924</v>
          </cell>
          <cell r="I40">
            <v>280394</v>
          </cell>
          <cell r="J40">
            <v>62291</v>
          </cell>
          <cell r="K40">
            <v>254098</v>
          </cell>
          <cell r="L40">
            <v>50700</v>
          </cell>
          <cell r="M40">
            <v>26792</v>
          </cell>
          <cell r="N40">
            <v>7058</v>
          </cell>
          <cell r="O40">
            <v>132956</v>
          </cell>
          <cell r="P40">
            <v>5844</v>
          </cell>
          <cell r="Q40">
            <v>7084</v>
          </cell>
          <cell r="R40">
            <v>0</v>
          </cell>
          <cell r="S40">
            <v>49746</v>
          </cell>
          <cell r="T40">
            <v>458800</v>
          </cell>
          <cell r="U40">
            <v>13937</v>
          </cell>
          <cell r="V40">
            <v>1234600</v>
          </cell>
          <cell r="W40">
            <v>77850</v>
          </cell>
          <cell r="X40">
            <v>13650</v>
          </cell>
          <cell r="Y40">
            <v>113400</v>
          </cell>
          <cell r="Z40">
            <v>100885</v>
          </cell>
          <cell r="AA40">
            <v>18097</v>
          </cell>
          <cell r="AB40">
            <v>2183</v>
          </cell>
          <cell r="AC40">
            <v>41804</v>
          </cell>
          <cell r="AD40">
            <v>195452</v>
          </cell>
          <cell r="AE40">
            <v>182354</v>
          </cell>
          <cell r="AF40">
            <v>13098</v>
          </cell>
          <cell r="AG40">
            <v>35770</v>
          </cell>
          <cell r="AH40">
            <v>255488</v>
          </cell>
          <cell r="AI40">
            <v>81117</v>
          </cell>
          <cell r="AJ40">
            <v>118782</v>
          </cell>
          <cell r="AK40">
            <v>21901</v>
          </cell>
          <cell r="AL40">
            <v>958009</v>
          </cell>
          <cell r="AM40">
            <v>6571</v>
          </cell>
          <cell r="AN40">
            <v>37110</v>
          </cell>
          <cell r="AO40">
            <v>618000</v>
          </cell>
          <cell r="AP40">
            <v>4146927</v>
          </cell>
          <cell r="AQ40">
            <v>1323948</v>
          </cell>
          <cell r="AR40">
            <v>48562</v>
          </cell>
          <cell r="AS40">
            <v>20993</v>
          </cell>
          <cell r="AT40">
            <v>132343</v>
          </cell>
          <cell r="AU40">
            <v>312517</v>
          </cell>
          <cell r="AV40">
            <v>49230</v>
          </cell>
          <cell r="AW40">
            <v>42285</v>
          </cell>
          <cell r="AX40">
            <v>566710</v>
          </cell>
          <cell r="AY40">
            <v>32173</v>
          </cell>
          <cell r="AZ40">
            <v>38557</v>
          </cell>
          <cell r="BA40">
            <v>111168</v>
          </cell>
          <cell r="BB40">
            <v>0</v>
          </cell>
          <cell r="BC40">
            <v>125023</v>
          </cell>
          <cell r="BD40">
            <v>197500</v>
          </cell>
          <cell r="BE40">
            <v>137845</v>
          </cell>
          <cell r="BF40">
            <v>59655</v>
          </cell>
          <cell r="BG40">
            <v>29786</v>
          </cell>
          <cell r="BH40">
            <v>71056</v>
          </cell>
          <cell r="BI40">
            <v>113519</v>
          </cell>
          <cell r="BJ40">
            <v>25689</v>
          </cell>
          <cell r="BK40">
            <v>268651</v>
          </cell>
          <cell r="BL40">
            <v>42618</v>
          </cell>
          <cell r="BM40">
            <v>57057</v>
          </cell>
          <cell r="BN40">
            <v>212930</v>
          </cell>
          <cell r="BO40">
            <v>38695</v>
          </cell>
          <cell r="BP40">
            <v>139708</v>
          </cell>
          <cell r="BQ40">
            <v>19170</v>
          </cell>
          <cell r="BR40">
            <v>148761</v>
          </cell>
          <cell r="BS40">
            <v>38400</v>
          </cell>
          <cell r="BT40">
            <v>1096729</v>
          </cell>
          <cell r="BU40">
            <v>19154</v>
          </cell>
          <cell r="BV40">
            <v>32731</v>
          </cell>
          <cell r="BW40">
            <v>22552</v>
          </cell>
          <cell r="BX40">
            <v>60692</v>
          </cell>
          <cell r="BY40">
            <v>190600</v>
          </cell>
          <cell r="BZ40">
            <v>41226</v>
          </cell>
          <cell r="CA40">
            <v>4111669</v>
          </cell>
          <cell r="CB40">
            <v>444200</v>
          </cell>
          <cell r="CC40">
            <v>24081</v>
          </cell>
          <cell r="CD40">
            <v>234655</v>
          </cell>
          <cell r="CE40">
            <v>83837</v>
          </cell>
          <cell r="CF40">
            <v>16478</v>
          </cell>
          <cell r="CG40">
            <v>26000</v>
          </cell>
          <cell r="CH40">
            <v>10524</v>
          </cell>
          <cell r="CI40">
            <v>90205</v>
          </cell>
          <cell r="CJ40">
            <v>152456</v>
          </cell>
          <cell r="CK40">
            <v>67025</v>
          </cell>
        </row>
        <row r="41">
          <cell r="A41" t="str">
            <v>Utility summer max peak load</v>
          </cell>
          <cell r="B41" t="str">
            <v>PEAKS</v>
          </cell>
          <cell r="C41">
            <v>2007</v>
          </cell>
          <cell r="D41">
            <v>7100</v>
          </cell>
          <cell r="E41">
            <v>309144</v>
          </cell>
          <cell r="F41">
            <v>208366</v>
          </cell>
          <cell r="G41">
            <v>46817</v>
          </cell>
          <cell r="H41">
            <v>191679</v>
          </cell>
          <cell r="I41">
            <v>367280</v>
          </cell>
          <cell r="J41">
            <v>50409</v>
          </cell>
          <cell r="K41">
            <v>308393</v>
          </cell>
          <cell r="L41">
            <v>56500</v>
          </cell>
          <cell r="M41">
            <v>27573</v>
          </cell>
          <cell r="N41">
            <v>6873</v>
          </cell>
          <cell r="O41">
            <v>171620</v>
          </cell>
          <cell r="P41">
            <v>5739</v>
          </cell>
          <cell r="Q41">
            <v>5833</v>
          </cell>
          <cell r="R41">
            <v>0</v>
          </cell>
          <cell r="S41">
            <v>61745</v>
          </cell>
          <cell r="T41">
            <v>577900</v>
          </cell>
          <cell r="U41">
            <v>12096</v>
          </cell>
          <cell r="V41">
            <v>1556900</v>
          </cell>
          <cell r="W41">
            <v>73806</v>
          </cell>
          <cell r="X41">
            <v>9516</v>
          </cell>
          <cell r="Y41">
            <v>142300</v>
          </cell>
          <cell r="Z41">
            <v>107690</v>
          </cell>
          <cell r="AA41">
            <v>14414</v>
          </cell>
          <cell r="AB41">
            <v>1636</v>
          </cell>
          <cell r="AC41">
            <v>26592</v>
          </cell>
          <cell r="AD41">
            <v>182990</v>
          </cell>
          <cell r="AE41">
            <v>173560</v>
          </cell>
          <cell r="AF41">
            <v>9430</v>
          </cell>
          <cell r="AG41">
            <v>42790</v>
          </cell>
          <cell r="AH41">
            <v>281377</v>
          </cell>
          <cell r="AI41">
            <v>87934</v>
          </cell>
          <cell r="AJ41">
            <v>122494</v>
          </cell>
          <cell r="AK41">
            <v>19067</v>
          </cell>
          <cell r="AL41">
            <v>1161891</v>
          </cell>
          <cell r="AM41">
            <v>4253</v>
          </cell>
          <cell r="AN41">
            <v>33120</v>
          </cell>
          <cell r="AO41">
            <v>772100</v>
          </cell>
          <cell r="AP41">
            <v>3365195</v>
          </cell>
          <cell r="AQ41">
            <v>1425095</v>
          </cell>
          <cell r="AR41">
            <v>43491</v>
          </cell>
          <cell r="AS41">
            <v>20499</v>
          </cell>
          <cell r="AT41">
            <v>110399</v>
          </cell>
          <cell r="AU41">
            <v>370934</v>
          </cell>
          <cell r="AV41">
            <v>46392</v>
          </cell>
          <cell r="AW41">
            <v>34402</v>
          </cell>
          <cell r="AX41">
            <v>681825</v>
          </cell>
          <cell r="AY41">
            <v>40485</v>
          </cell>
          <cell r="AZ41">
            <v>40128</v>
          </cell>
          <cell r="BA41">
            <v>130375</v>
          </cell>
          <cell r="BB41">
            <v>0</v>
          </cell>
          <cell r="BC41">
            <v>155199</v>
          </cell>
          <cell r="BD41">
            <v>254457</v>
          </cell>
          <cell r="BE41">
            <v>184119</v>
          </cell>
          <cell r="BF41">
            <v>70338</v>
          </cell>
          <cell r="BG41">
            <v>41136</v>
          </cell>
          <cell r="BH41">
            <v>77718</v>
          </cell>
          <cell r="BI41">
            <v>88833</v>
          </cell>
          <cell r="BJ41">
            <v>24540</v>
          </cell>
          <cell r="BK41">
            <v>351188</v>
          </cell>
          <cell r="BL41">
            <v>46056</v>
          </cell>
          <cell r="BM41">
            <v>55709</v>
          </cell>
          <cell r="BN41">
            <v>221904</v>
          </cell>
          <cell r="BO41">
            <v>32198</v>
          </cell>
          <cell r="BP41">
            <v>101464</v>
          </cell>
          <cell r="BQ41">
            <v>12650</v>
          </cell>
          <cell r="BR41">
            <v>152219</v>
          </cell>
          <cell r="BS41">
            <v>41000</v>
          </cell>
          <cell r="BT41">
            <v>1518593</v>
          </cell>
          <cell r="BU41">
            <v>19086</v>
          </cell>
          <cell r="BV41">
            <v>31422</v>
          </cell>
          <cell r="BW41">
            <v>14949</v>
          </cell>
          <cell r="BX41">
            <v>73561</v>
          </cell>
          <cell r="BY41">
            <v>177000</v>
          </cell>
          <cell r="BZ41">
            <v>48436</v>
          </cell>
          <cell r="CA41">
            <v>4788341</v>
          </cell>
          <cell r="CB41">
            <v>480200</v>
          </cell>
          <cell r="CC41">
            <v>26430</v>
          </cell>
          <cell r="CD41">
            <v>264915</v>
          </cell>
          <cell r="CE41">
            <v>104372</v>
          </cell>
          <cell r="CF41">
            <v>15711</v>
          </cell>
          <cell r="CG41">
            <v>26000</v>
          </cell>
          <cell r="CH41">
            <v>11279</v>
          </cell>
          <cell r="CI41">
            <v>73472</v>
          </cell>
          <cell r="CJ41">
            <v>185761</v>
          </cell>
          <cell r="CK41">
            <v>74897</v>
          </cell>
        </row>
        <row r="42">
          <cell r="A42" t="str">
            <v>Utility Annual Peak load</v>
          </cell>
          <cell r="C42">
            <v>2007</v>
          </cell>
          <cell r="D42">
            <v>7722</v>
          </cell>
          <cell r="E42">
            <v>309144</v>
          </cell>
          <cell r="F42">
            <v>208366</v>
          </cell>
          <cell r="G42">
            <v>46817</v>
          </cell>
          <cell r="H42">
            <v>191679</v>
          </cell>
          <cell r="I42">
            <v>367280</v>
          </cell>
          <cell r="J42">
            <v>62291</v>
          </cell>
          <cell r="K42">
            <v>308393</v>
          </cell>
          <cell r="L42">
            <v>56500</v>
          </cell>
          <cell r="M42">
            <v>27573</v>
          </cell>
          <cell r="N42">
            <v>7058</v>
          </cell>
          <cell r="O42">
            <v>171620</v>
          </cell>
          <cell r="P42">
            <v>5844</v>
          </cell>
          <cell r="Q42">
            <v>7084</v>
          </cell>
          <cell r="R42">
            <v>0</v>
          </cell>
          <cell r="S42">
            <v>61745</v>
          </cell>
          <cell r="T42">
            <v>577900</v>
          </cell>
          <cell r="U42">
            <v>13937</v>
          </cell>
          <cell r="V42">
            <v>1556900</v>
          </cell>
          <cell r="W42">
            <v>77850</v>
          </cell>
          <cell r="X42">
            <v>13650</v>
          </cell>
          <cell r="Y42">
            <v>142300</v>
          </cell>
          <cell r="Z42">
            <v>107690</v>
          </cell>
          <cell r="AA42">
            <v>18097</v>
          </cell>
          <cell r="AB42">
            <v>2183</v>
          </cell>
          <cell r="AC42">
            <v>41804</v>
          </cell>
          <cell r="AD42">
            <v>195452</v>
          </cell>
          <cell r="AE42">
            <v>182354</v>
          </cell>
          <cell r="AF42">
            <v>13098</v>
          </cell>
          <cell r="AG42">
            <v>42790</v>
          </cell>
          <cell r="AH42">
            <v>281377</v>
          </cell>
          <cell r="AI42">
            <v>87934</v>
          </cell>
          <cell r="AJ42">
            <v>122494</v>
          </cell>
          <cell r="AK42">
            <v>21901</v>
          </cell>
          <cell r="AL42">
            <v>1161891</v>
          </cell>
          <cell r="AM42">
            <v>6571</v>
          </cell>
          <cell r="AN42">
            <v>37110</v>
          </cell>
          <cell r="AO42">
            <v>772100</v>
          </cell>
          <cell r="AP42">
            <v>4146927</v>
          </cell>
          <cell r="AQ42">
            <v>1425095</v>
          </cell>
          <cell r="AR42">
            <v>48562</v>
          </cell>
          <cell r="AS42">
            <v>20993</v>
          </cell>
          <cell r="AT42">
            <v>132343</v>
          </cell>
          <cell r="AU42">
            <v>370934</v>
          </cell>
          <cell r="AV42">
            <v>49230</v>
          </cell>
          <cell r="AW42">
            <v>42285</v>
          </cell>
          <cell r="AX42">
            <v>681825</v>
          </cell>
          <cell r="AY42">
            <v>40485</v>
          </cell>
          <cell r="AZ42">
            <v>40128</v>
          </cell>
          <cell r="BA42">
            <v>130375</v>
          </cell>
          <cell r="BB42">
            <v>0</v>
          </cell>
          <cell r="BC42">
            <v>155199</v>
          </cell>
          <cell r="BD42">
            <v>254457</v>
          </cell>
          <cell r="BE42">
            <v>184119</v>
          </cell>
          <cell r="BF42">
            <v>70338</v>
          </cell>
          <cell r="BG42">
            <v>41136</v>
          </cell>
          <cell r="BH42">
            <v>77718</v>
          </cell>
          <cell r="BI42">
            <v>113519</v>
          </cell>
          <cell r="BJ42">
            <v>25689</v>
          </cell>
          <cell r="BK42">
            <v>351188</v>
          </cell>
          <cell r="BL42">
            <v>46056</v>
          </cell>
          <cell r="BM42">
            <v>57057</v>
          </cell>
          <cell r="BN42">
            <v>221904</v>
          </cell>
          <cell r="BO42">
            <v>38695</v>
          </cell>
          <cell r="BP42">
            <v>139708</v>
          </cell>
          <cell r="BQ42">
            <v>19170</v>
          </cell>
          <cell r="BR42">
            <v>152219</v>
          </cell>
          <cell r="BS42">
            <v>41000</v>
          </cell>
          <cell r="BT42">
            <v>1518593</v>
          </cell>
          <cell r="BU42">
            <v>19154</v>
          </cell>
          <cell r="BV42">
            <v>32731</v>
          </cell>
          <cell r="BW42">
            <v>22552</v>
          </cell>
          <cell r="BX42">
            <v>73561</v>
          </cell>
          <cell r="BY42">
            <v>190600</v>
          </cell>
          <cell r="BZ42">
            <v>48436</v>
          </cell>
          <cell r="CA42">
            <v>4788341</v>
          </cell>
          <cell r="CB42">
            <v>480200</v>
          </cell>
          <cell r="CC42">
            <v>26430</v>
          </cell>
        </row>
        <row r="43">
          <cell r="A43" t="str">
            <v>Utility average peak load</v>
          </cell>
          <cell r="B43" t="str">
            <v>PEAKA</v>
          </cell>
          <cell r="C43">
            <v>2007</v>
          </cell>
          <cell r="D43">
            <v>6355</v>
          </cell>
          <cell r="E43">
            <v>264432</v>
          </cell>
          <cell r="F43">
            <v>133838</v>
          </cell>
          <cell r="G43">
            <v>42630</v>
          </cell>
          <cell r="H43">
            <v>164692</v>
          </cell>
          <cell r="I43">
            <v>294586</v>
          </cell>
          <cell r="J43">
            <v>53215</v>
          </cell>
          <cell r="K43">
            <v>262358</v>
          </cell>
          <cell r="L43">
            <v>49100</v>
          </cell>
          <cell r="M43">
            <v>25702</v>
          </cell>
          <cell r="N43">
            <v>4761</v>
          </cell>
          <cell r="O43">
            <v>141969</v>
          </cell>
          <cell r="P43">
            <v>5279</v>
          </cell>
          <cell r="Q43">
            <v>5675</v>
          </cell>
          <cell r="R43">
            <v>0</v>
          </cell>
          <cell r="S43">
            <v>50685</v>
          </cell>
          <cell r="T43">
            <v>482475</v>
          </cell>
          <cell r="U43">
            <v>11851</v>
          </cell>
          <cell r="V43">
            <v>1285767</v>
          </cell>
          <cell r="W43">
            <v>68192</v>
          </cell>
          <cell r="X43">
            <v>10809</v>
          </cell>
          <cell r="Y43">
            <v>107800</v>
          </cell>
          <cell r="Z43">
            <v>99374</v>
          </cell>
          <cell r="AA43">
            <v>14323</v>
          </cell>
          <cell r="AB43">
            <v>1924</v>
          </cell>
          <cell r="AC43">
            <v>31327</v>
          </cell>
          <cell r="AD43">
            <v>167454</v>
          </cell>
          <cell r="AE43">
            <v>157232</v>
          </cell>
          <cell r="AF43">
            <v>10222</v>
          </cell>
          <cell r="AG43">
            <v>33692</v>
          </cell>
          <cell r="AH43">
            <v>252612</v>
          </cell>
          <cell r="AI43">
            <v>77787</v>
          </cell>
          <cell r="AJ43">
            <v>101227</v>
          </cell>
          <cell r="AK43">
            <v>18375</v>
          </cell>
          <cell r="AL43">
            <v>975908</v>
          </cell>
          <cell r="AM43">
            <v>4498</v>
          </cell>
          <cell r="AN43">
            <v>32628</v>
          </cell>
          <cell r="AO43">
            <v>637700</v>
          </cell>
          <cell r="AP43">
            <v>3399384</v>
          </cell>
          <cell r="AQ43">
            <v>1239616</v>
          </cell>
          <cell r="AR43">
            <v>41342</v>
          </cell>
          <cell r="AS43">
            <v>18475</v>
          </cell>
          <cell r="AT43">
            <v>111275</v>
          </cell>
          <cell r="AU43">
            <v>320111</v>
          </cell>
          <cell r="AV43">
            <v>45049</v>
          </cell>
          <cell r="AW43">
            <v>35515</v>
          </cell>
          <cell r="AX43">
            <v>576717</v>
          </cell>
          <cell r="AY43">
            <v>33778</v>
          </cell>
          <cell r="AZ43">
            <v>36784</v>
          </cell>
          <cell r="BA43">
            <v>111065</v>
          </cell>
          <cell r="BB43">
            <v>0</v>
          </cell>
          <cell r="BC43">
            <v>129498</v>
          </cell>
          <cell r="BD43">
            <v>212508</v>
          </cell>
          <cell r="BE43">
            <v>152115</v>
          </cell>
          <cell r="BF43">
            <v>60393</v>
          </cell>
          <cell r="BG43">
            <v>32243</v>
          </cell>
          <cell r="BH43">
            <v>68783</v>
          </cell>
          <cell r="BI43">
            <v>92806</v>
          </cell>
          <cell r="BJ43">
            <v>21945</v>
          </cell>
          <cell r="BK43">
            <v>286846</v>
          </cell>
          <cell r="BL43">
            <v>41714</v>
          </cell>
          <cell r="BM43">
            <v>52880</v>
          </cell>
          <cell r="BN43">
            <v>198924</v>
          </cell>
          <cell r="BO43">
            <v>31160</v>
          </cell>
          <cell r="BP43">
            <v>115546</v>
          </cell>
          <cell r="BQ43">
            <v>14410</v>
          </cell>
          <cell r="BR43">
            <v>139052</v>
          </cell>
          <cell r="BS43">
            <v>34800</v>
          </cell>
          <cell r="BT43">
            <v>1211502</v>
          </cell>
          <cell r="BU43">
            <v>17421</v>
          </cell>
          <cell r="BV43">
            <v>23280</v>
          </cell>
          <cell r="BW43">
            <v>15505</v>
          </cell>
          <cell r="BX43">
            <v>61686</v>
          </cell>
          <cell r="BY43">
            <v>167300</v>
          </cell>
          <cell r="BZ43">
            <v>39554</v>
          </cell>
          <cell r="CA43">
            <v>4170644</v>
          </cell>
          <cell r="CB43">
            <v>423075</v>
          </cell>
          <cell r="CC43">
            <v>20908</v>
          </cell>
          <cell r="CD43">
            <v>231959</v>
          </cell>
          <cell r="CE43">
            <v>84473</v>
          </cell>
          <cell r="CF43">
            <v>15251</v>
          </cell>
          <cell r="CG43">
            <v>24000</v>
          </cell>
          <cell r="CH43">
            <v>10450</v>
          </cell>
          <cell r="CI43">
            <v>73257</v>
          </cell>
          <cell r="CJ43">
            <v>153126</v>
          </cell>
          <cell r="CK43">
            <v>66316</v>
          </cell>
        </row>
        <row r="44">
          <cell r="A44" t="str">
            <v>Total circuit kms of line</v>
          </cell>
          <cell r="B44" t="str">
            <v>KMC</v>
          </cell>
          <cell r="C44">
            <v>2007</v>
          </cell>
          <cell r="D44">
            <v>92</v>
          </cell>
          <cell r="E44">
            <v>1445</v>
          </cell>
          <cell r="F44">
            <v>746</v>
          </cell>
          <cell r="G44">
            <v>290</v>
          </cell>
          <cell r="H44">
            <v>490</v>
          </cell>
          <cell r="I44">
            <v>1548</v>
          </cell>
          <cell r="J44">
            <v>322</v>
          </cell>
          <cell r="K44">
            <v>1101</v>
          </cell>
          <cell r="L44">
            <v>525</v>
          </cell>
          <cell r="M44">
            <v>146</v>
          </cell>
          <cell r="N44">
            <v>27</v>
          </cell>
          <cell r="O44">
            <v>782</v>
          </cell>
          <cell r="P44">
            <v>21</v>
          </cell>
          <cell r="Q44">
            <v>27</v>
          </cell>
          <cell r="R44">
            <v>0</v>
          </cell>
          <cell r="S44">
            <v>146</v>
          </cell>
          <cell r="T44">
            <v>1133</v>
          </cell>
          <cell r="U44">
            <v>196</v>
          </cell>
          <cell r="V44">
            <v>5180</v>
          </cell>
          <cell r="W44">
            <v>251</v>
          </cell>
          <cell r="X44">
            <v>137</v>
          </cell>
          <cell r="Y44">
            <v>469</v>
          </cell>
          <cell r="Z44">
            <v>274</v>
          </cell>
          <cell r="AA44">
            <v>84</v>
          </cell>
          <cell r="AB44">
            <v>9</v>
          </cell>
          <cell r="AC44">
            <v>1823</v>
          </cell>
          <cell r="AD44">
            <v>871</v>
          </cell>
          <cell r="AE44">
            <v>833</v>
          </cell>
          <cell r="AF44">
            <v>38</v>
          </cell>
          <cell r="AG44">
            <v>235</v>
          </cell>
          <cell r="AH44">
            <v>1030</v>
          </cell>
          <cell r="AI44">
            <v>1706</v>
          </cell>
          <cell r="AJ44">
            <v>1344</v>
          </cell>
          <cell r="AK44">
            <v>68</v>
          </cell>
          <cell r="AL44">
            <v>3343</v>
          </cell>
          <cell r="AM44">
            <v>21</v>
          </cell>
          <cell r="AN44">
            <v>65</v>
          </cell>
          <cell r="AO44">
            <v>2702</v>
          </cell>
          <cell r="AP44">
            <v>120231</v>
          </cell>
          <cell r="AQ44">
            <v>5739</v>
          </cell>
          <cell r="AR44">
            <v>637</v>
          </cell>
          <cell r="AS44">
            <v>98</v>
          </cell>
          <cell r="AT44">
            <v>348</v>
          </cell>
          <cell r="AU44">
            <v>1840</v>
          </cell>
          <cell r="AV44">
            <v>114</v>
          </cell>
          <cell r="AW44">
            <v>355</v>
          </cell>
          <cell r="AX44">
            <v>2609</v>
          </cell>
          <cell r="AY44">
            <v>106</v>
          </cell>
          <cell r="AZ44">
            <v>115</v>
          </cell>
          <cell r="BA44">
            <v>833</v>
          </cell>
          <cell r="BB44">
            <v>4</v>
          </cell>
          <cell r="BC44">
            <v>1034</v>
          </cell>
          <cell r="BD44">
            <v>2773</v>
          </cell>
          <cell r="BE44">
            <v>1658</v>
          </cell>
          <cell r="BF44">
            <v>1115</v>
          </cell>
          <cell r="BG44">
            <v>337</v>
          </cell>
          <cell r="BH44">
            <v>655</v>
          </cell>
          <cell r="BI44">
            <v>608</v>
          </cell>
          <cell r="BJ44">
            <v>370</v>
          </cell>
          <cell r="BK44">
            <v>1397</v>
          </cell>
          <cell r="BL44">
            <v>159</v>
          </cell>
          <cell r="BM44">
            <v>302</v>
          </cell>
          <cell r="BN44">
            <v>953</v>
          </cell>
          <cell r="BO44">
            <v>146</v>
          </cell>
          <cell r="BP44">
            <v>725</v>
          </cell>
          <cell r="BQ44">
            <v>128</v>
          </cell>
          <cell r="BR44">
            <v>545</v>
          </cell>
          <cell r="BS44">
            <v>310</v>
          </cell>
          <cell r="BT44">
            <v>6200</v>
          </cell>
          <cell r="BU44">
            <v>55</v>
          </cell>
          <cell r="BV44">
            <v>87</v>
          </cell>
          <cell r="BW44">
            <v>211</v>
          </cell>
          <cell r="BX44">
            <v>240</v>
          </cell>
          <cell r="BY44">
            <v>1160</v>
          </cell>
          <cell r="BZ44">
            <v>153</v>
          </cell>
          <cell r="CA44">
            <v>16700</v>
          </cell>
          <cell r="CB44">
            <v>2066</v>
          </cell>
          <cell r="CC44">
            <v>229</v>
          </cell>
          <cell r="CD44">
            <v>1522.5</v>
          </cell>
          <cell r="CE44">
            <v>438</v>
          </cell>
          <cell r="CF44">
            <v>73</v>
          </cell>
          <cell r="CG44">
            <v>65</v>
          </cell>
          <cell r="CH44">
            <v>36</v>
          </cell>
          <cell r="CI44">
            <v>435</v>
          </cell>
          <cell r="CJ44">
            <v>1021</v>
          </cell>
          <cell r="CK44">
            <v>268</v>
          </cell>
        </row>
        <row r="45">
          <cell r="A45" t="str">
            <v>Overhead circuit kms of line</v>
          </cell>
          <cell r="B45" t="str">
            <v>KMCO</v>
          </cell>
          <cell r="C45">
            <v>2007</v>
          </cell>
          <cell r="D45">
            <v>92</v>
          </cell>
          <cell r="E45">
            <v>652</v>
          </cell>
          <cell r="F45">
            <v>577</v>
          </cell>
          <cell r="G45">
            <v>252</v>
          </cell>
          <cell r="H45">
            <v>273</v>
          </cell>
          <cell r="I45">
            <v>925</v>
          </cell>
          <cell r="J45">
            <v>213</v>
          </cell>
          <cell r="K45">
            <v>728</v>
          </cell>
          <cell r="L45">
            <v>481</v>
          </cell>
          <cell r="M45">
            <v>77</v>
          </cell>
          <cell r="N45">
            <v>26</v>
          </cell>
          <cell r="O45">
            <v>568</v>
          </cell>
          <cell r="P45">
            <v>17</v>
          </cell>
          <cell r="Q45">
            <v>15</v>
          </cell>
          <cell r="R45">
            <v>0</v>
          </cell>
          <cell r="S45">
            <v>90</v>
          </cell>
          <cell r="T45">
            <v>723</v>
          </cell>
          <cell r="U45">
            <v>174</v>
          </cell>
          <cell r="V45">
            <v>1799</v>
          </cell>
          <cell r="W45">
            <v>203</v>
          </cell>
          <cell r="X45">
            <v>126</v>
          </cell>
          <cell r="Y45">
            <v>233</v>
          </cell>
          <cell r="Z45">
            <v>184</v>
          </cell>
          <cell r="AA45">
            <v>76</v>
          </cell>
          <cell r="AB45">
            <v>8</v>
          </cell>
          <cell r="AC45">
            <v>1822</v>
          </cell>
          <cell r="AD45">
            <v>696</v>
          </cell>
          <cell r="AE45">
            <v>660</v>
          </cell>
          <cell r="AF45">
            <v>36</v>
          </cell>
          <cell r="AG45">
            <v>178</v>
          </cell>
          <cell r="AH45">
            <v>426</v>
          </cell>
          <cell r="AI45">
            <v>1625</v>
          </cell>
          <cell r="AJ45">
            <v>881</v>
          </cell>
          <cell r="AK45">
            <v>57</v>
          </cell>
          <cell r="AL45">
            <v>1504</v>
          </cell>
          <cell r="AM45">
            <v>18</v>
          </cell>
          <cell r="AN45">
            <v>56</v>
          </cell>
          <cell r="AO45">
            <v>800</v>
          </cell>
          <cell r="AP45">
            <v>115990</v>
          </cell>
          <cell r="AQ45">
            <v>2898</v>
          </cell>
          <cell r="AR45">
            <v>521</v>
          </cell>
          <cell r="AS45">
            <v>88</v>
          </cell>
          <cell r="AT45">
            <v>242</v>
          </cell>
          <cell r="AU45">
            <v>1043</v>
          </cell>
          <cell r="AV45">
            <v>95</v>
          </cell>
          <cell r="AW45">
            <v>285</v>
          </cell>
          <cell r="AX45">
            <v>1274</v>
          </cell>
          <cell r="AY45">
            <v>81</v>
          </cell>
          <cell r="AZ45">
            <v>79</v>
          </cell>
          <cell r="BA45">
            <v>540</v>
          </cell>
          <cell r="BB45">
            <v>3</v>
          </cell>
          <cell r="BC45">
            <v>580</v>
          </cell>
          <cell r="BD45">
            <v>2016</v>
          </cell>
          <cell r="BE45">
            <v>989</v>
          </cell>
          <cell r="BF45">
            <v>1027</v>
          </cell>
          <cell r="BG45">
            <v>247</v>
          </cell>
          <cell r="BH45">
            <v>573</v>
          </cell>
          <cell r="BI45">
            <v>513</v>
          </cell>
          <cell r="BJ45">
            <v>365</v>
          </cell>
          <cell r="BK45">
            <v>545</v>
          </cell>
          <cell r="BL45">
            <v>93</v>
          </cell>
          <cell r="BM45">
            <v>245</v>
          </cell>
          <cell r="BN45">
            <v>513</v>
          </cell>
          <cell r="BO45">
            <v>127</v>
          </cell>
          <cell r="BP45">
            <v>611</v>
          </cell>
          <cell r="BQ45">
            <v>117</v>
          </cell>
          <cell r="BR45">
            <v>384</v>
          </cell>
          <cell r="BS45">
            <v>296</v>
          </cell>
          <cell r="BT45">
            <v>1906</v>
          </cell>
          <cell r="BU45">
            <v>53</v>
          </cell>
          <cell r="BV45">
            <v>78</v>
          </cell>
          <cell r="BW45">
            <v>205</v>
          </cell>
          <cell r="BX45">
            <v>160</v>
          </cell>
          <cell r="BY45">
            <v>929</v>
          </cell>
          <cell r="BZ45">
            <v>102</v>
          </cell>
          <cell r="CA45">
            <v>9100</v>
          </cell>
          <cell r="CB45">
            <v>1386</v>
          </cell>
          <cell r="CC45">
            <v>125</v>
          </cell>
          <cell r="CD45">
            <v>1042.5</v>
          </cell>
          <cell r="CE45">
            <v>329</v>
          </cell>
          <cell r="CF45">
            <v>64</v>
          </cell>
          <cell r="CG45">
            <v>52</v>
          </cell>
          <cell r="CH45">
            <v>25</v>
          </cell>
          <cell r="CI45">
            <v>309</v>
          </cell>
          <cell r="CJ45">
            <v>491</v>
          </cell>
          <cell r="CK45">
            <v>152</v>
          </cell>
        </row>
        <row r="46">
          <cell r="A46" t="str">
            <v>Underground circuit kms ofline</v>
          </cell>
          <cell r="B46" t="str">
            <v>KMCU</v>
          </cell>
          <cell r="C46">
            <v>2007</v>
          </cell>
          <cell r="D46">
            <v>0</v>
          </cell>
          <cell r="E46">
            <v>793</v>
          </cell>
          <cell r="F46">
            <v>169</v>
          </cell>
          <cell r="G46">
            <v>38</v>
          </cell>
          <cell r="H46">
            <v>217</v>
          </cell>
          <cell r="I46">
            <v>623</v>
          </cell>
          <cell r="J46">
            <v>109</v>
          </cell>
          <cell r="K46">
            <v>373</v>
          </cell>
          <cell r="L46">
            <v>44</v>
          </cell>
          <cell r="M46">
            <v>69</v>
          </cell>
          <cell r="N46">
            <v>1</v>
          </cell>
          <cell r="O46">
            <v>214</v>
          </cell>
          <cell r="P46">
            <v>4</v>
          </cell>
          <cell r="Q46">
            <v>12</v>
          </cell>
          <cell r="R46">
            <v>0</v>
          </cell>
          <cell r="S46">
            <v>56</v>
          </cell>
          <cell r="T46">
            <v>410</v>
          </cell>
          <cell r="U46">
            <v>22</v>
          </cell>
          <cell r="V46">
            <v>3381</v>
          </cell>
          <cell r="W46">
            <v>48</v>
          </cell>
          <cell r="X46">
            <v>11</v>
          </cell>
          <cell r="Y46">
            <v>236</v>
          </cell>
          <cell r="Z46">
            <v>90</v>
          </cell>
          <cell r="AA46">
            <v>8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57</v>
          </cell>
          <cell r="AH46">
            <v>604</v>
          </cell>
          <cell r="AI46">
            <v>81</v>
          </cell>
          <cell r="AJ46">
            <v>463</v>
          </cell>
          <cell r="AK46">
            <v>11</v>
          </cell>
          <cell r="AL46">
            <v>1839</v>
          </cell>
          <cell r="AM46">
            <v>3</v>
          </cell>
          <cell r="AN46">
            <v>9</v>
          </cell>
          <cell r="AO46">
            <v>1902</v>
          </cell>
          <cell r="AP46">
            <v>4241</v>
          </cell>
          <cell r="AQ46">
            <v>2841</v>
          </cell>
          <cell r="AR46">
            <v>116</v>
          </cell>
          <cell r="AS46">
            <v>10</v>
          </cell>
          <cell r="AT46">
            <v>106</v>
          </cell>
          <cell r="AU46">
            <v>797</v>
          </cell>
          <cell r="AV46">
            <v>19</v>
          </cell>
          <cell r="AW46">
            <v>70</v>
          </cell>
          <cell r="AX46">
            <v>1335</v>
          </cell>
          <cell r="AY46">
            <v>25</v>
          </cell>
          <cell r="AZ46">
            <v>36</v>
          </cell>
          <cell r="BA46">
            <v>293</v>
          </cell>
          <cell r="BB46">
            <v>1</v>
          </cell>
          <cell r="BC46">
            <v>454</v>
          </cell>
          <cell r="BD46">
            <v>757</v>
          </cell>
          <cell r="BE46">
            <v>669</v>
          </cell>
          <cell r="BF46">
            <v>88</v>
          </cell>
          <cell r="BG46">
            <v>90</v>
          </cell>
          <cell r="BH46">
            <v>82</v>
          </cell>
          <cell r="BI46">
            <v>95</v>
          </cell>
          <cell r="BJ46">
            <v>5</v>
          </cell>
          <cell r="BK46">
            <v>852</v>
          </cell>
          <cell r="BL46">
            <v>66</v>
          </cell>
          <cell r="BM46">
            <v>57</v>
          </cell>
          <cell r="BN46">
            <v>440</v>
          </cell>
          <cell r="BO46">
            <v>19</v>
          </cell>
          <cell r="BP46">
            <v>114</v>
          </cell>
          <cell r="BQ46">
            <v>11</v>
          </cell>
          <cell r="BR46">
            <v>161</v>
          </cell>
          <cell r="BS46">
            <v>14</v>
          </cell>
          <cell r="BT46">
            <v>4294</v>
          </cell>
          <cell r="BU46">
            <v>2</v>
          </cell>
          <cell r="BV46">
            <v>9</v>
          </cell>
          <cell r="BW46">
            <v>6</v>
          </cell>
          <cell r="BX46">
            <v>80</v>
          </cell>
          <cell r="BY46">
            <v>231</v>
          </cell>
          <cell r="BZ46">
            <v>51</v>
          </cell>
          <cell r="CA46">
            <v>7600</v>
          </cell>
          <cell r="CB46">
            <v>680</v>
          </cell>
          <cell r="CC46">
            <v>104</v>
          </cell>
          <cell r="CD46">
            <v>480</v>
          </cell>
          <cell r="CE46">
            <v>109</v>
          </cell>
          <cell r="CF46">
            <v>9</v>
          </cell>
          <cell r="CG46">
            <v>13</v>
          </cell>
          <cell r="CH46">
            <v>11</v>
          </cell>
          <cell r="CI46">
            <v>126</v>
          </cell>
          <cell r="CJ46">
            <v>530</v>
          </cell>
          <cell r="CK46">
            <v>116</v>
          </cell>
        </row>
        <row r="47">
          <cell r="A47" t="str">
            <v>Circuit kilometers 3 phase</v>
          </cell>
          <cell r="B47" t="str">
            <v>KMC3</v>
          </cell>
          <cell r="C47">
            <v>2007</v>
          </cell>
          <cell r="D47">
            <v>47</v>
          </cell>
          <cell r="E47">
            <v>683</v>
          </cell>
          <cell r="F47">
            <v>421</v>
          </cell>
          <cell r="G47">
            <v>132</v>
          </cell>
          <cell r="H47">
            <v>236</v>
          </cell>
          <cell r="I47">
            <v>783</v>
          </cell>
          <cell r="J47">
            <v>169</v>
          </cell>
          <cell r="K47">
            <v>467</v>
          </cell>
          <cell r="L47">
            <v>318</v>
          </cell>
          <cell r="M47">
            <v>69</v>
          </cell>
          <cell r="N47">
            <v>16</v>
          </cell>
          <cell r="O47">
            <v>504</v>
          </cell>
          <cell r="P47">
            <v>10</v>
          </cell>
          <cell r="Q47">
            <v>12</v>
          </cell>
          <cell r="R47">
            <v>0</v>
          </cell>
          <cell r="S47">
            <v>72</v>
          </cell>
          <cell r="T47">
            <v>612</v>
          </cell>
          <cell r="U47">
            <v>109</v>
          </cell>
          <cell r="V47">
            <v>3139</v>
          </cell>
          <cell r="W47">
            <v>142</v>
          </cell>
          <cell r="X47">
            <v>31</v>
          </cell>
          <cell r="Y47">
            <v>166</v>
          </cell>
          <cell r="Z47">
            <v>146</v>
          </cell>
          <cell r="AA47">
            <v>48</v>
          </cell>
          <cell r="AB47">
            <v>4</v>
          </cell>
          <cell r="AC47">
            <v>441</v>
          </cell>
          <cell r="AD47">
            <v>501</v>
          </cell>
          <cell r="AE47">
            <v>481</v>
          </cell>
          <cell r="AF47">
            <v>20</v>
          </cell>
          <cell r="AG47">
            <v>127</v>
          </cell>
          <cell r="AH47">
            <v>462</v>
          </cell>
          <cell r="AI47">
            <v>611</v>
          </cell>
          <cell r="AJ47">
            <v>401</v>
          </cell>
          <cell r="AK47">
            <v>27</v>
          </cell>
          <cell r="AL47">
            <v>1764</v>
          </cell>
          <cell r="AM47">
            <v>10</v>
          </cell>
          <cell r="AN47">
            <v>42</v>
          </cell>
          <cell r="AO47">
            <v>1150</v>
          </cell>
          <cell r="AP47">
            <v>45363</v>
          </cell>
          <cell r="AQ47">
            <v>3259</v>
          </cell>
          <cell r="AR47">
            <v>365</v>
          </cell>
          <cell r="AS47">
            <v>61</v>
          </cell>
          <cell r="AT47">
            <v>251</v>
          </cell>
          <cell r="AU47">
            <v>778</v>
          </cell>
          <cell r="AV47">
            <v>72</v>
          </cell>
          <cell r="AW47">
            <v>162</v>
          </cell>
          <cell r="AX47">
            <v>1190</v>
          </cell>
          <cell r="AY47">
            <v>61</v>
          </cell>
          <cell r="AZ47">
            <v>79</v>
          </cell>
          <cell r="BA47">
            <v>419</v>
          </cell>
          <cell r="BB47">
            <v>3</v>
          </cell>
          <cell r="BC47">
            <v>320</v>
          </cell>
          <cell r="BD47">
            <v>1691</v>
          </cell>
          <cell r="BE47">
            <v>1256</v>
          </cell>
          <cell r="BF47">
            <v>435</v>
          </cell>
          <cell r="BG47">
            <v>178</v>
          </cell>
          <cell r="BH47">
            <v>310</v>
          </cell>
          <cell r="BI47">
            <v>362</v>
          </cell>
          <cell r="BJ47">
            <v>200</v>
          </cell>
          <cell r="BK47">
            <v>722</v>
          </cell>
          <cell r="BL47">
            <v>89</v>
          </cell>
          <cell r="BM47">
            <v>221</v>
          </cell>
          <cell r="BN47">
            <v>358</v>
          </cell>
          <cell r="BO47">
            <v>94</v>
          </cell>
          <cell r="BP47">
            <v>455</v>
          </cell>
          <cell r="BQ47">
            <v>84</v>
          </cell>
          <cell r="BR47">
            <v>349</v>
          </cell>
          <cell r="BS47">
            <v>175</v>
          </cell>
          <cell r="BT47">
            <v>2789</v>
          </cell>
          <cell r="BU47">
            <v>34</v>
          </cell>
          <cell r="BV47">
            <v>43</v>
          </cell>
          <cell r="BW47">
            <v>72</v>
          </cell>
          <cell r="BX47">
            <v>144</v>
          </cell>
          <cell r="BY47">
            <v>642</v>
          </cell>
          <cell r="BZ47">
            <v>89</v>
          </cell>
          <cell r="CA47">
            <v>0</v>
          </cell>
          <cell r="CB47">
            <v>1076</v>
          </cell>
          <cell r="CC47">
            <v>96</v>
          </cell>
          <cell r="CD47">
            <v>695</v>
          </cell>
          <cell r="CE47">
            <v>281</v>
          </cell>
          <cell r="CF47">
            <v>45</v>
          </cell>
          <cell r="CG47">
            <v>44</v>
          </cell>
          <cell r="CH47">
            <v>18</v>
          </cell>
          <cell r="CI47">
            <v>244</v>
          </cell>
          <cell r="CJ47">
            <v>460</v>
          </cell>
          <cell r="CK47">
            <v>144</v>
          </cell>
        </row>
        <row r="48">
          <cell r="A48" t="str">
            <v>Circuit kilometers 2 phase</v>
          </cell>
          <cell r="B48" t="str">
            <v>KMC2</v>
          </cell>
          <cell r="C48">
            <v>2007</v>
          </cell>
          <cell r="D48">
            <v>0</v>
          </cell>
          <cell r="E48">
            <v>0</v>
          </cell>
          <cell r="F48">
            <v>5</v>
          </cell>
          <cell r="G48">
            <v>10</v>
          </cell>
          <cell r="H48">
            <v>0</v>
          </cell>
          <cell r="I48">
            <v>0</v>
          </cell>
          <cell r="J48">
            <v>8</v>
          </cell>
          <cell r="K48">
            <v>2</v>
          </cell>
          <cell r="L48">
            <v>96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2</v>
          </cell>
          <cell r="T48">
            <v>24</v>
          </cell>
          <cell r="U48">
            <v>9</v>
          </cell>
          <cell r="V48">
            <v>104</v>
          </cell>
          <cell r="W48">
            <v>105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37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59</v>
          </cell>
          <cell r="AJ48">
            <v>0</v>
          </cell>
          <cell r="AK48">
            <v>0</v>
          </cell>
          <cell r="AL48">
            <v>22</v>
          </cell>
          <cell r="AM48">
            <v>2</v>
          </cell>
          <cell r="AN48">
            <v>0</v>
          </cell>
          <cell r="AO48">
            <v>22</v>
          </cell>
          <cell r="AP48">
            <v>3595</v>
          </cell>
          <cell r="AQ48">
            <v>164</v>
          </cell>
          <cell r="AR48">
            <v>16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5</v>
          </cell>
          <cell r="AX48">
            <v>0</v>
          </cell>
          <cell r="AY48">
            <v>1</v>
          </cell>
          <cell r="AZ48">
            <v>0</v>
          </cell>
          <cell r="BA48">
            <v>26</v>
          </cell>
          <cell r="BB48">
            <v>0</v>
          </cell>
          <cell r="BC48">
            <v>7</v>
          </cell>
          <cell r="BD48">
            <v>0</v>
          </cell>
          <cell r="BE48">
            <v>3</v>
          </cell>
          <cell r="BF48">
            <v>12</v>
          </cell>
          <cell r="BG48">
            <v>1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6</v>
          </cell>
          <cell r="BN48">
            <v>0</v>
          </cell>
          <cell r="BO48">
            <v>1</v>
          </cell>
          <cell r="BP48">
            <v>10</v>
          </cell>
          <cell r="BQ48">
            <v>0</v>
          </cell>
          <cell r="BR48">
            <v>8</v>
          </cell>
          <cell r="BS48">
            <v>0</v>
          </cell>
          <cell r="BT48">
            <v>90</v>
          </cell>
          <cell r="BU48">
            <v>1</v>
          </cell>
          <cell r="BV48">
            <v>0</v>
          </cell>
          <cell r="BW48">
            <v>0</v>
          </cell>
          <cell r="BX48">
            <v>13</v>
          </cell>
          <cell r="BY48">
            <v>0</v>
          </cell>
          <cell r="BZ48">
            <v>0</v>
          </cell>
          <cell r="CA48">
            <v>0</v>
          </cell>
          <cell r="CB48">
            <v>22</v>
          </cell>
          <cell r="CC48">
            <v>8</v>
          </cell>
          <cell r="CD48">
            <v>7.5</v>
          </cell>
          <cell r="CE48">
            <v>1</v>
          </cell>
          <cell r="CF48">
            <v>0</v>
          </cell>
          <cell r="CG48">
            <v>0</v>
          </cell>
          <cell r="CH48">
            <v>0</v>
          </cell>
          <cell r="CI48">
            <v>4</v>
          </cell>
          <cell r="CJ48">
            <v>10</v>
          </cell>
          <cell r="CK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2007</v>
          </cell>
          <cell r="D49">
            <v>45</v>
          </cell>
          <cell r="E49">
            <v>762</v>
          </cell>
          <cell r="F49">
            <v>320</v>
          </cell>
          <cell r="G49">
            <v>148</v>
          </cell>
          <cell r="H49">
            <v>254</v>
          </cell>
          <cell r="I49">
            <v>765</v>
          </cell>
          <cell r="J49">
            <v>145</v>
          </cell>
          <cell r="K49">
            <v>632</v>
          </cell>
          <cell r="L49">
            <v>111</v>
          </cell>
          <cell r="M49">
            <v>77</v>
          </cell>
          <cell r="N49">
            <v>9</v>
          </cell>
          <cell r="O49">
            <v>276</v>
          </cell>
          <cell r="P49">
            <v>10</v>
          </cell>
          <cell r="Q49">
            <v>14</v>
          </cell>
          <cell r="R49">
            <v>0</v>
          </cell>
          <cell r="S49">
            <v>72</v>
          </cell>
          <cell r="T49">
            <v>497</v>
          </cell>
          <cell r="U49">
            <v>78</v>
          </cell>
          <cell r="V49">
            <v>1937</v>
          </cell>
          <cell r="W49">
            <v>4</v>
          </cell>
          <cell r="X49">
            <v>105</v>
          </cell>
          <cell r="Y49">
            <v>303</v>
          </cell>
          <cell r="Z49">
            <v>123</v>
          </cell>
          <cell r="AA49">
            <v>28</v>
          </cell>
          <cell r="AB49">
            <v>5</v>
          </cell>
          <cell r="AC49">
            <v>1345</v>
          </cell>
          <cell r="AD49">
            <v>370</v>
          </cell>
          <cell r="AE49">
            <v>352</v>
          </cell>
          <cell r="AF49">
            <v>18</v>
          </cell>
          <cell r="AG49">
            <v>108</v>
          </cell>
          <cell r="AH49">
            <v>568</v>
          </cell>
          <cell r="AI49">
            <v>1036</v>
          </cell>
          <cell r="AJ49">
            <v>943</v>
          </cell>
          <cell r="AK49">
            <v>41</v>
          </cell>
          <cell r="AL49">
            <v>1557</v>
          </cell>
          <cell r="AM49">
            <v>9</v>
          </cell>
          <cell r="AN49">
            <v>23</v>
          </cell>
          <cell r="AO49">
            <v>1530</v>
          </cell>
          <cell r="AP49">
            <v>71273</v>
          </cell>
          <cell r="AQ49">
            <v>2316</v>
          </cell>
          <cell r="AR49">
            <v>256</v>
          </cell>
          <cell r="AS49">
            <v>37</v>
          </cell>
          <cell r="AT49">
            <v>97</v>
          </cell>
          <cell r="AU49">
            <v>1062</v>
          </cell>
          <cell r="AV49">
            <v>42</v>
          </cell>
          <cell r="AW49">
            <v>188</v>
          </cell>
          <cell r="AX49">
            <v>1409</v>
          </cell>
          <cell r="AY49">
            <v>44</v>
          </cell>
          <cell r="AZ49">
            <v>36</v>
          </cell>
          <cell r="BA49">
            <v>388</v>
          </cell>
          <cell r="BB49">
            <v>1</v>
          </cell>
          <cell r="BC49">
            <v>707</v>
          </cell>
          <cell r="BD49">
            <v>1067</v>
          </cell>
          <cell r="BE49">
            <v>399</v>
          </cell>
          <cell r="BF49">
            <v>668</v>
          </cell>
          <cell r="BG49">
            <v>158</v>
          </cell>
          <cell r="BH49">
            <v>343</v>
          </cell>
          <cell r="BI49">
            <v>246</v>
          </cell>
          <cell r="BJ49">
            <v>170</v>
          </cell>
          <cell r="BK49">
            <v>675</v>
          </cell>
          <cell r="BL49">
            <v>70</v>
          </cell>
          <cell r="BM49">
            <v>75</v>
          </cell>
          <cell r="BN49">
            <v>595</v>
          </cell>
          <cell r="BO49">
            <v>51</v>
          </cell>
          <cell r="BP49">
            <v>260</v>
          </cell>
          <cell r="BQ49">
            <v>44</v>
          </cell>
          <cell r="BR49">
            <v>188</v>
          </cell>
          <cell r="BS49">
            <v>134</v>
          </cell>
          <cell r="BT49">
            <v>3321</v>
          </cell>
          <cell r="BU49">
            <v>20</v>
          </cell>
          <cell r="BV49">
            <v>44</v>
          </cell>
          <cell r="BW49">
            <v>139</v>
          </cell>
          <cell r="BX49">
            <v>83</v>
          </cell>
          <cell r="BY49">
            <v>518</v>
          </cell>
          <cell r="BZ49">
            <v>64</v>
          </cell>
          <cell r="CA49">
            <v>0</v>
          </cell>
          <cell r="CB49">
            <v>968</v>
          </cell>
          <cell r="CC49">
            <v>125</v>
          </cell>
          <cell r="CD49">
            <v>820</v>
          </cell>
          <cell r="CE49">
            <v>156</v>
          </cell>
          <cell r="CF49">
            <v>28</v>
          </cell>
          <cell r="CG49">
            <v>21</v>
          </cell>
          <cell r="CH49">
            <v>18</v>
          </cell>
          <cell r="CI49">
            <v>187</v>
          </cell>
          <cell r="CJ49">
            <v>551</v>
          </cell>
          <cell r="CK49">
            <v>124</v>
          </cell>
        </row>
        <row r="50">
          <cell r="A50" t="str">
            <v>No transmission transformers</v>
          </cell>
          <cell r="B50" t="str">
            <v>NTRST</v>
          </cell>
          <cell r="C50">
            <v>2007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2</v>
          </cell>
          <cell r="AP50">
            <v>249</v>
          </cell>
          <cell r="AQ50">
            <v>22</v>
          </cell>
          <cell r="AR50">
            <v>0</v>
          </cell>
          <cell r="AS50">
            <v>3</v>
          </cell>
          <cell r="AT50">
            <v>0</v>
          </cell>
          <cell r="AU50">
            <v>16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6</v>
          </cell>
          <cell r="BF50">
            <v>6</v>
          </cell>
          <cell r="BG50">
            <v>3</v>
          </cell>
          <cell r="BH50">
            <v>1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8</v>
          </cell>
          <cell r="BQ50">
            <v>0</v>
          </cell>
          <cell r="BR50">
            <v>0</v>
          </cell>
          <cell r="BS50">
            <v>0</v>
          </cell>
          <cell r="BT50">
            <v>10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2007</v>
          </cell>
          <cell r="D51">
            <v>4</v>
          </cell>
          <cell r="E51">
            <v>40</v>
          </cell>
          <cell r="F51">
            <v>23</v>
          </cell>
          <cell r="G51">
            <v>2</v>
          </cell>
          <cell r="H51">
            <v>4</v>
          </cell>
          <cell r="I51">
            <v>44</v>
          </cell>
          <cell r="J51">
            <v>12</v>
          </cell>
          <cell r="K51">
            <v>5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19</v>
          </cell>
          <cell r="U51">
            <v>8</v>
          </cell>
          <cell r="V51">
            <v>106</v>
          </cell>
          <cell r="W51">
            <v>10</v>
          </cell>
          <cell r="X51">
            <v>0</v>
          </cell>
          <cell r="Y51">
            <v>6</v>
          </cell>
          <cell r="Z51">
            <v>8</v>
          </cell>
          <cell r="AA51">
            <v>0</v>
          </cell>
          <cell r="AB51">
            <v>0</v>
          </cell>
          <cell r="AC51">
            <v>21</v>
          </cell>
          <cell r="AD51">
            <v>34</v>
          </cell>
          <cell r="AE51">
            <v>27</v>
          </cell>
          <cell r="AF51">
            <v>7</v>
          </cell>
          <cell r="AG51">
            <v>0</v>
          </cell>
          <cell r="AH51">
            <v>0</v>
          </cell>
          <cell r="AI51">
            <v>13</v>
          </cell>
          <cell r="AJ51">
            <v>63</v>
          </cell>
          <cell r="AK51">
            <v>0</v>
          </cell>
          <cell r="AL51">
            <v>70</v>
          </cell>
          <cell r="AM51">
            <v>0</v>
          </cell>
          <cell r="AN51">
            <v>3</v>
          </cell>
          <cell r="AO51">
            <v>24</v>
          </cell>
          <cell r="AP51">
            <v>1462</v>
          </cell>
          <cell r="AQ51">
            <v>154</v>
          </cell>
          <cell r="AR51">
            <v>16</v>
          </cell>
          <cell r="AS51">
            <v>0</v>
          </cell>
          <cell r="AT51">
            <v>34</v>
          </cell>
          <cell r="AU51">
            <v>7</v>
          </cell>
          <cell r="AV51">
            <v>0</v>
          </cell>
          <cell r="AW51">
            <v>7</v>
          </cell>
          <cell r="AX51">
            <v>49</v>
          </cell>
          <cell r="AY51">
            <v>0</v>
          </cell>
          <cell r="AZ51">
            <v>6</v>
          </cell>
          <cell r="BA51">
            <v>0</v>
          </cell>
          <cell r="BB51">
            <v>0</v>
          </cell>
          <cell r="BC51">
            <v>16</v>
          </cell>
          <cell r="BD51">
            <v>0</v>
          </cell>
          <cell r="BE51">
            <v>0</v>
          </cell>
          <cell r="BF51">
            <v>0</v>
          </cell>
          <cell r="BG51">
            <v>32</v>
          </cell>
          <cell r="BH51">
            <v>11</v>
          </cell>
          <cell r="BI51">
            <v>21</v>
          </cell>
          <cell r="BJ51">
            <v>0</v>
          </cell>
          <cell r="BK51">
            <v>38</v>
          </cell>
          <cell r="BL51">
            <v>0</v>
          </cell>
          <cell r="BM51">
            <v>0</v>
          </cell>
          <cell r="BN51">
            <v>16</v>
          </cell>
          <cell r="BO51">
            <v>11</v>
          </cell>
          <cell r="BP51">
            <v>33</v>
          </cell>
          <cell r="BQ51">
            <v>5</v>
          </cell>
          <cell r="BR51">
            <v>39</v>
          </cell>
          <cell r="BS51">
            <v>7</v>
          </cell>
          <cell r="BT51">
            <v>17</v>
          </cell>
          <cell r="BU51">
            <v>5</v>
          </cell>
          <cell r="BV51">
            <v>9</v>
          </cell>
          <cell r="BW51">
            <v>0</v>
          </cell>
          <cell r="BX51">
            <v>0</v>
          </cell>
          <cell r="BY51">
            <v>36</v>
          </cell>
          <cell r="BZ51">
            <v>3</v>
          </cell>
          <cell r="CA51">
            <v>0</v>
          </cell>
          <cell r="CB51">
            <v>66</v>
          </cell>
          <cell r="CC51">
            <v>3</v>
          </cell>
          <cell r="CD51">
            <v>28</v>
          </cell>
          <cell r="CE51">
            <v>542</v>
          </cell>
          <cell r="CF51">
            <v>6</v>
          </cell>
          <cell r="CG51">
            <v>4</v>
          </cell>
          <cell r="CH51">
            <v>1</v>
          </cell>
          <cell r="CI51">
            <v>27</v>
          </cell>
          <cell r="CJ51">
            <v>21</v>
          </cell>
          <cell r="CK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2007</v>
          </cell>
          <cell r="D52">
            <v>324</v>
          </cell>
          <cell r="E52">
            <v>8938</v>
          </cell>
          <cell r="F52">
            <v>5178</v>
          </cell>
          <cell r="G52">
            <v>3041</v>
          </cell>
          <cell r="H52">
            <v>3436</v>
          </cell>
          <cell r="I52">
            <v>8950</v>
          </cell>
          <cell r="J52">
            <v>2051</v>
          </cell>
          <cell r="K52">
            <v>6853</v>
          </cell>
          <cell r="L52">
            <v>2384</v>
          </cell>
          <cell r="M52">
            <v>836</v>
          </cell>
          <cell r="N52">
            <v>1</v>
          </cell>
          <cell r="O52">
            <v>3600</v>
          </cell>
          <cell r="P52">
            <v>239</v>
          </cell>
          <cell r="Q52">
            <v>288</v>
          </cell>
          <cell r="R52">
            <v>0</v>
          </cell>
          <cell r="S52">
            <v>1538</v>
          </cell>
          <cell r="T52">
            <v>8034</v>
          </cell>
          <cell r="U52">
            <v>742</v>
          </cell>
          <cell r="V52">
            <v>25493</v>
          </cell>
          <cell r="W52">
            <v>1563</v>
          </cell>
          <cell r="X52">
            <v>729</v>
          </cell>
          <cell r="Y52">
            <v>3047</v>
          </cell>
          <cell r="Z52">
            <v>2418</v>
          </cell>
          <cell r="AA52">
            <v>792</v>
          </cell>
          <cell r="AB52">
            <v>75</v>
          </cell>
          <cell r="AC52">
            <v>6000</v>
          </cell>
          <cell r="AD52">
            <v>5496</v>
          </cell>
          <cell r="AE52">
            <v>5066</v>
          </cell>
          <cell r="AF52">
            <v>430</v>
          </cell>
          <cell r="AG52">
            <v>1450</v>
          </cell>
          <cell r="AH52">
            <v>5734</v>
          </cell>
          <cell r="AI52">
            <v>7114</v>
          </cell>
          <cell r="AJ52">
            <v>3580</v>
          </cell>
          <cell r="AK52">
            <v>59</v>
          </cell>
          <cell r="AL52">
            <v>23801</v>
          </cell>
          <cell r="AM52">
            <v>180</v>
          </cell>
          <cell r="AN52">
            <v>738</v>
          </cell>
          <cell r="AO52">
            <v>15028</v>
          </cell>
          <cell r="AP52">
            <v>540842</v>
          </cell>
          <cell r="AQ52">
            <v>39938</v>
          </cell>
          <cell r="AR52">
            <v>3079</v>
          </cell>
          <cell r="AS52">
            <v>688</v>
          </cell>
          <cell r="AT52">
            <v>2200</v>
          </cell>
          <cell r="AU52">
            <v>10048</v>
          </cell>
          <cell r="AV52">
            <v>975</v>
          </cell>
          <cell r="AW52">
            <v>1938</v>
          </cell>
          <cell r="AX52">
            <v>14929</v>
          </cell>
          <cell r="AY52">
            <v>1162</v>
          </cell>
          <cell r="AZ52">
            <v>1235</v>
          </cell>
          <cell r="BA52">
            <v>4559</v>
          </cell>
          <cell r="BB52">
            <v>15</v>
          </cell>
          <cell r="BC52">
            <v>3960</v>
          </cell>
          <cell r="BD52">
            <v>9345</v>
          </cell>
          <cell r="BE52">
            <v>4151</v>
          </cell>
          <cell r="BF52">
            <v>5194</v>
          </cell>
          <cell r="BG52">
            <v>1704</v>
          </cell>
          <cell r="BH52">
            <v>4504</v>
          </cell>
          <cell r="BI52">
            <v>3927</v>
          </cell>
          <cell r="BJ52">
            <v>0</v>
          </cell>
          <cell r="BK52">
            <v>8189</v>
          </cell>
          <cell r="BL52">
            <v>1257</v>
          </cell>
          <cell r="BM52">
            <v>1744</v>
          </cell>
          <cell r="BN52">
            <v>6471</v>
          </cell>
          <cell r="BO52">
            <v>1592</v>
          </cell>
          <cell r="BP52">
            <v>5953</v>
          </cell>
          <cell r="BQ52">
            <v>687</v>
          </cell>
          <cell r="BR52">
            <v>3777</v>
          </cell>
          <cell r="BS52">
            <v>1792</v>
          </cell>
          <cell r="BT52">
            <v>31487</v>
          </cell>
          <cell r="BU52">
            <v>645</v>
          </cell>
          <cell r="BV52">
            <v>965</v>
          </cell>
          <cell r="BW52">
            <v>942</v>
          </cell>
          <cell r="BX52">
            <v>1359</v>
          </cell>
          <cell r="BY52">
            <v>6945</v>
          </cell>
          <cell r="BZ52">
            <v>850</v>
          </cell>
          <cell r="CA52">
            <v>68606</v>
          </cell>
          <cell r="CB52">
            <v>16007</v>
          </cell>
          <cell r="CC52">
            <v>1419</v>
          </cell>
          <cell r="CD52">
            <v>7474</v>
          </cell>
          <cell r="CE52">
            <v>2017</v>
          </cell>
          <cell r="CF52">
            <v>676</v>
          </cell>
          <cell r="CG52">
            <v>433</v>
          </cell>
          <cell r="CH52">
            <v>240</v>
          </cell>
          <cell r="CI52">
            <v>2813</v>
          </cell>
          <cell r="CJ52">
            <v>5201</v>
          </cell>
          <cell r="CK52">
            <v>1607</v>
          </cell>
        </row>
        <row r="53">
          <cell r="A53" t="str">
            <v>Utility average load factor</v>
          </cell>
          <cell r="B53" t="str">
            <v>LF</v>
          </cell>
          <cell r="C53">
            <v>2007</v>
          </cell>
          <cell r="D53">
            <v>73</v>
          </cell>
          <cell r="E53">
            <v>68</v>
          </cell>
          <cell r="F53">
            <v>87</v>
          </cell>
          <cell r="G53">
            <v>65</v>
          </cell>
          <cell r="H53">
            <v>73</v>
          </cell>
          <cell r="I53">
            <v>69</v>
          </cell>
          <cell r="J53">
            <v>73</v>
          </cell>
          <cell r="K53">
            <v>71</v>
          </cell>
          <cell r="L53">
            <v>72</v>
          </cell>
          <cell r="M53">
            <v>70</v>
          </cell>
          <cell r="N53">
            <v>74</v>
          </cell>
          <cell r="O53">
            <v>72</v>
          </cell>
          <cell r="P53">
            <v>66</v>
          </cell>
          <cell r="Q53">
            <v>62</v>
          </cell>
          <cell r="R53">
            <v>0</v>
          </cell>
          <cell r="S53">
            <v>0</v>
          </cell>
          <cell r="T53">
            <v>59</v>
          </cell>
          <cell r="U53">
            <v>69</v>
          </cell>
          <cell r="V53">
            <v>74</v>
          </cell>
          <cell r="W53">
            <v>72</v>
          </cell>
          <cell r="X53">
            <v>71</v>
          </cell>
          <cell r="Y53">
            <v>64</v>
          </cell>
          <cell r="Z53">
            <v>92</v>
          </cell>
          <cell r="AA53">
            <v>70</v>
          </cell>
          <cell r="AB53">
            <v>66</v>
          </cell>
          <cell r="AC53">
            <v>75</v>
          </cell>
          <cell r="AD53">
            <v>0</v>
          </cell>
          <cell r="AE53">
            <v>65</v>
          </cell>
          <cell r="AF53">
            <v>71</v>
          </cell>
          <cell r="AG53">
            <v>61</v>
          </cell>
          <cell r="AH53">
            <v>74</v>
          </cell>
          <cell r="AI53">
            <v>57</v>
          </cell>
          <cell r="AJ53">
            <v>69</v>
          </cell>
          <cell r="AK53">
            <v>71</v>
          </cell>
          <cell r="AL53">
            <v>75</v>
          </cell>
          <cell r="AM53">
            <v>68</v>
          </cell>
          <cell r="AN53">
            <v>69</v>
          </cell>
          <cell r="AO53">
            <v>71</v>
          </cell>
          <cell r="AP53">
            <v>0</v>
          </cell>
          <cell r="AQ53">
            <v>72</v>
          </cell>
          <cell r="AR53">
            <v>55</v>
          </cell>
          <cell r="AS53">
            <v>71</v>
          </cell>
          <cell r="AT53">
            <v>75</v>
          </cell>
          <cell r="AU53">
            <v>70</v>
          </cell>
          <cell r="AV53">
            <v>74</v>
          </cell>
          <cell r="AW53">
            <v>71</v>
          </cell>
          <cell r="AX53">
            <v>58</v>
          </cell>
          <cell r="AY53">
            <v>71</v>
          </cell>
          <cell r="AZ53">
            <v>72</v>
          </cell>
          <cell r="BA53">
            <v>71</v>
          </cell>
          <cell r="BB53">
            <v>0</v>
          </cell>
          <cell r="BC53">
            <v>68</v>
          </cell>
          <cell r="BD53">
            <v>0</v>
          </cell>
          <cell r="BE53">
            <v>0</v>
          </cell>
          <cell r="BF53">
            <v>0</v>
          </cell>
          <cell r="BG53">
            <v>68</v>
          </cell>
          <cell r="BH53">
            <v>0</v>
          </cell>
          <cell r="BI53">
            <v>74</v>
          </cell>
          <cell r="BJ53">
            <v>71</v>
          </cell>
          <cell r="BK53">
            <v>70</v>
          </cell>
          <cell r="BL53">
            <v>70</v>
          </cell>
          <cell r="BM53">
            <v>72</v>
          </cell>
          <cell r="BN53">
            <v>61</v>
          </cell>
          <cell r="BO53">
            <v>72</v>
          </cell>
          <cell r="BP53">
            <v>75</v>
          </cell>
          <cell r="BQ53">
            <v>69928</v>
          </cell>
          <cell r="BR53">
            <v>69</v>
          </cell>
          <cell r="BS53">
            <v>65</v>
          </cell>
          <cell r="BT53">
            <v>0</v>
          </cell>
          <cell r="BU53">
            <v>68</v>
          </cell>
          <cell r="BV53">
            <v>0</v>
          </cell>
          <cell r="BW53">
            <v>8</v>
          </cell>
          <cell r="BX53">
            <v>58</v>
          </cell>
          <cell r="BY53">
            <v>74</v>
          </cell>
          <cell r="BZ53">
            <v>63</v>
          </cell>
          <cell r="CA53">
            <v>73</v>
          </cell>
          <cell r="CB53">
            <v>72</v>
          </cell>
          <cell r="CC53">
            <v>65</v>
          </cell>
          <cell r="CD53">
            <v>70</v>
          </cell>
          <cell r="CE53">
            <v>1013670</v>
          </cell>
          <cell r="CF53">
            <v>88</v>
          </cell>
          <cell r="CG53">
            <v>75</v>
          </cell>
          <cell r="CH53">
            <v>68</v>
          </cell>
          <cell r="CI53">
            <v>71</v>
          </cell>
          <cell r="CJ53">
            <v>68</v>
          </cell>
          <cell r="CK53">
            <v>70</v>
          </cell>
        </row>
      </sheetData>
      <sheetData sheetId="28">
        <row r="1">
          <cell r="A1" t="str">
            <v>Distributor Data for Year ended Dec 31st, 2006</v>
          </cell>
          <cell r="B1">
            <v>0</v>
          </cell>
          <cell r="C1">
            <v>0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Amortization Expense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</row>
        <row r="7">
          <cell r="A7" t="str">
            <v>Plant Additions</v>
          </cell>
          <cell r="B7" t="str">
            <v>PADD</v>
          </cell>
          <cell r="C7">
            <v>2006</v>
          </cell>
          <cell r="D7">
            <v>109896.89</v>
          </cell>
          <cell r="E7">
            <v>17769650</v>
          </cell>
          <cell r="F7">
            <v>4097888</v>
          </cell>
          <cell r="G7">
            <v>1701476.94</v>
          </cell>
          <cell r="H7">
            <v>5905835</v>
          </cell>
          <cell r="I7">
            <v>8196416.3300000001</v>
          </cell>
          <cell r="J7">
            <v>904081</v>
          </cell>
          <cell r="K7">
            <v>9021293</v>
          </cell>
          <cell r="L7">
            <v>3684687.31</v>
          </cell>
          <cell r="M7">
            <v>640611.39</v>
          </cell>
          <cell r="N7">
            <v>24291</v>
          </cell>
          <cell r="O7">
            <v>4884102</v>
          </cell>
          <cell r="P7">
            <v>78211.399999999994</v>
          </cell>
          <cell r="Q7">
            <v>0</v>
          </cell>
          <cell r="R7">
            <v>15497.79</v>
          </cell>
          <cell r="S7">
            <v>302762.77</v>
          </cell>
          <cell r="T7">
            <v>7313900</v>
          </cell>
          <cell r="U7">
            <v>1859165.96</v>
          </cell>
          <cell r="V7">
            <v>35886428</v>
          </cell>
          <cell r="W7">
            <v>1788589.37</v>
          </cell>
          <cell r="X7">
            <v>1233.58</v>
          </cell>
          <cell r="Y7">
            <v>3677870</v>
          </cell>
          <cell r="Z7">
            <v>2804029</v>
          </cell>
          <cell r="AA7">
            <v>174354.54</v>
          </cell>
          <cell r="AB7">
            <v>30072.89</v>
          </cell>
          <cell r="AC7">
            <v>7052228</v>
          </cell>
          <cell r="AD7">
            <v>6454742.7400000002</v>
          </cell>
          <cell r="AE7">
            <v>6137566</v>
          </cell>
          <cell r="AF7">
            <v>317176.74</v>
          </cell>
          <cell r="AG7">
            <v>884090.83</v>
          </cell>
          <cell r="AH7">
            <v>11569000</v>
          </cell>
          <cell r="AI7">
            <v>3275338.15</v>
          </cell>
          <cell r="AJ7">
            <v>4617056</v>
          </cell>
          <cell r="AK7">
            <v>57943</v>
          </cell>
          <cell r="AL7">
            <v>31425369</v>
          </cell>
          <cell r="AM7">
            <v>51362</v>
          </cell>
          <cell r="AN7">
            <v>150887.62</v>
          </cell>
          <cell r="AO7">
            <v>21563451</v>
          </cell>
          <cell r="AP7">
            <v>378520922.75999999</v>
          </cell>
          <cell r="AQ7">
            <v>378500000</v>
          </cell>
          <cell r="AR7">
            <v>20922.759999999998</v>
          </cell>
          <cell r="AS7">
            <v>70722819</v>
          </cell>
          <cell r="AT7">
            <v>1298789</v>
          </cell>
          <cell r="AU7">
            <v>344390.69</v>
          </cell>
          <cell r="AV7">
            <v>2501729</v>
          </cell>
          <cell r="AW7">
            <v>14663461.140000001</v>
          </cell>
          <cell r="AX7">
            <v>1173063</v>
          </cell>
          <cell r="AY7">
            <v>1543831.43</v>
          </cell>
          <cell r="AZ7">
            <v>14799324</v>
          </cell>
          <cell r="BA7">
            <v>1118084</v>
          </cell>
          <cell r="BB7">
            <v>953561.45</v>
          </cell>
          <cell r="BC7">
            <v>9527762.4199999999</v>
          </cell>
          <cell r="BD7">
            <v>0</v>
          </cell>
          <cell r="BE7">
            <v>6859536.1499999994</v>
          </cell>
          <cell r="BF7">
            <v>6389729.0999999996</v>
          </cell>
          <cell r="BG7">
            <v>469807.05</v>
          </cell>
          <cell r="BH7">
            <v>8641056.0800000001</v>
          </cell>
          <cell r="BI7">
            <v>4672285</v>
          </cell>
          <cell r="BJ7">
            <v>3968771.08</v>
          </cell>
          <cell r="BK7">
            <v>1517368.09</v>
          </cell>
          <cell r="BL7">
            <v>5049756</v>
          </cell>
          <cell r="BM7">
            <v>4459906</v>
          </cell>
          <cell r="BN7">
            <v>184227.9</v>
          </cell>
          <cell r="BO7">
            <v>13350051</v>
          </cell>
          <cell r="BP7">
            <v>1423059.72</v>
          </cell>
          <cell r="BQ7">
            <v>1552615</v>
          </cell>
          <cell r="BR7">
            <v>10634423</v>
          </cell>
          <cell r="BS7">
            <v>736153.97</v>
          </cell>
          <cell r="BT7">
            <v>3356036</v>
          </cell>
          <cell r="BU7">
            <v>133808.54999999999</v>
          </cell>
          <cell r="BV7">
            <v>5752245</v>
          </cell>
          <cell r="BW7">
            <v>1525495.46</v>
          </cell>
          <cell r="BX7">
            <v>56197851.420000002</v>
          </cell>
          <cell r="BY7">
            <v>286661</v>
          </cell>
          <cell r="BZ7">
            <v>252818.7</v>
          </cell>
          <cell r="CA7">
            <v>208644.3</v>
          </cell>
          <cell r="CB7">
            <v>2184234.13</v>
          </cell>
          <cell r="CC7">
            <v>6936925</v>
          </cell>
          <cell r="CD7">
            <v>996413</v>
          </cell>
          <cell r="CE7">
            <v>198056369</v>
          </cell>
          <cell r="CF7">
            <v>14935375</v>
          </cell>
          <cell r="CG7">
            <v>940822</v>
          </cell>
          <cell r="CH7">
            <v>13835703</v>
          </cell>
          <cell r="CI7">
            <v>1954654</v>
          </cell>
          <cell r="CJ7">
            <v>1064040.98</v>
          </cell>
          <cell r="CK7">
            <v>0</v>
          </cell>
          <cell r="CL7">
            <v>221249</v>
          </cell>
          <cell r="CM7">
            <v>4717752</v>
          </cell>
          <cell r="CN7">
            <v>6468970</v>
          </cell>
          <cell r="CO7">
            <v>2030837.23</v>
          </cell>
        </row>
        <row r="8">
          <cell r="A8" t="str">
            <v>OM&amp;A Expense</v>
          </cell>
          <cell r="B8" t="str">
            <v>COMA</v>
          </cell>
          <cell r="C8">
            <v>2006</v>
          </cell>
          <cell r="D8">
            <v>649442.06999999995</v>
          </cell>
          <cell r="E8">
            <v>7902681</v>
          </cell>
          <cell r="F8">
            <v>9253070</v>
          </cell>
          <cell r="G8">
            <v>3267333.3499999996</v>
          </cell>
          <cell r="H8">
            <v>6078311.7300000004</v>
          </cell>
          <cell r="I8">
            <v>11587446.66</v>
          </cell>
          <cell r="J8">
            <v>3128281.3</v>
          </cell>
          <cell r="K8">
            <v>7102651</v>
          </cell>
          <cell r="L8">
            <v>4354001.16</v>
          </cell>
          <cell r="M8">
            <v>1410326.67</v>
          </cell>
          <cell r="N8">
            <v>474009.24</v>
          </cell>
          <cell r="O8">
            <v>5020736.1400000006</v>
          </cell>
          <cell r="P8">
            <v>453555.85</v>
          </cell>
          <cell r="Q8">
            <v>361838.47000000003</v>
          </cell>
          <cell r="R8">
            <v>139786.57999999999</v>
          </cell>
          <cell r="S8">
            <v>1780664.85</v>
          </cell>
          <cell r="T8">
            <v>21334462</v>
          </cell>
          <cell r="U8">
            <v>1466115.63</v>
          </cell>
          <cell r="V8">
            <v>38065577</v>
          </cell>
          <cell r="W8">
            <v>4143663.6100000003</v>
          </cell>
          <cell r="X8">
            <v>976683.41</v>
          </cell>
          <cell r="Y8">
            <v>5884849.5800000001</v>
          </cell>
          <cell r="Z8">
            <v>3179526.09</v>
          </cell>
          <cell r="AA8">
            <v>1050968.82</v>
          </cell>
          <cell r="AB8">
            <v>237406.91</v>
          </cell>
          <cell r="AC8">
            <v>7556451.5300000003</v>
          </cell>
          <cell r="AD8">
            <v>9346129.6199999992</v>
          </cell>
          <cell r="AE8">
            <v>8782264.5399999991</v>
          </cell>
          <cell r="AF8">
            <v>563865.08000000007</v>
          </cell>
          <cell r="AG8">
            <v>1460166</v>
          </cell>
          <cell r="AH8">
            <v>8663975.1600000001</v>
          </cell>
          <cell r="AI8">
            <v>5377711.2800000003</v>
          </cell>
          <cell r="AJ8">
            <v>4352958</v>
          </cell>
          <cell r="AK8">
            <v>641459.08000000007</v>
          </cell>
          <cell r="AL8">
            <v>31731697.02</v>
          </cell>
          <cell r="AM8">
            <v>214850.83</v>
          </cell>
          <cell r="AN8">
            <v>677885.84</v>
          </cell>
          <cell r="AO8">
            <v>15145220.98</v>
          </cell>
          <cell r="AP8">
            <v>374027584.06</v>
          </cell>
          <cell r="AQ8">
            <v>373736600</v>
          </cell>
          <cell r="AR8">
            <v>290984.06</v>
          </cell>
          <cell r="AS8">
            <v>39371029.949999988</v>
          </cell>
          <cell r="AT8">
            <v>2822634.03</v>
          </cell>
          <cell r="AU8">
            <v>1238329.1100000001</v>
          </cell>
          <cell r="AV8">
            <v>4321594</v>
          </cell>
          <cell r="AW8">
            <v>11238095.76</v>
          </cell>
          <cell r="AX8">
            <v>1762724.8199999998</v>
          </cell>
          <cell r="AY8">
            <v>2197717.1800000002</v>
          </cell>
          <cell r="AZ8">
            <v>23004940.010000002</v>
          </cell>
          <cell r="BA8">
            <v>1433827.6300000001</v>
          </cell>
          <cell r="BB8">
            <v>1684646.56</v>
          </cell>
          <cell r="BC8">
            <v>4029180.06</v>
          </cell>
          <cell r="BD8">
            <v>48198</v>
          </cell>
          <cell r="BE8">
            <v>5497459.8900000006</v>
          </cell>
          <cell r="BF8">
            <v>4804202</v>
          </cell>
          <cell r="BG8">
            <v>693257.89</v>
          </cell>
          <cell r="BH8">
            <v>12349734.83</v>
          </cell>
          <cell r="BI8">
            <v>7731025</v>
          </cell>
          <cell r="BJ8">
            <v>4618709.8299999991</v>
          </cell>
          <cell r="BK8">
            <v>1479291.29</v>
          </cell>
          <cell r="BL8">
            <v>3856060.0900000003</v>
          </cell>
          <cell r="BM8">
            <v>5475700.5600000015</v>
          </cell>
          <cell r="BN8">
            <v>1709688.93</v>
          </cell>
          <cell r="BO8">
            <v>10953937.5</v>
          </cell>
          <cell r="BP8">
            <v>1678142.8299999998</v>
          </cell>
          <cell r="BQ8">
            <v>3278174.1500000004</v>
          </cell>
          <cell r="BR8">
            <v>7571117.0899999999</v>
          </cell>
          <cell r="BS8">
            <v>1988954.76</v>
          </cell>
          <cell r="BT8">
            <v>6582711.6800000006</v>
          </cell>
          <cell r="BU8">
            <v>1000744.0899999999</v>
          </cell>
          <cell r="BV8">
            <v>6090168.0300000003</v>
          </cell>
          <cell r="BW8">
            <v>4027831.67</v>
          </cell>
          <cell r="BX8">
            <v>35119786.150000006</v>
          </cell>
          <cell r="BY8">
            <v>872133.11999999988</v>
          </cell>
          <cell r="BZ8">
            <v>1319784.04</v>
          </cell>
          <cell r="CA8">
            <v>980527.73</v>
          </cell>
          <cell r="CB8">
            <v>3300094.64</v>
          </cell>
          <cell r="CC8">
            <v>10500903.51</v>
          </cell>
          <cell r="CD8">
            <v>1578564</v>
          </cell>
          <cell r="CE8">
            <v>139266976.64000002</v>
          </cell>
          <cell r="CF8">
            <v>19212396</v>
          </cell>
          <cell r="CG8">
            <v>1701254.77</v>
          </cell>
          <cell r="CH8">
            <v>8417375.1400000006</v>
          </cell>
          <cell r="CI8">
            <v>3855996</v>
          </cell>
          <cell r="CJ8">
            <v>1002650.3499999999</v>
          </cell>
          <cell r="CK8">
            <v>1426412</v>
          </cell>
          <cell r="CL8">
            <v>515290.49</v>
          </cell>
          <cell r="CM8">
            <v>4206830</v>
          </cell>
          <cell r="CN8">
            <v>7560037.1500000004</v>
          </cell>
          <cell r="CO8">
            <v>3054668.4499999997</v>
          </cell>
        </row>
        <row r="9">
          <cell r="A9" t="str">
            <v>Income Taxes</v>
          </cell>
          <cell r="B9" t="str">
            <v>CTAXINC</v>
          </cell>
          <cell r="C9">
            <v>2006</v>
          </cell>
          <cell r="D9">
            <v>0</v>
          </cell>
          <cell r="E9">
            <v>5450000</v>
          </cell>
          <cell r="F9">
            <v>1225000</v>
          </cell>
          <cell r="G9">
            <v>830728</v>
          </cell>
          <cell r="H9">
            <v>2529172</v>
          </cell>
          <cell r="I9">
            <v>3045581.01</v>
          </cell>
          <cell r="J9">
            <v>223436</v>
          </cell>
          <cell r="K9">
            <v>2510845</v>
          </cell>
          <cell r="L9">
            <v>91588</v>
          </cell>
          <cell r="M9">
            <v>246816.31</v>
          </cell>
          <cell r="N9">
            <v>0</v>
          </cell>
          <cell r="O9">
            <v>2034067</v>
          </cell>
          <cell r="P9">
            <v>0</v>
          </cell>
          <cell r="Q9">
            <v>42720</v>
          </cell>
          <cell r="R9">
            <v>0</v>
          </cell>
          <cell r="S9">
            <v>559840</v>
          </cell>
          <cell r="T9">
            <v>-4398050</v>
          </cell>
          <cell r="U9">
            <v>43871</v>
          </cell>
          <cell r="V9">
            <v>10118758</v>
          </cell>
          <cell r="W9">
            <v>-20737.86</v>
          </cell>
          <cell r="X9">
            <v>0</v>
          </cell>
          <cell r="Y9">
            <v>290540</v>
          </cell>
          <cell r="Z9">
            <v>1020000</v>
          </cell>
          <cell r="AA9">
            <v>40565</v>
          </cell>
          <cell r="AB9">
            <v>0</v>
          </cell>
          <cell r="AC9">
            <v>244530.56</v>
          </cell>
          <cell r="AD9">
            <v>1227773.97</v>
          </cell>
          <cell r="AE9">
            <v>1213714.97</v>
          </cell>
          <cell r="AF9">
            <v>14059</v>
          </cell>
          <cell r="AG9">
            <v>205734.14</v>
          </cell>
          <cell r="AH9">
            <v>2142845</v>
          </cell>
          <cell r="AI9">
            <v>1420327</v>
          </cell>
          <cell r="AJ9">
            <v>731486</v>
          </cell>
          <cell r="AK9">
            <v>13059</v>
          </cell>
          <cell r="AL9">
            <v>7593510.5</v>
          </cell>
          <cell r="AM9">
            <v>924</v>
          </cell>
          <cell r="AN9">
            <v>56324</v>
          </cell>
          <cell r="AO9">
            <v>8825938</v>
          </cell>
          <cell r="AP9">
            <v>47218994</v>
          </cell>
          <cell r="AQ9">
            <v>47207300</v>
          </cell>
          <cell r="AR9">
            <v>11694</v>
          </cell>
          <cell r="AS9">
            <v>11375241.359999999</v>
          </cell>
          <cell r="AT9">
            <v>1045000</v>
          </cell>
          <cell r="AU9">
            <v>10140</v>
          </cell>
          <cell r="AV9">
            <v>986690</v>
          </cell>
          <cell r="AW9">
            <v>3257773</v>
          </cell>
          <cell r="AX9">
            <v>306478.25</v>
          </cell>
          <cell r="AY9">
            <v>400249</v>
          </cell>
          <cell r="AZ9">
            <v>4894900</v>
          </cell>
          <cell r="BA9">
            <v>596528</v>
          </cell>
          <cell r="BB9">
            <v>496000</v>
          </cell>
          <cell r="BC9">
            <v>984223.12</v>
          </cell>
          <cell r="BD9">
            <v>0</v>
          </cell>
          <cell r="BE9">
            <v>2487047.67</v>
          </cell>
          <cell r="BF9">
            <v>2221551</v>
          </cell>
          <cell r="BG9">
            <v>265496.67</v>
          </cell>
          <cell r="BH9">
            <v>2638981</v>
          </cell>
          <cell r="BI9">
            <v>1849497</v>
          </cell>
          <cell r="BJ9">
            <v>789484</v>
          </cell>
          <cell r="BK9">
            <v>468793.44</v>
          </cell>
          <cell r="BL9">
            <v>500945</v>
          </cell>
          <cell r="BM9">
            <v>520343</v>
          </cell>
          <cell r="BN9">
            <v>12629</v>
          </cell>
          <cell r="BO9">
            <v>4580301.7</v>
          </cell>
          <cell r="BP9">
            <v>579143.87</v>
          </cell>
          <cell r="BQ9">
            <v>699818</v>
          </cell>
          <cell r="BR9">
            <v>2125000.2599999998</v>
          </cell>
          <cell r="BS9">
            <v>229775</v>
          </cell>
          <cell r="BT9">
            <v>0</v>
          </cell>
          <cell r="BU9">
            <v>94800</v>
          </cell>
          <cell r="BV9">
            <v>1817789.32</v>
          </cell>
          <cell r="BW9">
            <v>95557</v>
          </cell>
          <cell r="BX9">
            <v>11464622.17</v>
          </cell>
          <cell r="BY9">
            <v>61856</v>
          </cell>
          <cell r="BZ9">
            <v>25909</v>
          </cell>
          <cell r="CA9">
            <v>33368</v>
          </cell>
          <cell r="CB9">
            <v>451574</v>
          </cell>
          <cell r="CC9">
            <v>1213708</v>
          </cell>
          <cell r="CD9">
            <v>122000</v>
          </cell>
          <cell r="CE9">
            <v>46001084</v>
          </cell>
          <cell r="CF9">
            <v>5099537</v>
          </cell>
          <cell r="CG9">
            <v>264395</v>
          </cell>
          <cell r="CH9">
            <v>2771702</v>
          </cell>
          <cell r="CI9">
            <v>641458</v>
          </cell>
          <cell r="CJ9">
            <v>24574</v>
          </cell>
          <cell r="CK9">
            <v>0</v>
          </cell>
          <cell r="CL9">
            <v>4070</v>
          </cell>
          <cell r="CM9">
            <v>884176</v>
          </cell>
          <cell r="CN9">
            <v>2680897</v>
          </cell>
          <cell r="CO9">
            <v>384291.95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2006</v>
          </cell>
          <cell r="D10">
            <v>1720</v>
          </cell>
          <cell r="E10">
            <v>67523</v>
          </cell>
          <cell r="F10">
            <v>35510</v>
          </cell>
          <cell r="G10">
            <v>9284</v>
          </cell>
          <cell r="H10">
            <v>36569</v>
          </cell>
          <cell r="I10">
            <v>60749</v>
          </cell>
          <cell r="J10">
            <v>14300</v>
          </cell>
          <cell r="K10">
            <v>48619</v>
          </cell>
          <cell r="L10">
            <v>15329</v>
          </cell>
          <cell r="M10">
            <v>6158</v>
          </cell>
          <cell r="N10">
            <v>1316</v>
          </cell>
          <cell r="O10">
            <v>31966</v>
          </cell>
          <cell r="P10">
            <v>1616</v>
          </cell>
          <cell r="Q10">
            <v>1836</v>
          </cell>
          <cell r="R10">
            <v>600</v>
          </cell>
          <cell r="S10">
            <v>10626</v>
          </cell>
          <cell r="T10">
            <v>84701</v>
          </cell>
          <cell r="U10">
            <v>3552</v>
          </cell>
          <cell r="V10">
            <v>182596</v>
          </cell>
          <cell r="W10">
            <v>13807</v>
          </cell>
          <cell r="X10">
            <v>3331</v>
          </cell>
          <cell r="Y10">
            <v>27636</v>
          </cell>
          <cell r="Z10">
            <v>19025</v>
          </cell>
          <cell r="AA10">
            <v>3981</v>
          </cell>
          <cell r="AB10">
            <v>678</v>
          </cell>
          <cell r="AC10">
            <v>11491</v>
          </cell>
          <cell r="AD10">
            <v>46020</v>
          </cell>
          <cell r="AE10">
            <v>42912</v>
          </cell>
          <cell r="AF10">
            <v>3108</v>
          </cell>
          <cell r="AG10">
            <v>9508</v>
          </cell>
          <cell r="AH10">
            <v>58941</v>
          </cell>
          <cell r="AI10">
            <v>20577</v>
          </cell>
          <cell r="AJ10">
            <v>19007</v>
          </cell>
          <cell r="AK10">
            <v>2757</v>
          </cell>
          <cell r="AL10">
            <v>231499</v>
          </cell>
          <cell r="AM10">
            <v>1138</v>
          </cell>
          <cell r="AN10">
            <v>5286</v>
          </cell>
          <cell r="AO10">
            <v>120364</v>
          </cell>
          <cell r="AP10">
            <v>1164887</v>
          </cell>
          <cell r="AQ10">
            <v>1163961</v>
          </cell>
          <cell r="AR10">
            <v>926</v>
          </cell>
          <cell r="AS10">
            <v>282393</v>
          </cell>
          <cell r="AT10">
            <v>13832</v>
          </cell>
          <cell r="AU10">
            <v>5828</v>
          </cell>
          <cell r="AV10">
            <v>26525</v>
          </cell>
          <cell r="AW10">
            <v>80940</v>
          </cell>
          <cell r="AX10">
            <v>9048</v>
          </cell>
          <cell r="AY10">
            <v>9050</v>
          </cell>
          <cell r="AZ10">
            <v>140007</v>
          </cell>
          <cell r="BA10">
            <v>6909</v>
          </cell>
          <cell r="BB10">
            <v>6634</v>
          </cell>
          <cell r="BC10">
            <v>20975</v>
          </cell>
          <cell r="BD10">
            <v>192</v>
          </cell>
          <cell r="BE10">
            <v>30684</v>
          </cell>
          <cell r="BF10">
            <v>26647</v>
          </cell>
          <cell r="BG10">
            <v>4037</v>
          </cell>
          <cell r="BH10">
            <v>48493</v>
          </cell>
          <cell r="BI10">
            <v>33234</v>
          </cell>
          <cell r="BJ10">
            <v>15259</v>
          </cell>
          <cell r="BK10">
            <v>7703</v>
          </cell>
          <cell r="BL10">
            <v>18384</v>
          </cell>
          <cell r="BM10">
            <v>23493</v>
          </cell>
          <cell r="BN10">
            <v>6135</v>
          </cell>
          <cell r="BO10">
            <v>58220</v>
          </cell>
          <cell r="BP10">
            <v>9997</v>
          </cell>
          <cell r="BQ10">
            <v>12551</v>
          </cell>
          <cell r="BR10">
            <v>50528</v>
          </cell>
          <cell r="BS10">
            <v>10230</v>
          </cell>
          <cell r="BT10">
            <v>32438</v>
          </cell>
          <cell r="BU10">
            <v>3271</v>
          </cell>
          <cell r="BV10">
            <v>33866</v>
          </cell>
          <cell r="BW10">
            <v>9143</v>
          </cell>
          <cell r="BX10">
            <v>228471</v>
          </cell>
          <cell r="BY10">
            <v>4133</v>
          </cell>
          <cell r="BZ10">
            <v>5839</v>
          </cell>
          <cell r="CA10">
            <v>2734</v>
          </cell>
          <cell r="CB10">
            <v>15597</v>
          </cell>
          <cell r="CC10">
            <v>49556</v>
          </cell>
          <cell r="CD10">
            <v>6457</v>
          </cell>
          <cell r="CE10">
            <v>678106</v>
          </cell>
          <cell r="CF10">
            <v>107231</v>
          </cell>
          <cell r="CG10">
            <v>10902</v>
          </cell>
          <cell r="CH10">
            <v>48777</v>
          </cell>
          <cell r="CI10">
            <v>21295</v>
          </cell>
          <cell r="CJ10">
            <v>3454</v>
          </cell>
          <cell r="CK10">
            <v>3811</v>
          </cell>
          <cell r="CL10">
            <v>0</v>
          </cell>
          <cell r="CM10">
            <v>20983</v>
          </cell>
          <cell r="CN10">
            <v>37473</v>
          </cell>
          <cell r="CO10">
            <v>14316</v>
          </cell>
        </row>
        <row r="11">
          <cell r="A11" t="str">
            <v>Customers - Residential</v>
          </cell>
          <cell r="B11" t="str">
            <v>YNR</v>
          </cell>
          <cell r="C11">
            <v>2006</v>
          </cell>
          <cell r="D11">
            <v>1452</v>
          </cell>
          <cell r="E11">
            <v>60659</v>
          </cell>
          <cell r="F11">
            <v>31080</v>
          </cell>
          <cell r="G11">
            <v>7871</v>
          </cell>
          <cell r="H11">
            <v>33085</v>
          </cell>
          <cell r="I11">
            <v>55007</v>
          </cell>
          <cell r="J11">
            <v>12497</v>
          </cell>
          <cell r="K11">
            <v>43373</v>
          </cell>
          <cell r="L11">
            <v>13919</v>
          </cell>
          <cell r="M11">
            <v>5466</v>
          </cell>
          <cell r="N11">
            <v>1136</v>
          </cell>
          <cell r="O11">
            <v>28347</v>
          </cell>
          <cell r="P11">
            <v>1361</v>
          </cell>
          <cell r="Q11">
            <v>1634</v>
          </cell>
          <cell r="R11">
            <v>506</v>
          </cell>
          <cell r="S11">
            <v>9502</v>
          </cell>
          <cell r="T11">
            <v>76407</v>
          </cell>
          <cell r="U11">
            <v>3099</v>
          </cell>
          <cell r="V11">
            <v>161749</v>
          </cell>
          <cell r="W11">
            <v>12206</v>
          </cell>
          <cell r="X11">
            <v>2853</v>
          </cell>
          <cell r="Y11">
            <v>25437</v>
          </cell>
          <cell r="Z11">
            <v>16829</v>
          </cell>
          <cell r="AA11">
            <v>3545</v>
          </cell>
          <cell r="AB11">
            <v>590</v>
          </cell>
          <cell r="AC11">
            <v>10489</v>
          </cell>
          <cell r="AD11">
            <v>41477</v>
          </cell>
          <cell r="AE11">
            <v>38704</v>
          </cell>
          <cell r="AF11">
            <v>2773</v>
          </cell>
          <cell r="AG11">
            <v>8759</v>
          </cell>
          <cell r="AH11">
            <v>53987</v>
          </cell>
          <cell r="AI11">
            <v>18026</v>
          </cell>
          <cell r="AJ11">
            <v>17539</v>
          </cell>
          <cell r="AK11">
            <v>2314</v>
          </cell>
          <cell r="AL11">
            <v>209370</v>
          </cell>
          <cell r="AM11">
            <v>979</v>
          </cell>
          <cell r="AN11">
            <v>4642</v>
          </cell>
          <cell r="AO11">
            <v>111597</v>
          </cell>
          <cell r="AP11">
            <v>1056031</v>
          </cell>
          <cell r="AQ11">
            <v>1055204</v>
          </cell>
          <cell r="AR11">
            <v>827</v>
          </cell>
          <cell r="AS11">
            <v>255993</v>
          </cell>
          <cell r="AT11">
            <v>12949</v>
          </cell>
          <cell r="AU11">
            <v>4968</v>
          </cell>
          <cell r="AV11">
            <v>22706</v>
          </cell>
          <cell r="AW11">
            <v>72866</v>
          </cell>
          <cell r="AX11">
            <v>7781</v>
          </cell>
          <cell r="AY11">
            <v>7403</v>
          </cell>
          <cell r="AZ11">
            <v>126516</v>
          </cell>
          <cell r="BA11">
            <v>6126</v>
          </cell>
          <cell r="BB11">
            <v>5795</v>
          </cell>
          <cell r="BC11">
            <v>18720</v>
          </cell>
          <cell r="BD11">
            <v>163</v>
          </cell>
          <cell r="BE11">
            <v>27405</v>
          </cell>
          <cell r="BF11">
            <v>23647</v>
          </cell>
          <cell r="BG11">
            <v>3758</v>
          </cell>
          <cell r="BH11">
            <v>42749</v>
          </cell>
          <cell r="BI11">
            <v>29193</v>
          </cell>
          <cell r="BJ11">
            <v>13556</v>
          </cell>
          <cell r="BK11">
            <v>6353</v>
          </cell>
          <cell r="BL11">
            <v>16121</v>
          </cell>
          <cell r="BM11">
            <v>20555</v>
          </cell>
          <cell r="BN11">
            <v>5263</v>
          </cell>
          <cell r="BO11">
            <v>52115</v>
          </cell>
          <cell r="BP11">
            <v>8915</v>
          </cell>
          <cell r="BQ11">
            <v>11005</v>
          </cell>
          <cell r="BR11">
            <v>45961</v>
          </cell>
          <cell r="BS11">
            <v>8625</v>
          </cell>
          <cell r="BT11">
            <v>28675</v>
          </cell>
          <cell r="BU11">
            <v>2614</v>
          </cell>
          <cell r="BV11">
            <v>29729</v>
          </cell>
          <cell r="BW11">
            <v>8115</v>
          </cell>
          <cell r="BX11">
            <v>200794</v>
          </cell>
          <cell r="BY11">
            <v>3542</v>
          </cell>
          <cell r="BZ11">
            <v>4962</v>
          </cell>
          <cell r="CA11">
            <v>2293</v>
          </cell>
          <cell r="CB11">
            <v>13821</v>
          </cell>
          <cell r="CC11">
            <v>44524</v>
          </cell>
          <cell r="CD11">
            <v>5733</v>
          </cell>
          <cell r="CE11">
            <v>599080</v>
          </cell>
          <cell r="CF11">
            <v>97026</v>
          </cell>
          <cell r="CG11">
            <v>10067</v>
          </cell>
          <cell r="CH11">
            <v>43013</v>
          </cell>
          <cell r="CI11">
            <v>19411</v>
          </cell>
          <cell r="CJ11">
            <v>2947</v>
          </cell>
          <cell r="CK11">
            <v>3257</v>
          </cell>
          <cell r="CL11">
            <v>0</v>
          </cell>
          <cell r="CM11">
            <v>18313</v>
          </cell>
          <cell r="CN11">
            <v>35017</v>
          </cell>
          <cell r="CO11">
            <v>12924</v>
          </cell>
        </row>
        <row r="12">
          <cell r="A12" t="str">
            <v xml:space="preserve">Customers- General Service </v>
          </cell>
          <cell r="C12">
            <v>2006</v>
          </cell>
          <cell r="D12">
            <v>267</v>
          </cell>
          <cell r="E12">
            <v>6864</v>
          </cell>
          <cell r="F12">
            <v>4425</v>
          </cell>
          <cell r="G12">
            <v>1413</v>
          </cell>
          <cell r="H12">
            <v>3484</v>
          </cell>
          <cell r="I12">
            <v>5742</v>
          </cell>
          <cell r="J12">
            <v>1801</v>
          </cell>
          <cell r="K12">
            <v>5243</v>
          </cell>
          <cell r="L12">
            <v>1410</v>
          </cell>
          <cell r="M12">
            <v>692</v>
          </cell>
          <cell r="N12">
            <v>180</v>
          </cell>
          <cell r="O12">
            <v>3617</v>
          </cell>
          <cell r="P12">
            <v>255</v>
          </cell>
          <cell r="Q12">
            <v>202</v>
          </cell>
          <cell r="R12">
            <v>94</v>
          </cell>
          <cell r="S12">
            <v>1124</v>
          </cell>
          <cell r="T12">
            <v>8283</v>
          </cell>
          <cell r="U12">
            <v>453</v>
          </cell>
          <cell r="V12">
            <v>20838</v>
          </cell>
          <cell r="W12">
            <v>1600</v>
          </cell>
          <cell r="X12">
            <v>478</v>
          </cell>
          <cell r="Y12">
            <v>2199</v>
          </cell>
          <cell r="Z12">
            <v>2194</v>
          </cell>
          <cell r="AA12">
            <v>436</v>
          </cell>
          <cell r="AB12">
            <v>88</v>
          </cell>
          <cell r="AC12">
            <v>1001</v>
          </cell>
          <cell r="AD12">
            <v>4543</v>
          </cell>
          <cell r="AE12">
            <v>4208</v>
          </cell>
          <cell r="AF12">
            <v>335</v>
          </cell>
          <cell r="AG12">
            <v>749</v>
          </cell>
          <cell r="AH12">
            <v>4950</v>
          </cell>
          <cell r="AI12">
            <v>2551</v>
          </cell>
          <cell r="AJ12">
            <v>1468</v>
          </cell>
          <cell r="AK12">
            <v>443</v>
          </cell>
          <cell r="AL12">
            <v>22117</v>
          </cell>
          <cell r="AM12">
            <v>159</v>
          </cell>
          <cell r="AN12">
            <v>643</v>
          </cell>
          <cell r="AO12">
            <v>8763</v>
          </cell>
          <cell r="AP12">
            <v>108824</v>
          </cell>
          <cell r="AQ12">
            <v>108725</v>
          </cell>
          <cell r="AR12">
            <v>99</v>
          </cell>
          <cell r="AS12">
            <v>26389</v>
          </cell>
          <cell r="AT12">
            <v>883</v>
          </cell>
          <cell r="AU12">
            <v>860</v>
          </cell>
          <cell r="AV12">
            <v>3816</v>
          </cell>
          <cell r="AW12">
            <v>8070</v>
          </cell>
          <cell r="AX12">
            <v>1267</v>
          </cell>
          <cell r="AY12">
            <v>1647</v>
          </cell>
          <cell r="AZ12">
            <v>13488</v>
          </cell>
          <cell r="BA12">
            <v>782</v>
          </cell>
          <cell r="BB12">
            <v>839</v>
          </cell>
          <cell r="BC12">
            <v>2253</v>
          </cell>
          <cell r="BD12">
            <v>29</v>
          </cell>
          <cell r="BE12">
            <v>3279</v>
          </cell>
          <cell r="BF12">
            <v>3000</v>
          </cell>
          <cell r="BG12">
            <v>279</v>
          </cell>
          <cell r="BH12">
            <v>5744</v>
          </cell>
          <cell r="BI12">
            <v>4041</v>
          </cell>
          <cell r="BJ12">
            <v>1703</v>
          </cell>
          <cell r="BK12">
            <v>1350</v>
          </cell>
          <cell r="BL12">
            <v>2263</v>
          </cell>
          <cell r="BM12">
            <v>2938</v>
          </cell>
          <cell r="BN12">
            <v>872</v>
          </cell>
          <cell r="BO12">
            <v>6104</v>
          </cell>
          <cell r="BP12">
            <v>1082</v>
          </cell>
          <cell r="BQ12">
            <v>1546</v>
          </cell>
          <cell r="BR12">
            <v>4565</v>
          </cell>
          <cell r="BS12">
            <v>1605</v>
          </cell>
          <cell r="BT12">
            <v>3763</v>
          </cell>
          <cell r="BU12">
            <v>657</v>
          </cell>
          <cell r="BV12">
            <v>4135</v>
          </cell>
          <cell r="BW12">
            <v>1028</v>
          </cell>
          <cell r="BX12">
            <v>27673</v>
          </cell>
          <cell r="BY12">
            <v>591</v>
          </cell>
          <cell r="BZ12">
            <v>877</v>
          </cell>
          <cell r="CA12">
            <v>441</v>
          </cell>
          <cell r="CB12">
            <v>1775</v>
          </cell>
          <cell r="CC12">
            <v>5032</v>
          </cell>
          <cell r="CD12">
            <v>723</v>
          </cell>
          <cell r="CE12">
            <v>78977</v>
          </cell>
          <cell r="CF12">
            <v>10200</v>
          </cell>
          <cell r="CG12">
            <v>835</v>
          </cell>
          <cell r="CH12">
            <v>5764</v>
          </cell>
          <cell r="CI12">
            <v>1881</v>
          </cell>
          <cell r="CJ12">
            <v>507</v>
          </cell>
          <cell r="CK12">
            <v>553</v>
          </cell>
          <cell r="CL12">
            <v>0</v>
          </cell>
          <cell r="CM12">
            <v>2670</v>
          </cell>
          <cell r="CN12">
            <v>2456</v>
          </cell>
          <cell r="CO12">
            <v>1391</v>
          </cell>
        </row>
        <row r="13">
          <cell r="A13" t="str">
            <v>Customers- Large User, Sub- Transmission, Intermediate/ Embedded Distributor</v>
          </cell>
          <cell r="C13">
            <v>2006</v>
          </cell>
          <cell r="D13">
            <v>1</v>
          </cell>
          <cell r="E13">
            <v>0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11</v>
          </cell>
          <cell r="U13">
            <v>0</v>
          </cell>
          <cell r="V13">
            <v>9</v>
          </cell>
          <cell r="W13">
            <v>1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0</v>
          </cell>
          <cell r="AJ13">
            <v>0</v>
          </cell>
          <cell r="AK13">
            <v>0</v>
          </cell>
          <cell r="AL13">
            <v>12</v>
          </cell>
          <cell r="AM13">
            <v>0</v>
          </cell>
          <cell r="AN13">
            <v>1</v>
          </cell>
          <cell r="AO13">
            <v>4</v>
          </cell>
          <cell r="AP13">
            <v>32</v>
          </cell>
          <cell r="AQ13">
            <v>32</v>
          </cell>
          <cell r="AR13">
            <v>0</v>
          </cell>
          <cell r="AS13">
            <v>11</v>
          </cell>
          <cell r="AT13">
            <v>0</v>
          </cell>
          <cell r="AU13">
            <v>0</v>
          </cell>
          <cell r="AV13">
            <v>3</v>
          </cell>
          <cell r="AW13">
            <v>4</v>
          </cell>
          <cell r="AX13">
            <v>0</v>
          </cell>
          <cell r="AY13">
            <v>0</v>
          </cell>
          <cell r="AZ13">
            <v>3</v>
          </cell>
          <cell r="BA13">
            <v>1</v>
          </cell>
          <cell r="BB13">
            <v>0</v>
          </cell>
          <cell r="BC13">
            <v>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1</v>
          </cell>
          <cell r="BP13">
            <v>0</v>
          </cell>
          <cell r="BQ13">
            <v>0</v>
          </cell>
          <cell r="BR13">
            <v>2</v>
          </cell>
          <cell r="BS13">
            <v>0</v>
          </cell>
          <cell r="BT13">
            <v>0</v>
          </cell>
          <cell r="BU13">
            <v>0</v>
          </cell>
          <cell r="BV13">
            <v>2</v>
          </cell>
          <cell r="BW13">
            <v>0</v>
          </cell>
          <cell r="BX13">
            <v>4</v>
          </cell>
          <cell r="BY13">
            <v>0</v>
          </cell>
          <cell r="BZ13">
            <v>0</v>
          </cell>
          <cell r="CA13">
            <v>0</v>
          </cell>
          <cell r="CB13">
            <v>1</v>
          </cell>
          <cell r="CC13">
            <v>0</v>
          </cell>
          <cell r="CD13">
            <v>1</v>
          </cell>
          <cell r="CE13">
            <v>49</v>
          </cell>
          <cell r="CF13">
            <v>5</v>
          </cell>
          <cell r="CG13">
            <v>0</v>
          </cell>
          <cell r="CH13">
            <v>0</v>
          </cell>
          <cell r="CI13">
            <v>3</v>
          </cell>
          <cell r="CJ13">
            <v>0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2006</v>
          </cell>
          <cell r="D14">
            <v>621</v>
          </cell>
          <cell r="E14">
            <v>14174</v>
          </cell>
          <cell r="F14">
            <v>9568</v>
          </cell>
          <cell r="G14">
            <v>2640</v>
          </cell>
          <cell r="H14">
            <v>9520</v>
          </cell>
          <cell r="I14">
            <v>14151</v>
          </cell>
          <cell r="J14">
            <v>2815</v>
          </cell>
          <cell r="K14">
            <v>12201</v>
          </cell>
          <cell r="L14">
            <v>19</v>
          </cell>
          <cell r="M14">
            <v>2</v>
          </cell>
          <cell r="N14">
            <v>341</v>
          </cell>
          <cell r="O14">
            <v>10570</v>
          </cell>
          <cell r="P14">
            <v>1</v>
          </cell>
          <cell r="Q14">
            <v>1</v>
          </cell>
          <cell r="R14">
            <v>1</v>
          </cell>
          <cell r="S14">
            <v>0</v>
          </cell>
          <cell r="T14">
            <v>23208</v>
          </cell>
          <cell r="U14">
            <v>11</v>
          </cell>
          <cell r="V14">
            <v>47809</v>
          </cell>
          <cell r="W14">
            <v>2870</v>
          </cell>
          <cell r="X14">
            <v>1016</v>
          </cell>
          <cell r="Y14">
            <v>7279</v>
          </cell>
          <cell r="Z14">
            <v>5742</v>
          </cell>
          <cell r="AA14">
            <v>1006</v>
          </cell>
          <cell r="AB14">
            <v>152</v>
          </cell>
          <cell r="AC14">
            <v>99</v>
          </cell>
          <cell r="AD14">
            <v>8609</v>
          </cell>
          <cell r="AE14">
            <v>8608</v>
          </cell>
          <cell r="AF14">
            <v>1</v>
          </cell>
          <cell r="AG14">
            <v>2479</v>
          </cell>
          <cell r="AH14">
            <v>12789</v>
          </cell>
          <cell r="AI14">
            <v>2758</v>
          </cell>
          <cell r="AJ14">
            <v>4294</v>
          </cell>
          <cell r="AK14">
            <v>905</v>
          </cell>
          <cell r="AL14">
            <v>52327</v>
          </cell>
          <cell r="AM14">
            <v>362</v>
          </cell>
          <cell r="AN14">
            <v>1</v>
          </cell>
          <cell r="AO14">
            <v>1</v>
          </cell>
          <cell r="AP14">
            <v>130366</v>
          </cell>
          <cell r="AQ14">
            <v>130000</v>
          </cell>
          <cell r="AR14">
            <v>366</v>
          </cell>
          <cell r="AS14">
            <v>46355</v>
          </cell>
          <cell r="AT14">
            <v>2490</v>
          </cell>
          <cell r="AU14">
            <v>550</v>
          </cell>
          <cell r="AV14">
            <v>5087</v>
          </cell>
          <cell r="AW14">
            <v>21993</v>
          </cell>
          <cell r="AX14">
            <v>2</v>
          </cell>
          <cell r="AY14">
            <v>7</v>
          </cell>
          <cell r="AZ14">
            <v>32802</v>
          </cell>
          <cell r="BA14">
            <v>1958</v>
          </cell>
          <cell r="BB14">
            <v>1523</v>
          </cell>
          <cell r="BC14">
            <v>5301</v>
          </cell>
          <cell r="BD14">
            <v>86</v>
          </cell>
          <cell r="BE14">
            <v>7587</v>
          </cell>
          <cell r="BF14">
            <v>6858</v>
          </cell>
          <cell r="BG14">
            <v>729</v>
          </cell>
          <cell r="BH14">
            <v>11807</v>
          </cell>
          <cell r="BI14">
            <v>9399</v>
          </cell>
          <cell r="BJ14">
            <v>2408</v>
          </cell>
          <cell r="BK14">
            <v>1736</v>
          </cell>
          <cell r="BL14">
            <v>3050</v>
          </cell>
          <cell r="BM14">
            <v>5508</v>
          </cell>
          <cell r="BN14">
            <v>3</v>
          </cell>
          <cell r="BO14">
            <v>15747</v>
          </cell>
          <cell r="BP14">
            <v>2380</v>
          </cell>
          <cell r="BQ14">
            <v>1</v>
          </cell>
          <cell r="BR14">
            <v>11038</v>
          </cell>
          <cell r="BS14">
            <v>2635</v>
          </cell>
          <cell r="BT14">
            <v>8469</v>
          </cell>
          <cell r="BU14">
            <v>1004</v>
          </cell>
          <cell r="BV14">
            <v>8238</v>
          </cell>
          <cell r="BW14">
            <v>41</v>
          </cell>
          <cell r="BX14">
            <v>47</v>
          </cell>
          <cell r="BY14">
            <v>1151</v>
          </cell>
          <cell r="BZ14">
            <v>1642</v>
          </cell>
          <cell r="CA14">
            <v>533</v>
          </cell>
          <cell r="CB14">
            <v>4626</v>
          </cell>
          <cell r="CC14">
            <v>12956</v>
          </cell>
          <cell r="CD14">
            <v>2537</v>
          </cell>
          <cell r="CE14">
            <v>159861</v>
          </cell>
          <cell r="CF14">
            <v>25924</v>
          </cell>
          <cell r="CG14">
            <v>2290</v>
          </cell>
          <cell r="CH14">
            <v>12575</v>
          </cell>
          <cell r="CI14">
            <v>6587</v>
          </cell>
          <cell r="CJ14">
            <v>942</v>
          </cell>
          <cell r="CK14">
            <v>1333</v>
          </cell>
          <cell r="CL14">
            <v>0</v>
          </cell>
          <cell r="CM14">
            <v>11</v>
          </cell>
          <cell r="CN14">
            <v>10906</v>
          </cell>
          <cell r="CO14">
            <v>3947</v>
          </cell>
        </row>
        <row r="15">
          <cell r="A15" t="str">
            <v>Customers- Sentinel Lighting</v>
          </cell>
          <cell r="B15" t="str">
            <v>YNSL</v>
          </cell>
          <cell r="C15">
            <v>2006</v>
          </cell>
          <cell r="D15">
            <v>1</v>
          </cell>
          <cell r="E15">
            <v>0</v>
          </cell>
          <cell r="F15">
            <v>526</v>
          </cell>
          <cell r="G15">
            <v>243</v>
          </cell>
          <cell r="H15">
            <v>788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12</v>
          </cell>
          <cell r="N15">
            <v>24</v>
          </cell>
          <cell r="O15">
            <v>346</v>
          </cell>
          <cell r="P15">
            <v>122</v>
          </cell>
          <cell r="Q15">
            <v>0</v>
          </cell>
          <cell r="R15">
            <v>0</v>
          </cell>
          <cell r="S15">
            <v>0</v>
          </cell>
          <cell r="T15">
            <v>794</v>
          </cell>
          <cell r="U15">
            <v>43</v>
          </cell>
          <cell r="V15">
            <v>0</v>
          </cell>
          <cell r="W15">
            <v>256</v>
          </cell>
          <cell r="X15">
            <v>27</v>
          </cell>
          <cell r="Y15">
            <v>334</v>
          </cell>
          <cell r="Z15">
            <v>70</v>
          </cell>
          <cell r="AA15">
            <v>0</v>
          </cell>
          <cell r="AB15">
            <v>0</v>
          </cell>
          <cell r="AC15">
            <v>0</v>
          </cell>
          <cell r="AD15">
            <v>447</v>
          </cell>
          <cell r="AE15">
            <v>425</v>
          </cell>
          <cell r="AF15">
            <v>22</v>
          </cell>
          <cell r="AG15">
            <v>0</v>
          </cell>
          <cell r="AH15">
            <v>36</v>
          </cell>
          <cell r="AI15">
            <v>693</v>
          </cell>
          <cell r="AJ15">
            <v>146</v>
          </cell>
          <cell r="AK15">
            <v>51</v>
          </cell>
          <cell r="AL15">
            <v>368</v>
          </cell>
          <cell r="AM15">
            <v>0</v>
          </cell>
          <cell r="AN15">
            <v>22</v>
          </cell>
          <cell r="AO15">
            <v>0</v>
          </cell>
          <cell r="AP15">
            <v>25000</v>
          </cell>
          <cell r="AQ15">
            <v>25000</v>
          </cell>
          <cell r="AR15">
            <v>0</v>
          </cell>
          <cell r="AS15">
            <v>0</v>
          </cell>
          <cell r="AT15">
            <v>184</v>
          </cell>
          <cell r="AU15">
            <v>0</v>
          </cell>
          <cell r="AV15">
            <v>0</v>
          </cell>
          <cell r="AW15">
            <v>0</v>
          </cell>
          <cell r="AX15">
            <v>50</v>
          </cell>
          <cell r="AY15">
            <v>45</v>
          </cell>
          <cell r="AZ15">
            <v>724</v>
          </cell>
          <cell r="BA15">
            <v>47</v>
          </cell>
          <cell r="BB15">
            <v>22</v>
          </cell>
          <cell r="BC15">
            <v>295</v>
          </cell>
          <cell r="BD15">
            <v>0</v>
          </cell>
          <cell r="BE15">
            <v>72</v>
          </cell>
          <cell r="BF15">
            <v>67</v>
          </cell>
          <cell r="BG15">
            <v>5</v>
          </cell>
          <cell r="BH15">
            <v>594</v>
          </cell>
          <cell r="BI15">
            <v>34</v>
          </cell>
          <cell r="BJ15">
            <v>560</v>
          </cell>
          <cell r="BK15">
            <v>66</v>
          </cell>
          <cell r="BL15">
            <v>400</v>
          </cell>
          <cell r="BM15">
            <v>273</v>
          </cell>
          <cell r="BN15">
            <v>1</v>
          </cell>
          <cell r="BO15">
            <v>205</v>
          </cell>
          <cell r="BP15">
            <v>176</v>
          </cell>
          <cell r="BQ15">
            <v>19</v>
          </cell>
          <cell r="BR15">
            <v>0</v>
          </cell>
          <cell r="BS15">
            <v>225</v>
          </cell>
          <cell r="BT15">
            <v>446</v>
          </cell>
          <cell r="BU15">
            <v>16</v>
          </cell>
          <cell r="BV15">
            <v>682</v>
          </cell>
          <cell r="BW15">
            <v>0</v>
          </cell>
          <cell r="BX15">
            <v>148</v>
          </cell>
          <cell r="BY15">
            <v>0</v>
          </cell>
          <cell r="BZ15">
            <v>67</v>
          </cell>
          <cell r="CA15">
            <v>0</v>
          </cell>
          <cell r="CB15">
            <v>34</v>
          </cell>
          <cell r="CC15">
            <v>164</v>
          </cell>
          <cell r="CD15">
            <v>89</v>
          </cell>
          <cell r="CE15">
            <v>0</v>
          </cell>
          <cell r="CF15">
            <v>708</v>
          </cell>
          <cell r="CG15">
            <v>0</v>
          </cell>
          <cell r="CH15">
            <v>0</v>
          </cell>
          <cell r="CI15">
            <v>714</v>
          </cell>
          <cell r="CJ15">
            <v>41</v>
          </cell>
          <cell r="CK15">
            <v>13</v>
          </cell>
          <cell r="CL15">
            <v>0</v>
          </cell>
          <cell r="CM15">
            <v>6</v>
          </cell>
          <cell r="CN15">
            <v>71</v>
          </cell>
          <cell r="CO15">
            <v>0</v>
          </cell>
        </row>
        <row r="16">
          <cell r="A16" t="str">
            <v>kWh</v>
          </cell>
          <cell r="B16" t="str">
            <v>YV</v>
          </cell>
          <cell r="C16">
            <v>2006</v>
          </cell>
          <cell r="D16">
            <v>11441922</v>
          </cell>
          <cell r="E16">
            <v>1478570768</v>
          </cell>
          <cell r="F16">
            <v>1113292448</v>
          </cell>
          <cell r="G16">
            <v>224910004</v>
          </cell>
          <cell r="H16">
            <v>972703713</v>
          </cell>
          <cell r="I16">
            <v>1743176663</v>
          </cell>
          <cell r="J16">
            <v>338274830</v>
          </cell>
          <cell r="K16">
            <v>1574603112</v>
          </cell>
          <cell r="L16">
            <v>287341134</v>
          </cell>
          <cell r="M16">
            <v>150448653.38999999</v>
          </cell>
          <cell r="N16">
            <v>28375490</v>
          </cell>
          <cell r="O16">
            <v>862524430</v>
          </cell>
          <cell r="P16">
            <v>18539577</v>
          </cell>
          <cell r="Q16">
            <v>29859625</v>
          </cell>
          <cell r="R16">
            <v>7480749</v>
          </cell>
          <cell r="S16">
            <v>195862325.56999999</v>
          </cell>
          <cell r="T16">
            <v>899872611</v>
          </cell>
          <cell r="U16">
            <v>75398075</v>
          </cell>
          <cell r="V16">
            <v>8133404244</v>
          </cell>
          <cell r="W16">
            <v>152676379</v>
          </cell>
          <cell r="X16">
            <v>63548206</v>
          </cell>
          <cell r="Y16">
            <v>569801532</v>
          </cell>
          <cell r="Z16">
            <v>617899375</v>
          </cell>
          <cell r="AA16">
            <v>82347301</v>
          </cell>
          <cell r="AB16">
            <v>8596601</v>
          </cell>
          <cell r="AC16">
            <v>194594892.19999999</v>
          </cell>
          <cell r="AD16">
            <v>941826285</v>
          </cell>
          <cell r="AE16">
            <v>884496698</v>
          </cell>
          <cell r="AF16">
            <v>57329587</v>
          </cell>
          <cell r="AG16">
            <v>103904686</v>
          </cell>
          <cell r="AH16">
            <v>1631312252</v>
          </cell>
          <cell r="AI16">
            <v>360381638</v>
          </cell>
          <cell r="AJ16">
            <v>475893341.64999998</v>
          </cell>
          <cell r="AK16">
            <v>115147285</v>
          </cell>
          <cell r="AL16">
            <v>5333180389.54</v>
          </cell>
          <cell r="AM16">
            <v>25844397.699999999</v>
          </cell>
          <cell r="AN16">
            <v>199828713</v>
          </cell>
          <cell r="AO16">
            <v>3843080000</v>
          </cell>
          <cell r="AP16">
            <v>22312008992.599998</v>
          </cell>
          <cell r="AQ16">
            <v>22295484000</v>
          </cell>
          <cell r="AR16">
            <v>16524992.6</v>
          </cell>
          <cell r="AS16">
            <v>7450733721</v>
          </cell>
          <cell r="AT16">
            <v>186105147</v>
          </cell>
          <cell r="AU16">
            <v>109125457.08</v>
          </cell>
          <cell r="AV16">
            <v>735332929</v>
          </cell>
          <cell r="AW16">
            <v>1969186093</v>
          </cell>
          <cell r="AX16">
            <v>283279181</v>
          </cell>
          <cell r="AY16">
            <v>124906021</v>
          </cell>
          <cell r="AZ16">
            <v>3356779315</v>
          </cell>
          <cell r="BA16">
            <v>203783359</v>
          </cell>
          <cell r="BB16">
            <v>225495203</v>
          </cell>
          <cell r="BC16">
            <v>640893665</v>
          </cell>
          <cell r="BD16">
            <v>0</v>
          </cell>
          <cell r="BE16">
            <v>356262160</v>
          </cell>
          <cell r="BF16">
            <v>319707807</v>
          </cell>
          <cell r="BG16">
            <v>36554353</v>
          </cell>
          <cell r="BH16">
            <v>1267613270</v>
          </cell>
          <cell r="BI16">
            <v>910529068</v>
          </cell>
          <cell r="BJ16">
            <v>357084202</v>
          </cell>
          <cell r="BK16">
            <v>176186452</v>
          </cell>
          <cell r="BL16">
            <v>381325254</v>
          </cell>
          <cell r="BM16">
            <v>560230800</v>
          </cell>
          <cell r="BN16">
            <v>136197737.00999999</v>
          </cell>
          <cell r="BO16">
            <v>1575176317</v>
          </cell>
          <cell r="BP16">
            <v>242028651</v>
          </cell>
          <cell r="BQ16">
            <v>320376795</v>
          </cell>
          <cell r="BR16">
            <v>1107170264</v>
          </cell>
          <cell r="BS16">
            <v>193210045.66999999</v>
          </cell>
          <cell r="BT16">
            <v>697140805</v>
          </cell>
          <cell r="BU16">
            <v>85636750.729999989</v>
          </cell>
          <cell r="BV16">
            <v>810188267</v>
          </cell>
          <cell r="BW16">
            <v>196628566</v>
          </cell>
          <cell r="BX16">
            <v>6744270641</v>
          </cell>
          <cell r="BY16">
            <v>97310234</v>
          </cell>
          <cell r="BZ16">
            <v>67020068</v>
          </cell>
          <cell r="CA16">
            <v>92077783</v>
          </cell>
          <cell r="CB16">
            <v>367218614</v>
          </cell>
          <cell r="CC16">
            <v>1040012689</v>
          </cell>
          <cell r="CD16">
            <v>229230519.68000001</v>
          </cell>
          <cell r="CE16">
            <v>25527304675</v>
          </cell>
          <cell r="CF16">
            <v>2532414193</v>
          </cell>
          <cell r="CG16">
            <v>105889143.48</v>
          </cell>
          <cell r="CH16">
            <v>1321845279</v>
          </cell>
          <cell r="CI16">
            <v>490692769</v>
          </cell>
          <cell r="CJ16">
            <v>94367252</v>
          </cell>
          <cell r="CK16">
            <v>147392539</v>
          </cell>
          <cell r="CL16">
            <v>0</v>
          </cell>
          <cell r="CM16">
            <v>456146506</v>
          </cell>
          <cell r="CN16">
            <v>857623947</v>
          </cell>
          <cell r="CO16">
            <v>407408088</v>
          </cell>
        </row>
        <row r="17">
          <cell r="A17" t="str">
            <v>kWh - Residential</v>
          </cell>
          <cell r="B17" t="str">
            <v>YVR</v>
          </cell>
          <cell r="C17">
            <v>2006</v>
          </cell>
          <cell r="D17">
            <v>11441922</v>
          </cell>
          <cell r="E17">
            <v>530557254</v>
          </cell>
          <cell r="F17">
            <v>261470152</v>
          </cell>
          <cell r="G17">
            <v>79563205</v>
          </cell>
          <cell r="H17">
            <v>284501278</v>
          </cell>
          <cell r="I17">
            <v>551419663</v>
          </cell>
          <cell r="J17">
            <v>110110859</v>
          </cell>
          <cell r="K17">
            <v>389897758</v>
          </cell>
          <cell r="L17">
            <v>114433846</v>
          </cell>
          <cell r="M17">
            <v>44421203</v>
          </cell>
          <cell r="N17">
            <v>14654854</v>
          </cell>
          <cell r="O17">
            <v>239607514</v>
          </cell>
          <cell r="P17">
            <v>12656005</v>
          </cell>
          <cell r="Q17">
            <v>19799972</v>
          </cell>
          <cell r="R17">
            <v>4091958</v>
          </cell>
          <cell r="S17">
            <v>91182112</v>
          </cell>
          <cell r="T17">
            <v>655143475</v>
          </cell>
          <cell r="U17">
            <v>29259859</v>
          </cell>
          <cell r="V17">
            <v>1603332097</v>
          </cell>
          <cell r="W17">
            <v>116103693</v>
          </cell>
          <cell r="X17">
            <v>32486898</v>
          </cell>
          <cell r="Y17">
            <v>284492550</v>
          </cell>
          <cell r="Z17">
            <v>142060467</v>
          </cell>
          <cell r="AA17">
            <v>38401315</v>
          </cell>
          <cell r="AB17">
            <v>5683369</v>
          </cell>
          <cell r="AC17">
            <v>91383635.700000003</v>
          </cell>
          <cell r="AD17">
            <v>397678409</v>
          </cell>
          <cell r="AE17">
            <v>369998923</v>
          </cell>
          <cell r="AF17">
            <v>27679486</v>
          </cell>
          <cell r="AG17">
            <v>85590583</v>
          </cell>
          <cell r="AH17">
            <v>357495622</v>
          </cell>
          <cell r="AI17">
            <v>172359424</v>
          </cell>
          <cell r="AJ17">
            <v>200925506</v>
          </cell>
          <cell r="AK17">
            <v>26681677</v>
          </cell>
          <cell r="AL17">
            <v>1654664050</v>
          </cell>
          <cell r="AM17">
            <v>15223722.98</v>
          </cell>
          <cell r="AN17">
            <v>54802923</v>
          </cell>
          <cell r="AO17">
            <v>1075118931</v>
          </cell>
          <cell r="AP17">
            <v>12237925130.4</v>
          </cell>
          <cell r="AQ17">
            <v>12228866000</v>
          </cell>
          <cell r="AR17">
            <v>9059130.4000000004</v>
          </cell>
          <cell r="AS17">
            <v>2226415669</v>
          </cell>
          <cell r="AT17">
            <v>157140654</v>
          </cell>
          <cell r="AU17">
            <v>39159512.600000001</v>
          </cell>
          <cell r="AV17">
            <v>200214258</v>
          </cell>
          <cell r="AW17">
            <v>644108007</v>
          </cell>
          <cell r="AX17">
            <v>67942208</v>
          </cell>
          <cell r="AY17">
            <v>78930880</v>
          </cell>
          <cell r="AZ17">
            <v>1088755114</v>
          </cell>
          <cell r="BA17">
            <v>57128547</v>
          </cell>
          <cell r="BB17">
            <v>46734088</v>
          </cell>
          <cell r="BC17">
            <v>197466598</v>
          </cell>
          <cell r="BD17">
            <v>0</v>
          </cell>
          <cell r="BE17">
            <v>262995579</v>
          </cell>
          <cell r="BF17">
            <v>231442383</v>
          </cell>
          <cell r="BG17">
            <v>31553196</v>
          </cell>
          <cell r="BH17">
            <v>449386643</v>
          </cell>
          <cell r="BI17">
            <v>272992006</v>
          </cell>
          <cell r="BJ17">
            <v>176394637</v>
          </cell>
          <cell r="BK17">
            <v>63805148</v>
          </cell>
          <cell r="BL17">
            <v>139960236</v>
          </cell>
          <cell r="BM17">
            <v>207199584</v>
          </cell>
          <cell r="BN17">
            <v>43040213.979999997</v>
          </cell>
          <cell r="BO17">
            <v>569566301</v>
          </cell>
          <cell r="BP17">
            <v>79376454</v>
          </cell>
          <cell r="BQ17">
            <v>108206276</v>
          </cell>
          <cell r="BR17">
            <v>465431095</v>
          </cell>
          <cell r="BS17">
            <v>75536829</v>
          </cell>
          <cell r="BT17">
            <v>335395539</v>
          </cell>
          <cell r="BU17">
            <v>33103725.27</v>
          </cell>
          <cell r="BV17">
            <v>290645501</v>
          </cell>
          <cell r="BW17">
            <v>63748755</v>
          </cell>
          <cell r="BX17">
            <v>2003371840</v>
          </cell>
          <cell r="BY17">
            <v>30640237</v>
          </cell>
          <cell r="BZ17">
            <v>44343815</v>
          </cell>
          <cell r="CA17">
            <v>31452628</v>
          </cell>
          <cell r="CB17">
            <v>113523979</v>
          </cell>
          <cell r="CC17">
            <v>346415246</v>
          </cell>
          <cell r="CD17">
            <v>52306081.219999999</v>
          </cell>
          <cell r="CE17">
            <v>5351746739</v>
          </cell>
          <cell r="CF17">
            <v>929432918</v>
          </cell>
          <cell r="CG17">
            <v>73495682.299999997</v>
          </cell>
          <cell r="CH17">
            <v>391947018</v>
          </cell>
          <cell r="CI17">
            <v>169952289</v>
          </cell>
          <cell r="CJ17">
            <v>25536958</v>
          </cell>
          <cell r="CK17">
            <v>27222139</v>
          </cell>
          <cell r="CL17">
            <v>0</v>
          </cell>
          <cell r="CM17">
            <v>207243931</v>
          </cell>
          <cell r="CN17">
            <v>337897948</v>
          </cell>
          <cell r="CO17">
            <v>104833112</v>
          </cell>
        </row>
        <row r="18">
          <cell r="A18" t="str">
            <v xml:space="preserve">kWh- General Service </v>
          </cell>
          <cell r="C18">
            <v>2006</v>
          </cell>
          <cell r="D18">
            <v>0</v>
          </cell>
          <cell r="E18">
            <v>937360428</v>
          </cell>
          <cell r="F18">
            <v>507337796</v>
          </cell>
          <cell r="G18">
            <v>145133733</v>
          </cell>
          <cell r="H18">
            <v>680671928</v>
          </cell>
          <cell r="I18">
            <v>1182280000</v>
          </cell>
          <cell r="J18">
            <v>134335263</v>
          </cell>
          <cell r="K18">
            <v>924172626</v>
          </cell>
          <cell r="L18">
            <v>169755361</v>
          </cell>
          <cell r="M18">
            <v>104851041</v>
          </cell>
          <cell r="N18">
            <v>13456323</v>
          </cell>
          <cell r="O18">
            <v>561116338</v>
          </cell>
          <cell r="P18">
            <v>5883572</v>
          </cell>
          <cell r="Q18">
            <v>9670245</v>
          </cell>
          <cell r="R18">
            <v>3316831</v>
          </cell>
          <cell r="S18">
            <v>104680213.56999999</v>
          </cell>
          <cell r="T18">
            <v>244729136</v>
          </cell>
          <cell r="U18">
            <v>45502520</v>
          </cell>
          <cell r="V18">
            <v>5510050967</v>
          </cell>
          <cell r="W18">
            <v>36572686</v>
          </cell>
          <cell r="X18">
            <v>30450548</v>
          </cell>
          <cell r="Y18">
            <v>278903792</v>
          </cell>
          <cell r="Z18">
            <v>412295402</v>
          </cell>
          <cell r="AA18">
            <v>42879081</v>
          </cell>
          <cell r="AB18">
            <v>2812411</v>
          </cell>
          <cell r="AC18">
            <v>69463685.400000006</v>
          </cell>
          <cell r="AD18">
            <v>535059474</v>
          </cell>
          <cell r="AE18">
            <v>506187273</v>
          </cell>
          <cell r="AF18">
            <v>28872201</v>
          </cell>
          <cell r="AG18">
            <v>18314103</v>
          </cell>
          <cell r="AH18">
            <v>1002819392</v>
          </cell>
          <cell r="AI18">
            <v>185282283</v>
          </cell>
          <cell r="AJ18">
            <v>271457391</v>
          </cell>
          <cell r="AK18">
            <v>87318533</v>
          </cell>
          <cell r="AL18">
            <v>2565684926</v>
          </cell>
          <cell r="AM18">
            <v>10268965.720000001</v>
          </cell>
          <cell r="AN18">
            <v>108763626</v>
          </cell>
          <cell r="AO18">
            <v>2403597428</v>
          </cell>
          <cell r="AP18">
            <v>8248826036</v>
          </cell>
          <cell r="AQ18">
            <v>8241631000</v>
          </cell>
          <cell r="AR18">
            <v>7195036</v>
          </cell>
          <cell r="AS18">
            <v>4533138353</v>
          </cell>
          <cell r="AT18">
            <v>28964493</v>
          </cell>
          <cell r="AU18">
            <v>68402800.810000002</v>
          </cell>
          <cell r="AV18">
            <v>377083707</v>
          </cell>
          <cell r="AW18">
            <v>1126359319</v>
          </cell>
          <cell r="AX18">
            <v>213381240</v>
          </cell>
          <cell r="AY18">
            <v>45933794</v>
          </cell>
          <cell r="AZ18">
            <v>2018659780</v>
          </cell>
          <cell r="BA18">
            <v>108468893</v>
          </cell>
          <cell r="BB18">
            <v>177618443</v>
          </cell>
          <cell r="BC18">
            <v>348613782</v>
          </cell>
          <cell r="BD18">
            <v>0</v>
          </cell>
          <cell r="BE18">
            <v>93266581</v>
          </cell>
          <cell r="BF18">
            <v>88265424</v>
          </cell>
          <cell r="BG18">
            <v>5001157</v>
          </cell>
          <cell r="BH18">
            <v>809188538</v>
          </cell>
          <cell r="BI18">
            <v>630895924</v>
          </cell>
          <cell r="BJ18">
            <v>178292614</v>
          </cell>
          <cell r="BK18">
            <v>111101732</v>
          </cell>
          <cell r="BL18">
            <v>237962119</v>
          </cell>
          <cell r="BM18">
            <v>349174613</v>
          </cell>
          <cell r="BN18">
            <v>91314990.030000001</v>
          </cell>
          <cell r="BO18">
            <v>994238859</v>
          </cell>
          <cell r="BP18">
            <v>160927606</v>
          </cell>
          <cell r="BQ18">
            <v>209218547</v>
          </cell>
          <cell r="BR18">
            <v>572719314</v>
          </cell>
          <cell r="BS18">
            <v>116088912.03</v>
          </cell>
          <cell r="BT18">
            <v>353865433</v>
          </cell>
          <cell r="BU18">
            <v>51649271.370000005</v>
          </cell>
          <cell r="BV18">
            <v>448765064</v>
          </cell>
          <cell r="BW18">
            <v>131007820</v>
          </cell>
          <cell r="BX18">
            <v>4428877085</v>
          </cell>
          <cell r="BY18">
            <v>65574034</v>
          </cell>
          <cell r="BZ18">
            <v>22573648</v>
          </cell>
          <cell r="CA18">
            <v>60136389</v>
          </cell>
          <cell r="CB18">
            <v>213663545</v>
          </cell>
          <cell r="CC18">
            <v>681186819</v>
          </cell>
          <cell r="CD18">
            <v>155771734.81</v>
          </cell>
          <cell r="CE18">
            <v>17477633086</v>
          </cell>
          <cell r="CF18">
            <v>1357636128</v>
          </cell>
          <cell r="CG18">
            <v>31661530.810000002</v>
          </cell>
          <cell r="CH18">
            <v>922560313</v>
          </cell>
          <cell r="CI18">
            <v>210297358</v>
          </cell>
          <cell r="CJ18">
            <v>68059736.400000006</v>
          </cell>
          <cell r="CK18">
            <v>56545314</v>
          </cell>
          <cell r="CL18">
            <v>0</v>
          </cell>
          <cell r="CM18">
            <v>243567288</v>
          </cell>
          <cell r="CN18">
            <v>511216232</v>
          </cell>
          <cell r="CO18">
            <v>277165755</v>
          </cell>
        </row>
        <row r="19">
          <cell r="A19" t="str">
            <v>kWh- Large User, Sub- Transmission, Intermediate/ Embedded Distributor</v>
          </cell>
          <cell r="C19">
            <v>2006</v>
          </cell>
          <cell r="D19">
            <v>0</v>
          </cell>
          <cell r="E19">
            <v>0</v>
          </cell>
          <cell r="F19">
            <v>335399225</v>
          </cell>
          <cell r="G19">
            <v>0</v>
          </cell>
          <cell r="H19">
            <v>0</v>
          </cell>
          <cell r="I19">
            <v>0</v>
          </cell>
          <cell r="J19">
            <v>91431798</v>
          </cell>
          <cell r="K19">
            <v>251327100</v>
          </cell>
          <cell r="L19">
            <v>0</v>
          </cell>
          <cell r="M19">
            <v>0</v>
          </cell>
          <cell r="N19">
            <v>0</v>
          </cell>
          <cell r="O19">
            <v>54726070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980065806</v>
          </cell>
          <cell r="W19">
            <v>0</v>
          </cell>
          <cell r="X19">
            <v>0</v>
          </cell>
          <cell r="Y19">
            <v>0</v>
          </cell>
          <cell r="Z19">
            <v>59612933</v>
          </cell>
          <cell r="AA19">
            <v>0</v>
          </cell>
          <cell r="AB19">
            <v>0</v>
          </cell>
          <cell r="AC19">
            <v>32604905.699999999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261816874</v>
          </cell>
          <cell r="AI19">
            <v>0</v>
          </cell>
          <cell r="AJ19">
            <v>0</v>
          </cell>
          <cell r="AK19">
            <v>0</v>
          </cell>
          <cell r="AL19">
            <v>1072361748</v>
          </cell>
          <cell r="AM19">
            <v>0</v>
          </cell>
          <cell r="AN19">
            <v>35056264</v>
          </cell>
          <cell r="AO19">
            <v>340579142</v>
          </cell>
          <cell r="AP19">
            <v>1686286000</v>
          </cell>
          <cell r="AQ19">
            <v>1686286000</v>
          </cell>
          <cell r="AR19">
            <v>0</v>
          </cell>
          <cell r="AS19">
            <v>654954633</v>
          </cell>
          <cell r="AT19">
            <v>0</v>
          </cell>
          <cell r="AU19">
            <v>0</v>
          </cell>
          <cell r="AV19">
            <v>153944335</v>
          </cell>
          <cell r="AW19">
            <v>182940271</v>
          </cell>
          <cell r="AX19">
            <v>0</v>
          </cell>
          <cell r="AY19">
            <v>0</v>
          </cell>
          <cell r="AZ19">
            <v>226248150</v>
          </cell>
          <cell r="BA19">
            <v>36694467</v>
          </cell>
          <cell r="BB19">
            <v>0</v>
          </cell>
          <cell r="BC19">
            <v>90399607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59641741</v>
          </cell>
          <cell r="BS19">
            <v>0</v>
          </cell>
          <cell r="BT19">
            <v>0</v>
          </cell>
          <cell r="BU19">
            <v>0</v>
          </cell>
          <cell r="BV19">
            <v>63402525</v>
          </cell>
          <cell r="BW19">
            <v>0</v>
          </cell>
          <cell r="BX19">
            <v>271206836</v>
          </cell>
          <cell r="BY19">
            <v>0</v>
          </cell>
          <cell r="BZ19">
            <v>0</v>
          </cell>
          <cell r="CA19">
            <v>0</v>
          </cell>
          <cell r="CB19">
            <v>36937199</v>
          </cell>
          <cell r="CC19">
            <v>0</v>
          </cell>
          <cell r="CD19">
            <v>19595364.489999998</v>
          </cell>
          <cell r="CE19">
            <v>2592278433</v>
          </cell>
          <cell r="CF19">
            <v>225467391</v>
          </cell>
          <cell r="CG19">
            <v>0</v>
          </cell>
          <cell r="CH19">
            <v>0</v>
          </cell>
          <cell r="CI19">
            <v>104439982</v>
          </cell>
          <cell r="CJ19">
            <v>0</v>
          </cell>
          <cell r="CK19">
            <v>62522031</v>
          </cell>
          <cell r="CL19">
            <v>0</v>
          </cell>
          <cell r="CM19">
            <v>0</v>
          </cell>
          <cell r="CN19">
            <v>0</v>
          </cell>
          <cell r="CO19">
            <v>22988574</v>
          </cell>
        </row>
        <row r="20">
          <cell r="A20" t="str">
            <v>kWh- Street Lighting</v>
          </cell>
          <cell r="B20" t="str">
            <v>YVST</v>
          </cell>
          <cell r="C20">
            <v>2006</v>
          </cell>
          <cell r="D20">
            <v>0</v>
          </cell>
          <cell r="E20">
            <v>10653086</v>
          </cell>
          <cell r="F20">
            <v>8415897</v>
          </cell>
          <cell r="G20">
            <v>4810</v>
          </cell>
          <cell r="H20">
            <v>6975374</v>
          </cell>
          <cell r="I20">
            <v>9477000</v>
          </cell>
          <cell r="J20">
            <v>2396910</v>
          </cell>
          <cell r="K20">
            <v>9205628</v>
          </cell>
          <cell r="L20">
            <v>2355631</v>
          </cell>
          <cell r="M20">
            <v>1129413.3899999999</v>
          </cell>
          <cell r="N20">
            <v>240967</v>
          </cell>
          <cell r="O20">
            <v>6662695</v>
          </cell>
          <cell r="P20">
            <v>0</v>
          </cell>
          <cell r="Q20">
            <v>389408</v>
          </cell>
          <cell r="R20">
            <v>71960</v>
          </cell>
          <cell r="S20">
            <v>0</v>
          </cell>
          <cell r="T20">
            <v>0</v>
          </cell>
          <cell r="U20">
            <v>564269</v>
          </cell>
          <cell r="V20">
            <v>39955374</v>
          </cell>
          <cell r="W20">
            <v>0</v>
          </cell>
          <cell r="X20">
            <v>583352</v>
          </cell>
          <cell r="Y20">
            <v>5987591</v>
          </cell>
          <cell r="Z20">
            <v>3697097</v>
          </cell>
          <cell r="AA20">
            <v>1066905</v>
          </cell>
          <cell r="AB20">
            <v>100821</v>
          </cell>
          <cell r="AC20">
            <v>1142665.3999999999</v>
          </cell>
          <cell r="AD20">
            <v>8525332</v>
          </cell>
          <cell r="AE20">
            <v>7784705</v>
          </cell>
          <cell r="AF20">
            <v>740627</v>
          </cell>
          <cell r="AG20">
            <v>0</v>
          </cell>
          <cell r="AH20">
            <v>9049427</v>
          </cell>
          <cell r="AI20">
            <v>2221427</v>
          </cell>
          <cell r="AJ20">
            <v>2718846.65</v>
          </cell>
          <cell r="AK20">
            <v>1091034</v>
          </cell>
          <cell r="AL20">
            <v>39888038.210000001</v>
          </cell>
          <cell r="AM20">
            <v>351709</v>
          </cell>
          <cell r="AN20">
            <v>1090318</v>
          </cell>
          <cell r="AO20">
            <v>23784499</v>
          </cell>
          <cell r="AP20">
            <v>116916826.2</v>
          </cell>
          <cell r="AQ20">
            <v>116646000</v>
          </cell>
          <cell r="AR20">
            <v>270826.2</v>
          </cell>
          <cell r="AS20">
            <v>36132554</v>
          </cell>
          <cell r="AT20">
            <v>0</v>
          </cell>
          <cell r="AU20">
            <v>1563143.67</v>
          </cell>
          <cell r="AV20">
            <v>4090629</v>
          </cell>
          <cell r="AW20">
            <v>15778496</v>
          </cell>
          <cell r="AX20">
            <v>1900883</v>
          </cell>
          <cell r="AY20">
            <v>0</v>
          </cell>
          <cell r="AZ20">
            <v>22245536</v>
          </cell>
          <cell r="BA20">
            <v>1448603</v>
          </cell>
          <cell r="BB20">
            <v>1117167</v>
          </cell>
          <cell r="BC20">
            <v>4232866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6882113</v>
          </cell>
          <cell r="BI20">
            <v>6593601</v>
          </cell>
          <cell r="BJ20">
            <v>288512</v>
          </cell>
          <cell r="BK20">
            <v>1128660</v>
          </cell>
          <cell r="BL20">
            <v>3060430</v>
          </cell>
          <cell r="BM20">
            <v>3278640</v>
          </cell>
          <cell r="BN20">
            <v>1842533</v>
          </cell>
          <cell r="BO20">
            <v>11220645</v>
          </cell>
          <cell r="BP20">
            <v>1594469</v>
          </cell>
          <cell r="BQ20">
            <v>2523667</v>
          </cell>
          <cell r="BR20">
            <v>9378114</v>
          </cell>
          <cell r="BS20">
            <v>1316909.77</v>
          </cell>
          <cell r="BT20">
            <v>7605824</v>
          </cell>
          <cell r="BU20">
            <v>867845.6</v>
          </cell>
          <cell r="BV20">
            <v>6283519</v>
          </cell>
          <cell r="BW20">
            <v>1857481</v>
          </cell>
          <cell r="BX20">
            <v>40343688</v>
          </cell>
          <cell r="BY20">
            <v>1095963</v>
          </cell>
          <cell r="BZ20">
            <v>0</v>
          </cell>
          <cell r="CA20">
            <v>488766</v>
          </cell>
          <cell r="CB20">
            <v>2938634</v>
          </cell>
          <cell r="CC20">
            <v>2254745</v>
          </cell>
          <cell r="CD20">
            <v>1425749.92</v>
          </cell>
          <cell r="CE20">
            <v>105646417</v>
          </cell>
          <cell r="CF20">
            <v>19023561</v>
          </cell>
          <cell r="CG20">
            <v>731930.37</v>
          </cell>
          <cell r="CH20">
            <v>7337948</v>
          </cell>
          <cell r="CI20">
            <v>4948573</v>
          </cell>
          <cell r="CJ20">
            <v>731832</v>
          </cell>
          <cell r="CK20">
            <v>1078742</v>
          </cell>
          <cell r="CL20">
            <v>0</v>
          </cell>
          <cell r="CM20">
            <v>5320282</v>
          </cell>
          <cell r="CN20">
            <v>8509767</v>
          </cell>
          <cell r="CO20">
            <v>2420647</v>
          </cell>
        </row>
        <row r="21">
          <cell r="A21" t="str">
            <v>kWh- Sentinel Lighting</v>
          </cell>
          <cell r="B21" t="str">
            <v>YVSL</v>
          </cell>
          <cell r="C21">
            <v>2006</v>
          </cell>
          <cell r="D21">
            <v>0</v>
          </cell>
          <cell r="E21">
            <v>0</v>
          </cell>
          <cell r="F21">
            <v>669378</v>
          </cell>
          <cell r="G21">
            <v>208256</v>
          </cell>
          <cell r="H21">
            <v>555133</v>
          </cell>
          <cell r="I21">
            <v>0</v>
          </cell>
          <cell r="J21">
            <v>0</v>
          </cell>
          <cell r="K21">
            <v>0</v>
          </cell>
          <cell r="L21">
            <v>796296</v>
          </cell>
          <cell r="M21">
            <v>46996</v>
          </cell>
          <cell r="N21">
            <v>23346</v>
          </cell>
          <cell r="O21">
            <v>411813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71427</v>
          </cell>
          <cell r="V21">
            <v>0</v>
          </cell>
          <cell r="W21">
            <v>0</v>
          </cell>
          <cell r="X21">
            <v>27408</v>
          </cell>
          <cell r="Y21">
            <v>417599</v>
          </cell>
          <cell r="Z21">
            <v>233476</v>
          </cell>
          <cell r="AA21">
            <v>0</v>
          </cell>
          <cell r="AB21">
            <v>0</v>
          </cell>
          <cell r="AC21">
            <v>0</v>
          </cell>
          <cell r="AD21">
            <v>563070</v>
          </cell>
          <cell r="AE21">
            <v>525797</v>
          </cell>
          <cell r="AF21">
            <v>37273</v>
          </cell>
          <cell r="AG21">
            <v>0</v>
          </cell>
          <cell r="AH21">
            <v>130937</v>
          </cell>
          <cell r="AI21">
            <v>518504</v>
          </cell>
          <cell r="AJ21">
            <v>791598</v>
          </cell>
          <cell r="AK21">
            <v>56041</v>
          </cell>
          <cell r="AL21">
            <v>581627.32999999996</v>
          </cell>
          <cell r="AM21">
            <v>0</v>
          </cell>
          <cell r="AN21">
            <v>115582</v>
          </cell>
          <cell r="AO21">
            <v>0</v>
          </cell>
          <cell r="AP21">
            <v>22055000</v>
          </cell>
          <cell r="AQ21">
            <v>22055000</v>
          </cell>
          <cell r="AR21">
            <v>0</v>
          </cell>
          <cell r="AS21">
            <v>92512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54850</v>
          </cell>
          <cell r="AY21">
            <v>41347</v>
          </cell>
          <cell r="AZ21">
            <v>870735</v>
          </cell>
          <cell r="BA21">
            <v>42849</v>
          </cell>
          <cell r="BB21">
            <v>25505</v>
          </cell>
          <cell r="BC21">
            <v>180812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2155976</v>
          </cell>
          <cell r="BI21">
            <v>47537</v>
          </cell>
          <cell r="BJ21">
            <v>2108439</v>
          </cell>
          <cell r="BK21">
            <v>150912</v>
          </cell>
          <cell r="BL21">
            <v>342469</v>
          </cell>
          <cell r="BM21">
            <v>577963</v>
          </cell>
          <cell r="BN21">
            <v>0</v>
          </cell>
          <cell r="BO21">
            <v>150512</v>
          </cell>
          <cell r="BP21">
            <v>130122</v>
          </cell>
          <cell r="BQ21">
            <v>428305</v>
          </cell>
          <cell r="BR21">
            <v>0</v>
          </cell>
          <cell r="BS21">
            <v>267394.87</v>
          </cell>
          <cell r="BT21">
            <v>274009</v>
          </cell>
          <cell r="BU21">
            <v>15908.49</v>
          </cell>
          <cell r="BV21">
            <v>1091658</v>
          </cell>
          <cell r="BW21">
            <v>14510</v>
          </cell>
          <cell r="BX21">
            <v>471192</v>
          </cell>
          <cell r="BY21">
            <v>0</v>
          </cell>
          <cell r="BZ21">
            <v>102605</v>
          </cell>
          <cell r="CA21">
            <v>0</v>
          </cell>
          <cell r="CB21">
            <v>155257</v>
          </cell>
          <cell r="CC21">
            <v>10155879</v>
          </cell>
          <cell r="CD21">
            <v>131589.24</v>
          </cell>
          <cell r="CE21">
            <v>0</v>
          </cell>
          <cell r="CF21">
            <v>854195</v>
          </cell>
          <cell r="CG21">
            <v>0</v>
          </cell>
          <cell r="CH21">
            <v>0</v>
          </cell>
          <cell r="CI21">
            <v>1054567</v>
          </cell>
          <cell r="CJ21">
            <v>38725.599999999999</v>
          </cell>
          <cell r="CK21">
            <v>24313</v>
          </cell>
          <cell r="CL21">
            <v>0</v>
          </cell>
          <cell r="CM21">
            <v>15005</v>
          </cell>
          <cell r="CN21">
            <v>0</v>
          </cell>
          <cell r="CO21">
            <v>0</v>
          </cell>
        </row>
        <row r="22">
          <cell r="A22" t="str">
            <v>kW</v>
          </cell>
          <cell r="B22" t="str">
            <v>YD</v>
          </cell>
          <cell r="C22">
            <v>2006</v>
          </cell>
          <cell r="D22">
            <v>0</v>
          </cell>
          <cell r="E22">
            <v>1950902</v>
          </cell>
          <cell r="F22">
            <v>1514105</v>
          </cell>
          <cell r="G22">
            <v>2111695</v>
          </cell>
          <cell r="H22">
            <v>1498852</v>
          </cell>
          <cell r="I22">
            <v>2542475</v>
          </cell>
          <cell r="J22">
            <v>470048</v>
          </cell>
          <cell r="K22">
            <v>2619988</v>
          </cell>
          <cell r="L22">
            <v>345523</v>
          </cell>
          <cell r="M22">
            <v>205889</v>
          </cell>
          <cell r="N22">
            <v>844</v>
          </cell>
          <cell r="O22">
            <v>1331773</v>
          </cell>
          <cell r="P22">
            <v>28734</v>
          </cell>
          <cell r="Q22">
            <v>14819</v>
          </cell>
          <cell r="R22">
            <v>2497</v>
          </cell>
          <cell r="S22">
            <v>0</v>
          </cell>
          <cell r="T22">
            <v>4773055</v>
          </cell>
          <cell r="U22">
            <v>77672</v>
          </cell>
          <cell r="V22">
            <v>13405127</v>
          </cell>
          <cell r="W22">
            <v>1160669</v>
          </cell>
          <cell r="X22">
            <v>38776</v>
          </cell>
          <cell r="Y22">
            <v>218548</v>
          </cell>
          <cell r="Z22">
            <v>997854</v>
          </cell>
          <cell r="AA22">
            <v>41492</v>
          </cell>
          <cell r="AB22">
            <v>3436</v>
          </cell>
          <cell r="AC22">
            <v>180490</v>
          </cell>
          <cell r="AD22">
            <v>984018</v>
          </cell>
          <cell r="AE22">
            <v>930925</v>
          </cell>
          <cell r="AF22">
            <v>53093</v>
          </cell>
          <cell r="AG22">
            <v>170059</v>
          </cell>
          <cell r="AH22">
            <v>2521744</v>
          </cell>
          <cell r="AI22">
            <v>381479</v>
          </cell>
          <cell r="AJ22">
            <v>665987</v>
          </cell>
          <cell r="AK22">
            <v>175462</v>
          </cell>
          <cell r="AL22">
            <v>9170988</v>
          </cell>
          <cell r="AM22">
            <v>12508</v>
          </cell>
          <cell r="AN22">
            <v>277370</v>
          </cell>
          <cell r="AO22">
            <v>5759975</v>
          </cell>
          <cell r="AP22">
            <v>26903403</v>
          </cell>
          <cell r="AQ22">
            <v>26887539</v>
          </cell>
          <cell r="AR22">
            <v>15864</v>
          </cell>
          <cell r="AS22">
            <v>10460399</v>
          </cell>
          <cell r="AT22">
            <v>129304</v>
          </cell>
          <cell r="AU22">
            <v>153763</v>
          </cell>
          <cell r="AV22">
            <v>1008639</v>
          </cell>
          <cell r="AW22">
            <v>2730876</v>
          </cell>
          <cell r="AX22">
            <v>400501</v>
          </cell>
          <cell r="AY22">
            <v>234233</v>
          </cell>
          <cell r="AZ22">
            <v>4527933</v>
          </cell>
          <cell r="BA22">
            <v>312769</v>
          </cell>
          <cell r="BB22">
            <v>379237</v>
          </cell>
          <cell r="BC22">
            <v>877686</v>
          </cell>
          <cell r="BD22">
            <v>0</v>
          </cell>
          <cell r="BE22">
            <v>892294</v>
          </cell>
          <cell r="BF22">
            <v>878441</v>
          </cell>
          <cell r="BG22">
            <v>13853</v>
          </cell>
          <cell r="BH22">
            <v>1798454</v>
          </cell>
          <cell r="BI22">
            <v>1358130</v>
          </cell>
          <cell r="BJ22">
            <v>440324</v>
          </cell>
          <cell r="BK22">
            <v>205184</v>
          </cell>
          <cell r="BL22">
            <v>381094</v>
          </cell>
          <cell r="BM22">
            <v>719914</v>
          </cell>
          <cell r="BN22">
            <v>176954</v>
          </cell>
          <cell r="BO22">
            <v>2131493</v>
          </cell>
          <cell r="BP22">
            <v>285412</v>
          </cell>
          <cell r="BQ22">
            <v>425476</v>
          </cell>
          <cell r="BR22">
            <v>1231635</v>
          </cell>
          <cell r="BS22">
            <v>214551</v>
          </cell>
          <cell r="BT22">
            <v>681622</v>
          </cell>
          <cell r="BU22">
            <v>0</v>
          </cell>
          <cell r="BV22">
            <v>957649</v>
          </cell>
          <cell r="BW22">
            <v>374709</v>
          </cell>
          <cell r="BX22">
            <v>10219566</v>
          </cell>
          <cell r="BY22">
            <v>156653</v>
          </cell>
          <cell r="BZ22">
            <v>142410</v>
          </cell>
          <cell r="CA22">
            <v>108187</v>
          </cell>
          <cell r="CB22">
            <v>493282</v>
          </cell>
          <cell r="CC22">
            <v>1476385</v>
          </cell>
          <cell r="CD22">
            <v>368998</v>
          </cell>
          <cell r="CE22">
            <v>42897735</v>
          </cell>
          <cell r="CF22">
            <v>3022129</v>
          </cell>
          <cell r="CG22">
            <v>4417</v>
          </cell>
          <cell r="CH22">
            <v>1807052</v>
          </cell>
          <cell r="CI22">
            <v>711957</v>
          </cell>
          <cell r="CJ22">
            <v>155005</v>
          </cell>
          <cell r="CK22">
            <v>246787</v>
          </cell>
          <cell r="CL22">
            <v>0</v>
          </cell>
          <cell r="CM22">
            <v>0</v>
          </cell>
          <cell r="CN22">
            <v>1022351</v>
          </cell>
          <cell r="CO22">
            <v>639744</v>
          </cell>
        </row>
        <row r="23">
          <cell r="A23" t="str">
            <v>kW - Residential</v>
          </cell>
          <cell r="B23" t="str">
            <v>YDR</v>
          </cell>
          <cell r="C23">
            <v>2006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kW- General Service</v>
          </cell>
          <cell r="C24">
            <v>2006</v>
          </cell>
          <cell r="D24">
            <v>0</v>
          </cell>
          <cell r="E24">
            <v>1919615</v>
          </cell>
          <cell r="F24">
            <v>940629</v>
          </cell>
          <cell r="G24">
            <v>333309</v>
          </cell>
          <cell r="H24">
            <v>1475703</v>
          </cell>
          <cell r="I24">
            <v>2516851</v>
          </cell>
          <cell r="J24">
            <v>251807</v>
          </cell>
          <cell r="K24">
            <v>2079871</v>
          </cell>
          <cell r="L24">
            <v>342977</v>
          </cell>
          <cell r="M24">
            <v>202772</v>
          </cell>
          <cell r="N24">
            <v>0</v>
          </cell>
          <cell r="O24">
            <v>1183867</v>
          </cell>
          <cell r="P24">
            <v>26354</v>
          </cell>
          <cell r="Q24">
            <v>13805</v>
          </cell>
          <cell r="R24">
            <v>2497</v>
          </cell>
          <cell r="S24">
            <v>0</v>
          </cell>
          <cell r="T24">
            <v>2858803</v>
          </cell>
          <cell r="U24">
            <v>77434</v>
          </cell>
          <cell r="V24">
            <v>11570357</v>
          </cell>
          <cell r="W24">
            <v>963505</v>
          </cell>
          <cell r="X24">
            <v>37012</v>
          </cell>
          <cell r="Y24">
            <v>200211</v>
          </cell>
          <cell r="Z24">
            <v>869174</v>
          </cell>
          <cell r="AA24">
            <v>38180</v>
          </cell>
          <cell r="AB24">
            <v>3146</v>
          </cell>
          <cell r="AC24">
            <v>115917</v>
          </cell>
          <cell r="AD24">
            <v>958798</v>
          </cell>
          <cell r="AE24">
            <v>907878</v>
          </cell>
          <cell r="AF24">
            <v>50920</v>
          </cell>
          <cell r="AG24">
            <v>165634</v>
          </cell>
          <cell r="AH24">
            <v>2022166</v>
          </cell>
          <cell r="AI24">
            <v>373853</v>
          </cell>
          <cell r="AJ24">
            <v>609918</v>
          </cell>
          <cell r="AK24">
            <v>172256</v>
          </cell>
          <cell r="AL24">
            <v>5272865</v>
          </cell>
          <cell r="AM24">
            <v>11583</v>
          </cell>
          <cell r="AN24">
            <v>198735</v>
          </cell>
          <cell r="AO24">
            <v>5100354</v>
          </cell>
          <cell r="AP24">
            <v>19129052</v>
          </cell>
          <cell r="AQ24">
            <v>19113969</v>
          </cell>
          <cell r="AR24">
            <v>15083</v>
          </cell>
          <cell r="AS24">
            <v>9170121</v>
          </cell>
          <cell r="AT24">
            <v>124687</v>
          </cell>
          <cell r="AU24">
            <v>148471</v>
          </cell>
          <cell r="AV24">
            <v>696980</v>
          </cell>
          <cell r="AW24">
            <v>2306337</v>
          </cell>
          <cell r="AX24">
            <v>395287</v>
          </cell>
          <cell r="AY24">
            <v>229080</v>
          </cell>
          <cell r="AZ24">
            <v>4023930</v>
          </cell>
          <cell r="BA24">
            <v>235443</v>
          </cell>
          <cell r="BB24">
            <v>376056</v>
          </cell>
          <cell r="BC24">
            <v>677987</v>
          </cell>
          <cell r="BD24">
            <v>0</v>
          </cell>
          <cell r="BE24">
            <v>877852</v>
          </cell>
          <cell r="BF24">
            <v>865283</v>
          </cell>
          <cell r="BG24">
            <v>12569</v>
          </cell>
          <cell r="BH24">
            <v>1777691</v>
          </cell>
          <cell r="BI24">
            <v>1342691</v>
          </cell>
          <cell r="BJ24">
            <v>435000</v>
          </cell>
          <cell r="BK24">
            <v>202230</v>
          </cell>
          <cell r="BL24">
            <v>371396</v>
          </cell>
          <cell r="BM24">
            <v>709127</v>
          </cell>
          <cell r="BN24">
            <v>173781</v>
          </cell>
          <cell r="BO24">
            <v>1981754</v>
          </cell>
          <cell r="BP24">
            <v>280590</v>
          </cell>
          <cell r="BQ24">
            <v>417239</v>
          </cell>
          <cell r="BR24">
            <v>1065457</v>
          </cell>
          <cell r="BS24">
            <v>207000</v>
          </cell>
          <cell r="BT24">
            <v>657827</v>
          </cell>
          <cell r="BU24">
            <v>0</v>
          </cell>
          <cell r="BV24">
            <v>805377</v>
          </cell>
          <cell r="BW24">
            <v>374662</v>
          </cell>
          <cell r="BX24">
            <v>9607482</v>
          </cell>
          <cell r="BY24">
            <v>153600</v>
          </cell>
          <cell r="BZ24">
            <v>138632</v>
          </cell>
          <cell r="CA24">
            <v>106738</v>
          </cell>
          <cell r="CB24">
            <v>418955</v>
          </cell>
          <cell r="CC24">
            <v>1445801</v>
          </cell>
          <cell r="CD24">
            <v>323565</v>
          </cell>
          <cell r="CE24">
            <v>37194779</v>
          </cell>
          <cell r="CF24">
            <v>2578450</v>
          </cell>
          <cell r="CG24">
            <v>0</v>
          </cell>
          <cell r="CH24">
            <v>1786574</v>
          </cell>
          <cell r="CI24">
            <v>409225</v>
          </cell>
          <cell r="CJ24">
            <v>152888</v>
          </cell>
          <cell r="CK24">
            <v>110608</v>
          </cell>
          <cell r="CL24">
            <v>0</v>
          </cell>
          <cell r="CM24">
            <v>0</v>
          </cell>
          <cell r="CN24">
            <v>999432</v>
          </cell>
          <cell r="CO24">
            <v>568805</v>
          </cell>
        </row>
        <row r="25">
          <cell r="A25" t="str">
            <v>kW- Large User, Sub- Transmission, Intermediate/ Embedded Distributor</v>
          </cell>
          <cell r="C25">
            <v>2006</v>
          </cell>
          <cell r="D25">
            <v>0</v>
          </cell>
          <cell r="E25">
            <v>0</v>
          </cell>
          <cell r="F25">
            <v>547818</v>
          </cell>
          <cell r="G25">
            <v>71192</v>
          </cell>
          <cell r="H25">
            <v>0</v>
          </cell>
          <cell r="I25">
            <v>0</v>
          </cell>
          <cell r="J25">
            <v>212267</v>
          </cell>
          <cell r="K25">
            <v>513993</v>
          </cell>
          <cell r="L25">
            <v>0</v>
          </cell>
          <cell r="M25">
            <v>0</v>
          </cell>
          <cell r="N25">
            <v>0</v>
          </cell>
          <cell r="O25">
            <v>126002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1914252</v>
          </cell>
          <cell r="U25">
            <v>0</v>
          </cell>
          <cell r="V25">
            <v>1735695</v>
          </cell>
          <cell r="W25">
            <v>165609</v>
          </cell>
          <cell r="X25">
            <v>0</v>
          </cell>
          <cell r="Y25">
            <v>0</v>
          </cell>
          <cell r="Z25">
            <v>117469</v>
          </cell>
          <cell r="AA25">
            <v>0</v>
          </cell>
          <cell r="AB25">
            <v>0</v>
          </cell>
          <cell r="AC25">
            <v>64573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474726</v>
          </cell>
          <cell r="AI25">
            <v>0</v>
          </cell>
          <cell r="AJ25">
            <v>0</v>
          </cell>
          <cell r="AK25">
            <v>0</v>
          </cell>
          <cell r="AL25">
            <v>3786319</v>
          </cell>
          <cell r="AM25">
            <v>0</v>
          </cell>
          <cell r="AN25">
            <v>75465</v>
          </cell>
          <cell r="AO25">
            <v>589471</v>
          </cell>
          <cell r="AP25">
            <v>7773570</v>
          </cell>
          <cell r="AQ25">
            <v>7773570</v>
          </cell>
          <cell r="AR25">
            <v>0</v>
          </cell>
          <cell r="AS25">
            <v>1184284</v>
          </cell>
          <cell r="AT25">
            <v>0</v>
          </cell>
          <cell r="AU25">
            <v>0</v>
          </cell>
          <cell r="AV25">
            <v>300519</v>
          </cell>
          <cell r="AW25">
            <v>381847</v>
          </cell>
          <cell r="AX25">
            <v>0</v>
          </cell>
          <cell r="AY25">
            <v>0</v>
          </cell>
          <cell r="AZ25">
            <v>437958</v>
          </cell>
          <cell r="BA25">
            <v>72885</v>
          </cell>
          <cell r="BB25">
            <v>0</v>
          </cell>
          <cell r="BC25">
            <v>187387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119849</v>
          </cell>
          <cell r="BP25">
            <v>0</v>
          </cell>
          <cell r="BQ25">
            <v>0</v>
          </cell>
          <cell r="BR25">
            <v>141375</v>
          </cell>
          <cell r="BS25">
            <v>0</v>
          </cell>
          <cell r="BT25">
            <v>0</v>
          </cell>
          <cell r="BU25">
            <v>0</v>
          </cell>
          <cell r="BV25">
            <v>133042</v>
          </cell>
          <cell r="BW25">
            <v>0</v>
          </cell>
          <cell r="BX25">
            <v>498757</v>
          </cell>
          <cell r="BY25">
            <v>0</v>
          </cell>
          <cell r="BZ25">
            <v>0</v>
          </cell>
          <cell r="CA25">
            <v>0</v>
          </cell>
          <cell r="CB25">
            <v>65717</v>
          </cell>
          <cell r="CC25">
            <v>0</v>
          </cell>
          <cell r="CD25">
            <v>41655</v>
          </cell>
          <cell r="CE25">
            <v>5385430</v>
          </cell>
          <cell r="CF25">
            <v>389840</v>
          </cell>
          <cell r="CG25">
            <v>0</v>
          </cell>
          <cell r="CH25">
            <v>0</v>
          </cell>
          <cell r="CI25">
            <v>287483</v>
          </cell>
          <cell r="CJ25">
            <v>0</v>
          </cell>
          <cell r="CK25">
            <v>133199</v>
          </cell>
          <cell r="CL25">
            <v>0</v>
          </cell>
          <cell r="CM25">
            <v>0</v>
          </cell>
          <cell r="CN25">
            <v>0</v>
          </cell>
          <cell r="CO25">
            <v>64121</v>
          </cell>
        </row>
        <row r="26">
          <cell r="A26" t="str">
            <v>kW- Street Lighting</v>
          </cell>
          <cell r="C26">
            <v>2006</v>
          </cell>
          <cell r="D26">
            <v>0</v>
          </cell>
          <cell r="E26">
            <v>31287</v>
          </cell>
          <cell r="F26">
            <v>24049</v>
          </cell>
          <cell r="G26">
            <v>1707194</v>
          </cell>
          <cell r="H26">
            <v>21299</v>
          </cell>
          <cell r="I26">
            <v>25624</v>
          </cell>
          <cell r="J26">
            <v>5974</v>
          </cell>
          <cell r="K26">
            <v>26124</v>
          </cell>
          <cell r="L26">
            <v>2546</v>
          </cell>
          <cell r="M26">
            <v>3117</v>
          </cell>
          <cell r="N26">
            <v>780</v>
          </cell>
          <cell r="O26">
            <v>20133</v>
          </cell>
          <cell r="P26">
            <v>2174</v>
          </cell>
          <cell r="Q26">
            <v>1014</v>
          </cell>
          <cell r="R26">
            <v>0</v>
          </cell>
          <cell r="S26">
            <v>0</v>
          </cell>
          <cell r="T26">
            <v>0</v>
          </cell>
          <cell r="U26">
            <v>238</v>
          </cell>
          <cell r="V26">
            <v>99075</v>
          </cell>
          <cell r="W26">
            <v>23017</v>
          </cell>
          <cell r="X26">
            <v>1721</v>
          </cell>
          <cell r="Y26">
            <v>17251</v>
          </cell>
          <cell r="Z26">
            <v>10562</v>
          </cell>
          <cell r="AA26">
            <v>3312</v>
          </cell>
          <cell r="AB26">
            <v>290</v>
          </cell>
          <cell r="AC26">
            <v>0</v>
          </cell>
          <cell r="AD26">
            <v>23827</v>
          </cell>
          <cell r="AE26">
            <v>21758</v>
          </cell>
          <cell r="AF26">
            <v>2069</v>
          </cell>
          <cell r="AG26">
            <v>4425</v>
          </cell>
          <cell r="AH26">
            <v>24507</v>
          </cell>
          <cell r="AI26">
            <v>6198</v>
          </cell>
          <cell r="AJ26">
            <v>55612</v>
          </cell>
          <cell r="AK26">
            <v>3038</v>
          </cell>
          <cell r="AL26">
            <v>110083</v>
          </cell>
          <cell r="AM26">
            <v>925</v>
          </cell>
          <cell r="AN26">
            <v>2870</v>
          </cell>
          <cell r="AO26">
            <v>70150</v>
          </cell>
          <cell r="AP26">
            <v>781</v>
          </cell>
          <cell r="AQ26">
            <v>0</v>
          </cell>
          <cell r="AR26">
            <v>781</v>
          </cell>
          <cell r="AS26">
            <v>105737</v>
          </cell>
          <cell r="AT26">
            <v>4230</v>
          </cell>
          <cell r="AU26">
            <v>5292</v>
          </cell>
          <cell r="AV26">
            <v>11140</v>
          </cell>
          <cell r="AW26">
            <v>42692</v>
          </cell>
          <cell r="AX26">
            <v>5214</v>
          </cell>
          <cell r="AY26">
            <v>5153</v>
          </cell>
          <cell r="AZ26">
            <v>63698</v>
          </cell>
          <cell r="BA26">
            <v>4315</v>
          </cell>
          <cell r="BB26">
            <v>3115</v>
          </cell>
          <cell r="BC26">
            <v>11810</v>
          </cell>
          <cell r="BD26">
            <v>0</v>
          </cell>
          <cell r="BE26">
            <v>13465</v>
          </cell>
          <cell r="BF26">
            <v>12213</v>
          </cell>
          <cell r="BG26">
            <v>1252</v>
          </cell>
          <cell r="BH26">
            <v>19933</v>
          </cell>
          <cell r="BI26">
            <v>15363</v>
          </cell>
          <cell r="BJ26">
            <v>4570</v>
          </cell>
          <cell r="BK26">
            <v>2714</v>
          </cell>
          <cell r="BL26">
            <v>9353</v>
          </cell>
          <cell r="BM26">
            <v>9192</v>
          </cell>
          <cell r="BN26">
            <v>3173</v>
          </cell>
          <cell r="BO26">
            <v>29890</v>
          </cell>
          <cell r="BP26">
            <v>4452</v>
          </cell>
          <cell r="BQ26">
            <v>7045</v>
          </cell>
          <cell r="BR26">
            <v>24803</v>
          </cell>
          <cell r="BS26">
            <v>6784</v>
          </cell>
          <cell r="BT26">
            <v>23029</v>
          </cell>
          <cell r="BU26">
            <v>0</v>
          </cell>
          <cell r="BV26">
            <v>16568</v>
          </cell>
          <cell r="BW26">
            <v>47</v>
          </cell>
          <cell r="BX26">
            <v>112046</v>
          </cell>
          <cell r="BY26">
            <v>3053</v>
          </cell>
          <cell r="BZ26">
            <v>3778</v>
          </cell>
          <cell r="CA26">
            <v>1449</v>
          </cell>
          <cell r="CB26">
            <v>8179</v>
          </cell>
          <cell r="CC26">
            <v>30584</v>
          </cell>
          <cell r="CD26">
            <v>3462</v>
          </cell>
          <cell r="CE26">
            <v>317526</v>
          </cell>
          <cell r="CF26">
            <v>51466</v>
          </cell>
          <cell r="CG26">
            <v>4417</v>
          </cell>
          <cell r="CH26">
            <v>20478</v>
          </cell>
          <cell r="CI26">
            <v>13079</v>
          </cell>
          <cell r="CJ26">
            <v>2009</v>
          </cell>
          <cell r="CK26">
            <v>2916</v>
          </cell>
          <cell r="CL26">
            <v>0</v>
          </cell>
          <cell r="CM26">
            <v>0</v>
          </cell>
          <cell r="CN26">
            <v>22832</v>
          </cell>
          <cell r="CO26">
            <v>6818</v>
          </cell>
        </row>
        <row r="27">
          <cell r="A27" t="str">
            <v>kW- Sentinel Lighting</v>
          </cell>
          <cell r="C27">
            <v>2006</v>
          </cell>
          <cell r="D27">
            <v>0</v>
          </cell>
          <cell r="E27">
            <v>0</v>
          </cell>
          <cell r="F27">
            <v>1609</v>
          </cell>
          <cell r="G27">
            <v>0</v>
          </cell>
          <cell r="H27">
            <v>1850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64</v>
          </cell>
          <cell r="O27">
            <v>1771</v>
          </cell>
          <cell r="P27">
            <v>206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8538</v>
          </cell>
          <cell r="X27">
            <v>43</v>
          </cell>
          <cell r="Y27">
            <v>1086</v>
          </cell>
          <cell r="Z27">
            <v>649</v>
          </cell>
          <cell r="AA27">
            <v>0</v>
          </cell>
          <cell r="AB27">
            <v>0</v>
          </cell>
          <cell r="AC27">
            <v>0</v>
          </cell>
          <cell r="AD27">
            <v>1393</v>
          </cell>
          <cell r="AE27">
            <v>1289</v>
          </cell>
          <cell r="AF27">
            <v>104</v>
          </cell>
          <cell r="AG27">
            <v>0</v>
          </cell>
          <cell r="AH27">
            <v>345</v>
          </cell>
          <cell r="AI27">
            <v>1428</v>
          </cell>
          <cell r="AJ27">
            <v>457</v>
          </cell>
          <cell r="AK27">
            <v>168</v>
          </cell>
          <cell r="AL27">
            <v>1721</v>
          </cell>
          <cell r="AM27">
            <v>0</v>
          </cell>
          <cell r="AN27">
            <v>300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257</v>
          </cell>
          <cell r="AT27">
            <v>387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2347</v>
          </cell>
          <cell r="BA27">
            <v>126</v>
          </cell>
          <cell r="BB27">
            <v>66</v>
          </cell>
          <cell r="BC27">
            <v>502</v>
          </cell>
          <cell r="BD27">
            <v>0</v>
          </cell>
          <cell r="BE27">
            <v>977</v>
          </cell>
          <cell r="BF27">
            <v>945</v>
          </cell>
          <cell r="BG27">
            <v>32</v>
          </cell>
          <cell r="BH27">
            <v>830</v>
          </cell>
          <cell r="BI27">
            <v>76</v>
          </cell>
          <cell r="BJ27">
            <v>754</v>
          </cell>
          <cell r="BK27">
            <v>240</v>
          </cell>
          <cell r="BL27">
            <v>345</v>
          </cell>
          <cell r="BM27">
            <v>1595</v>
          </cell>
          <cell r="BN27">
            <v>0</v>
          </cell>
          <cell r="BO27">
            <v>0</v>
          </cell>
          <cell r="BP27">
            <v>370</v>
          </cell>
          <cell r="BQ27">
            <v>1192</v>
          </cell>
          <cell r="BR27">
            <v>0</v>
          </cell>
          <cell r="BS27">
            <v>767</v>
          </cell>
          <cell r="BT27">
            <v>766</v>
          </cell>
          <cell r="BU27">
            <v>0</v>
          </cell>
          <cell r="BV27">
            <v>2662</v>
          </cell>
          <cell r="BW27">
            <v>0</v>
          </cell>
          <cell r="BX27">
            <v>1281</v>
          </cell>
          <cell r="BY27">
            <v>0</v>
          </cell>
          <cell r="BZ27">
            <v>0</v>
          </cell>
          <cell r="CA27">
            <v>0</v>
          </cell>
          <cell r="CB27">
            <v>431</v>
          </cell>
          <cell r="CC27">
            <v>0</v>
          </cell>
          <cell r="CD27">
            <v>316</v>
          </cell>
          <cell r="CE27">
            <v>0</v>
          </cell>
          <cell r="CF27">
            <v>2373</v>
          </cell>
          <cell r="CG27">
            <v>0</v>
          </cell>
          <cell r="CH27">
            <v>0</v>
          </cell>
          <cell r="CI27">
            <v>2170</v>
          </cell>
          <cell r="CJ27">
            <v>108</v>
          </cell>
          <cell r="CK27">
            <v>64</v>
          </cell>
          <cell r="CL27">
            <v>0</v>
          </cell>
          <cell r="CM27">
            <v>0</v>
          </cell>
          <cell r="CN27">
            <v>87</v>
          </cell>
          <cell r="CO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2006</v>
          </cell>
          <cell r="D28">
            <v>832100.86</v>
          </cell>
          <cell r="E28">
            <v>27554646</v>
          </cell>
          <cell r="F28">
            <v>14772984</v>
          </cell>
          <cell r="G28">
            <v>5049950</v>
          </cell>
          <cell r="H28">
            <v>14109270</v>
          </cell>
          <cell r="I28">
            <v>26765676.819999997</v>
          </cell>
          <cell r="J28">
            <v>4423928</v>
          </cell>
          <cell r="K28">
            <v>21134838</v>
          </cell>
          <cell r="L28">
            <v>7664847</v>
          </cell>
          <cell r="M28">
            <v>2378262.87</v>
          </cell>
          <cell r="N28">
            <v>539795.5</v>
          </cell>
          <cell r="O28">
            <v>12924528</v>
          </cell>
          <cell r="P28">
            <v>474156.19</v>
          </cell>
          <cell r="Q28">
            <v>513849.5</v>
          </cell>
          <cell r="R28">
            <v>117028.24</v>
          </cell>
          <cell r="S28">
            <v>3795625.44</v>
          </cell>
          <cell r="T28">
            <v>41320972</v>
          </cell>
          <cell r="U28">
            <v>1859089.26</v>
          </cell>
          <cell r="V28">
            <v>111263083</v>
          </cell>
          <cell r="W28">
            <v>4243548.92</v>
          </cell>
          <cell r="X28">
            <v>941663.12</v>
          </cell>
          <cell r="Y28">
            <v>8375236.7899999991</v>
          </cell>
          <cell r="Z28">
            <v>8782712</v>
          </cell>
          <cell r="AA28">
            <v>7025451.9699999997</v>
          </cell>
          <cell r="AB28">
            <v>229822.97</v>
          </cell>
          <cell r="AC28">
            <v>9278094.4900000002</v>
          </cell>
          <cell r="AD28">
            <v>19717836.180000003</v>
          </cell>
          <cell r="AE28">
            <v>18890214.680000003</v>
          </cell>
          <cell r="AF28">
            <v>827621.5</v>
          </cell>
          <cell r="AG28">
            <v>3134613.8</v>
          </cell>
          <cell r="AH28">
            <v>131483000</v>
          </cell>
          <cell r="AI28">
            <v>10562279.48</v>
          </cell>
          <cell r="AJ28">
            <v>17029846</v>
          </cell>
          <cell r="AK28">
            <v>731312</v>
          </cell>
          <cell r="AL28">
            <v>79608779.530000001</v>
          </cell>
          <cell r="AM28">
            <v>236347.82</v>
          </cell>
          <cell r="AN28">
            <v>729305.57</v>
          </cell>
          <cell r="AO28">
            <v>56737383</v>
          </cell>
          <cell r="AP28">
            <v>762088971.49000001</v>
          </cell>
          <cell r="AQ28">
            <v>761659000</v>
          </cell>
          <cell r="AR28">
            <v>429971.49</v>
          </cell>
          <cell r="AS28">
            <v>116770971.89999999</v>
          </cell>
          <cell r="AT28">
            <v>6072827.0600000005</v>
          </cell>
          <cell r="AU28">
            <v>1752801.33</v>
          </cell>
          <cell r="AV28">
            <v>8705052.3100000005</v>
          </cell>
          <cell r="AW28">
            <v>32119422.420000002</v>
          </cell>
          <cell r="AX28">
            <v>3228764</v>
          </cell>
          <cell r="AY28">
            <v>4236517</v>
          </cell>
          <cell r="AZ28">
            <v>47522713</v>
          </cell>
          <cell r="BA28">
            <v>2790437</v>
          </cell>
          <cell r="BB28">
            <v>2786494.4</v>
          </cell>
          <cell r="BC28">
            <v>9607610.5</v>
          </cell>
          <cell r="BD28">
            <v>140633.60000000001</v>
          </cell>
          <cell r="BE28">
            <v>15579380</v>
          </cell>
          <cell r="BF28">
            <v>14448762</v>
          </cell>
          <cell r="BG28">
            <v>1130618</v>
          </cell>
          <cell r="BH28">
            <v>57703654.880000003</v>
          </cell>
          <cell r="BI28">
            <v>49788760</v>
          </cell>
          <cell r="BJ28">
            <v>7914894.8800000008</v>
          </cell>
          <cell r="BK28">
            <v>-4045732.37</v>
          </cell>
          <cell r="BL28">
            <v>9395591.3200000022</v>
          </cell>
          <cell r="BM28">
            <v>10190019</v>
          </cell>
          <cell r="BN28">
            <v>2397127.02</v>
          </cell>
          <cell r="BO28">
            <v>29181448</v>
          </cell>
          <cell r="BP28">
            <v>4020427.73</v>
          </cell>
          <cell r="BQ28">
            <v>6387311</v>
          </cell>
          <cell r="BR28">
            <v>17539487.349999998</v>
          </cell>
          <cell r="BS28">
            <v>2807040.82</v>
          </cell>
          <cell r="BT28">
            <v>11001732</v>
          </cell>
          <cell r="BU28">
            <v>1708781.62</v>
          </cell>
          <cell r="BV28">
            <v>12729462.189999998</v>
          </cell>
          <cell r="BW28">
            <v>4001787.13</v>
          </cell>
          <cell r="BX28">
            <v>103176586.56</v>
          </cell>
          <cell r="BY28">
            <v>1400361.06</v>
          </cell>
          <cell r="BZ28">
            <v>1532554.89</v>
          </cell>
          <cell r="CA28">
            <v>1338894.77</v>
          </cell>
          <cell r="CB28">
            <v>5596089.9700000007</v>
          </cell>
          <cell r="CC28">
            <v>15823035</v>
          </cell>
          <cell r="CD28">
            <v>2253947.34</v>
          </cell>
          <cell r="CE28">
            <v>458791322</v>
          </cell>
          <cell r="CF28">
            <v>42638430</v>
          </cell>
          <cell r="CG28">
            <v>2950336.86</v>
          </cell>
          <cell r="CH28">
            <v>23568689</v>
          </cell>
          <cell r="CI28">
            <v>6531884.4199999999</v>
          </cell>
          <cell r="CJ28">
            <v>1239603.2</v>
          </cell>
          <cell r="CK28">
            <v>1721612.28</v>
          </cell>
          <cell r="CL28">
            <v>0</v>
          </cell>
          <cell r="CM28">
            <v>9213298</v>
          </cell>
          <cell r="CN28">
            <v>17509176</v>
          </cell>
          <cell r="CO28">
            <v>6084672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2006</v>
          </cell>
          <cell r="D29">
            <v>569088.96</v>
          </cell>
          <cell r="E29">
            <v>17504523</v>
          </cell>
          <cell r="F29">
            <v>7865995</v>
          </cell>
          <cell r="G29">
            <v>2534358</v>
          </cell>
          <cell r="H29">
            <v>7873873</v>
          </cell>
          <cell r="I29">
            <v>16311303.35</v>
          </cell>
          <cell r="J29">
            <v>2956040</v>
          </cell>
          <cell r="K29">
            <v>10741971</v>
          </cell>
          <cell r="L29">
            <v>4472997</v>
          </cell>
          <cell r="M29">
            <v>1486137.79</v>
          </cell>
          <cell r="N29">
            <v>384538.04</v>
          </cell>
          <cell r="O29">
            <v>7545370</v>
          </cell>
          <cell r="P29">
            <v>257489.38</v>
          </cell>
          <cell r="Q29">
            <v>357459.56</v>
          </cell>
          <cell r="R29">
            <v>84923.46</v>
          </cell>
          <cell r="S29">
            <v>2254242.58</v>
          </cell>
          <cell r="T29">
            <v>19020021</v>
          </cell>
          <cell r="U29">
            <v>827127.65</v>
          </cell>
          <cell r="V29">
            <v>43066631</v>
          </cell>
          <cell r="W29">
            <v>1184702.3</v>
          </cell>
          <cell r="X29">
            <v>611900.04</v>
          </cell>
          <cell r="Y29">
            <v>6152324.8899999997</v>
          </cell>
          <cell r="Z29">
            <v>4866422</v>
          </cell>
          <cell r="AA29">
            <v>3958040</v>
          </cell>
          <cell r="AB29">
            <v>162342.38</v>
          </cell>
          <cell r="AC29">
            <v>7145668.4699999997</v>
          </cell>
          <cell r="AD29">
            <v>11299918.07</v>
          </cell>
          <cell r="AE29">
            <v>10661163.23</v>
          </cell>
          <cell r="AF29">
            <v>638754.84</v>
          </cell>
          <cell r="AG29">
            <v>2256911.02</v>
          </cell>
          <cell r="AH29">
            <v>36693000</v>
          </cell>
          <cell r="AI29">
            <v>7036297.96</v>
          </cell>
          <cell r="AJ29">
            <v>4876149</v>
          </cell>
          <cell r="AK29">
            <v>394112</v>
          </cell>
          <cell r="AL29">
            <v>57247015.920000002</v>
          </cell>
          <cell r="AM29">
            <v>162627.51</v>
          </cell>
          <cell r="AN29">
            <v>448404.18</v>
          </cell>
          <cell r="AO29">
            <v>30824081</v>
          </cell>
          <cell r="AP29">
            <v>517426811.63</v>
          </cell>
          <cell r="AQ29">
            <v>517138000</v>
          </cell>
          <cell r="AR29">
            <v>288811.63</v>
          </cell>
          <cell r="AS29">
            <v>62825794.530000001</v>
          </cell>
          <cell r="AT29">
            <v>4797780.95</v>
          </cell>
          <cell r="AU29">
            <v>1070749.06</v>
          </cell>
          <cell r="AV29">
            <v>4696639.2699999996</v>
          </cell>
          <cell r="AW29">
            <v>16017806.41</v>
          </cell>
          <cell r="AX29">
            <v>1555695</v>
          </cell>
          <cell r="AY29">
            <v>2250721</v>
          </cell>
          <cell r="AZ29">
            <v>30232801</v>
          </cell>
          <cell r="BA29">
            <v>2041927</v>
          </cell>
          <cell r="BB29">
            <v>1674051.32</v>
          </cell>
          <cell r="BC29">
            <v>5745010.0700000003</v>
          </cell>
          <cell r="BD29">
            <v>140633.60000000001</v>
          </cell>
          <cell r="BE29">
            <v>8208101.3300000001</v>
          </cell>
          <cell r="BF29">
            <v>7270366</v>
          </cell>
          <cell r="BG29">
            <v>937735.33</v>
          </cell>
          <cell r="BH29">
            <v>19645092.850000001</v>
          </cell>
          <cell r="BI29">
            <v>15514806</v>
          </cell>
          <cell r="BJ29">
            <v>4130286.85</v>
          </cell>
          <cell r="BK29">
            <v>-1932096.88</v>
          </cell>
          <cell r="BL29">
            <v>6046008.4900000002</v>
          </cell>
          <cell r="BM29">
            <v>5661892</v>
          </cell>
          <cell r="BN29">
            <v>1524189.31</v>
          </cell>
          <cell r="BO29">
            <v>17632286</v>
          </cell>
          <cell r="BP29">
            <v>2729793.81</v>
          </cell>
          <cell r="BQ29">
            <v>3170381</v>
          </cell>
          <cell r="BR29">
            <v>9292025.2799999993</v>
          </cell>
          <cell r="BS29">
            <v>1239976.79</v>
          </cell>
          <cell r="BT29">
            <v>5867019</v>
          </cell>
          <cell r="BU29">
            <v>940613.39</v>
          </cell>
          <cell r="BV29">
            <v>7773521.7000000002</v>
          </cell>
          <cell r="BW29">
            <v>2349636.2799999998</v>
          </cell>
          <cell r="BX29">
            <v>51571388.649999999</v>
          </cell>
          <cell r="BY29">
            <v>808800.94</v>
          </cell>
          <cell r="BZ29">
            <v>931836.4</v>
          </cell>
          <cell r="CA29">
            <v>770263.41</v>
          </cell>
          <cell r="CB29">
            <v>3529934.89</v>
          </cell>
          <cell r="CC29">
            <v>10381955</v>
          </cell>
          <cell r="CD29">
            <v>1574922.26</v>
          </cell>
          <cell r="CE29">
            <v>183048102</v>
          </cell>
          <cell r="CF29">
            <v>26768218</v>
          </cell>
          <cell r="CG29">
            <v>2436562.48</v>
          </cell>
          <cell r="CH29">
            <v>12584644</v>
          </cell>
          <cell r="CI29">
            <v>4593523.57</v>
          </cell>
          <cell r="CJ29">
            <v>656894.81999999995</v>
          </cell>
          <cell r="CK29">
            <v>737011.54</v>
          </cell>
          <cell r="CL29">
            <v>0</v>
          </cell>
          <cell r="CM29">
            <v>5800434.71</v>
          </cell>
          <cell r="CN29">
            <v>11729206</v>
          </cell>
          <cell r="CO29">
            <v>3526891.32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2006</v>
          </cell>
          <cell r="D30">
            <v>211859.79</v>
          </cell>
          <cell r="E30">
            <v>9958904</v>
          </cell>
          <cell r="F30">
            <v>5353499</v>
          </cell>
          <cell r="G30">
            <v>2416893</v>
          </cell>
          <cell r="H30">
            <v>6166194</v>
          </cell>
          <cell r="I30">
            <v>10414394.57</v>
          </cell>
          <cell r="J30">
            <v>1000007</v>
          </cell>
          <cell r="K30">
            <v>9589720</v>
          </cell>
          <cell r="L30">
            <v>3130072</v>
          </cell>
          <cell r="M30">
            <v>881449.1</v>
          </cell>
          <cell r="N30">
            <v>148822.94</v>
          </cell>
          <cell r="O30">
            <v>4646383</v>
          </cell>
          <cell r="P30">
            <v>214276.41999999998</v>
          </cell>
          <cell r="Q30">
            <v>149825.85999999999</v>
          </cell>
          <cell r="R30">
            <v>31541.83</v>
          </cell>
          <cell r="S30">
            <v>1541382.8599999999</v>
          </cell>
          <cell r="T30">
            <v>16795094</v>
          </cell>
          <cell r="U30">
            <v>1013532.71</v>
          </cell>
          <cell r="V30">
            <v>62362551</v>
          </cell>
          <cell r="W30">
            <v>2647818.5</v>
          </cell>
          <cell r="X30">
            <v>321471.84999999998</v>
          </cell>
          <cell r="Y30">
            <v>2121909.92</v>
          </cell>
          <cell r="Z30">
            <v>3621773</v>
          </cell>
          <cell r="AA30">
            <v>2980374.51</v>
          </cell>
          <cell r="AB30">
            <v>64526.289999999994</v>
          </cell>
          <cell r="AC30">
            <v>1546920.42</v>
          </cell>
          <cell r="AD30">
            <v>8364615.2400000002</v>
          </cell>
          <cell r="AE30">
            <v>8182664.6500000004</v>
          </cell>
          <cell r="AF30">
            <v>181950.59</v>
          </cell>
          <cell r="AG30">
            <v>844432.35</v>
          </cell>
          <cell r="AH30">
            <v>76706000</v>
          </cell>
          <cell r="AI30">
            <v>3429828.6399999997</v>
          </cell>
          <cell r="AJ30">
            <v>3583705</v>
          </cell>
          <cell r="AK30">
            <v>322691</v>
          </cell>
          <cell r="AL30">
            <v>20342318.259999998</v>
          </cell>
          <cell r="AM30">
            <v>63985.22</v>
          </cell>
          <cell r="AN30">
            <v>163314.54</v>
          </cell>
          <cell r="AO30">
            <v>24205854</v>
          </cell>
          <cell r="AP30">
            <v>230540856.58000001</v>
          </cell>
          <cell r="AQ30">
            <v>230406000</v>
          </cell>
          <cell r="AR30">
            <v>134856.58000000002</v>
          </cell>
          <cell r="AS30">
            <v>50391203.82</v>
          </cell>
          <cell r="AT30">
            <v>1234761.5</v>
          </cell>
          <cell r="AU30">
            <v>652366.92999999993</v>
          </cell>
          <cell r="AV30">
            <v>3640813.34</v>
          </cell>
          <cell r="AW30">
            <v>14734084.09</v>
          </cell>
          <cell r="AX30">
            <v>1662477</v>
          </cell>
          <cell r="AY30">
            <v>1941280</v>
          </cell>
          <cell r="AZ30">
            <v>16398773</v>
          </cell>
          <cell r="BA30">
            <v>720120</v>
          </cell>
          <cell r="BB30">
            <v>1087468.48</v>
          </cell>
          <cell r="BC30">
            <v>3372011.16</v>
          </cell>
          <cell r="BD30">
            <v>0</v>
          </cell>
          <cell r="BE30">
            <v>7297275.4100000001</v>
          </cell>
          <cell r="BF30">
            <v>7113722</v>
          </cell>
          <cell r="BG30">
            <v>183553.41</v>
          </cell>
          <cell r="BH30">
            <v>37616445.700000003</v>
          </cell>
          <cell r="BI30">
            <v>33856686</v>
          </cell>
          <cell r="BJ30">
            <v>3759759.7</v>
          </cell>
          <cell r="BK30">
            <v>-2073800.0899999999</v>
          </cell>
          <cell r="BL30">
            <v>3285817.05</v>
          </cell>
          <cell r="BM30">
            <v>4433837</v>
          </cell>
          <cell r="BN30">
            <v>838358.87000000011</v>
          </cell>
          <cell r="BO30">
            <v>10606186</v>
          </cell>
          <cell r="BP30">
            <v>1286664.94</v>
          </cell>
          <cell r="BQ30">
            <v>3110140</v>
          </cell>
          <cell r="BR30">
            <v>7297998.4800000004</v>
          </cell>
          <cell r="BS30">
            <v>1514199.08</v>
          </cell>
          <cell r="BT30">
            <v>5012679</v>
          </cell>
          <cell r="BU30">
            <v>752770.28</v>
          </cell>
          <cell r="BV30">
            <v>4706709.6100000003</v>
          </cell>
          <cell r="BW30">
            <v>1616101.1600000001</v>
          </cell>
          <cell r="BX30">
            <v>50152083.379999995</v>
          </cell>
          <cell r="BY30">
            <v>573507.9</v>
          </cell>
          <cell r="BZ30">
            <v>554289.77</v>
          </cell>
          <cell r="CA30">
            <v>560234.29</v>
          </cell>
          <cell r="CB30">
            <v>2027394.31</v>
          </cell>
          <cell r="CC30">
            <v>5331759</v>
          </cell>
          <cell r="CD30">
            <v>609304.37</v>
          </cell>
          <cell r="CE30">
            <v>254732568</v>
          </cell>
          <cell r="CF30">
            <v>14844891</v>
          </cell>
          <cell r="CG30">
            <v>505176.27</v>
          </cell>
          <cell r="CH30">
            <v>10798508</v>
          </cell>
          <cell r="CI30">
            <v>1386827.76</v>
          </cell>
          <cell r="CJ30">
            <v>573129.78</v>
          </cell>
          <cell r="CK30">
            <v>710209.47</v>
          </cell>
          <cell r="CL30">
            <v>0</v>
          </cell>
          <cell r="CM30">
            <v>3223871.4</v>
          </cell>
          <cell r="CN30">
            <v>5548119</v>
          </cell>
          <cell r="CO30">
            <v>2226981.59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2006</v>
          </cell>
          <cell r="D31">
            <v>31770.79</v>
          </cell>
          <cell r="E31">
            <v>0</v>
          </cell>
          <cell r="F31">
            <v>1305339</v>
          </cell>
          <cell r="G31">
            <v>40609</v>
          </cell>
          <cell r="H31">
            <v>0</v>
          </cell>
          <cell r="I31">
            <v>0</v>
          </cell>
          <cell r="J31">
            <v>437482</v>
          </cell>
          <cell r="K31">
            <v>720417</v>
          </cell>
          <cell r="L31">
            <v>0</v>
          </cell>
          <cell r="M31">
            <v>0</v>
          </cell>
          <cell r="N31">
            <v>0</v>
          </cell>
          <cell r="O31">
            <v>554737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4906708</v>
          </cell>
          <cell r="U31">
            <v>0</v>
          </cell>
          <cell r="V31">
            <v>5314545</v>
          </cell>
          <cell r="W31">
            <v>368282.28</v>
          </cell>
          <cell r="X31">
            <v>0</v>
          </cell>
          <cell r="Y31">
            <v>0</v>
          </cell>
          <cell r="Z31">
            <v>223383</v>
          </cell>
          <cell r="AA31">
            <v>0</v>
          </cell>
          <cell r="AB31">
            <v>0</v>
          </cell>
          <cell r="AC31">
            <v>570946.99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17678000</v>
          </cell>
          <cell r="AI31">
            <v>0</v>
          </cell>
          <cell r="AJ31">
            <v>0</v>
          </cell>
          <cell r="AK31">
            <v>0</v>
          </cell>
          <cell r="AL31">
            <v>1657479.17</v>
          </cell>
          <cell r="AM31">
            <v>0</v>
          </cell>
          <cell r="AN31">
            <v>106976.85</v>
          </cell>
          <cell r="AO31">
            <v>1550330</v>
          </cell>
          <cell r="AP31">
            <v>8658000</v>
          </cell>
          <cell r="AQ31">
            <v>8658000</v>
          </cell>
          <cell r="AR31">
            <v>0</v>
          </cell>
          <cell r="AS31">
            <v>3161119.86</v>
          </cell>
          <cell r="AT31">
            <v>0</v>
          </cell>
          <cell r="AU31">
            <v>0</v>
          </cell>
          <cell r="AV31">
            <v>324953.82</v>
          </cell>
          <cell r="AW31">
            <v>978700.21</v>
          </cell>
          <cell r="AX31">
            <v>0</v>
          </cell>
          <cell r="AY31">
            <v>0</v>
          </cell>
          <cell r="AZ31">
            <v>712154</v>
          </cell>
          <cell r="BA31">
            <v>6384</v>
          </cell>
          <cell r="BB31">
            <v>0</v>
          </cell>
          <cell r="BC31">
            <v>467065.82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764712</v>
          </cell>
          <cell r="BP31">
            <v>0</v>
          </cell>
          <cell r="BQ31">
            <v>0</v>
          </cell>
          <cell r="BR31">
            <v>667440.65</v>
          </cell>
          <cell r="BS31">
            <v>0</v>
          </cell>
          <cell r="BT31">
            <v>0</v>
          </cell>
          <cell r="BU31">
            <v>0</v>
          </cell>
          <cell r="BV31">
            <v>102596.28</v>
          </cell>
          <cell r="BW31">
            <v>0</v>
          </cell>
          <cell r="BX31">
            <v>703030.59</v>
          </cell>
          <cell r="BY31">
            <v>0</v>
          </cell>
          <cell r="BZ31">
            <v>0</v>
          </cell>
          <cell r="CA31">
            <v>0</v>
          </cell>
          <cell r="CB31">
            <v>15271.78</v>
          </cell>
          <cell r="CC31">
            <v>0</v>
          </cell>
          <cell r="CD31">
            <v>26297.77</v>
          </cell>
          <cell r="CE31">
            <v>19213862</v>
          </cell>
          <cell r="CF31">
            <v>672823</v>
          </cell>
          <cell r="CG31">
            <v>0</v>
          </cell>
          <cell r="CH31">
            <v>0</v>
          </cell>
          <cell r="CI31">
            <v>524970.11</v>
          </cell>
          <cell r="CJ31">
            <v>0</v>
          </cell>
          <cell r="CK31">
            <v>250791.59</v>
          </cell>
          <cell r="CL31">
            <v>0</v>
          </cell>
          <cell r="CM31">
            <v>0</v>
          </cell>
          <cell r="CN31">
            <v>0</v>
          </cell>
          <cell r="CO31">
            <v>269199.59000000003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2006</v>
          </cell>
          <cell r="D32">
            <v>19308.88</v>
          </cell>
          <cell r="E32">
            <v>91219</v>
          </cell>
          <cell r="F32">
            <v>228785</v>
          </cell>
          <cell r="G32">
            <v>47093</v>
          </cell>
          <cell r="H32">
            <v>60613</v>
          </cell>
          <cell r="I32">
            <v>39978.9</v>
          </cell>
          <cell r="J32">
            <v>30399</v>
          </cell>
          <cell r="K32">
            <v>82730</v>
          </cell>
          <cell r="L32">
            <v>43785</v>
          </cell>
          <cell r="M32">
            <v>10214.17</v>
          </cell>
          <cell r="N32">
            <v>5867.89</v>
          </cell>
          <cell r="O32">
            <v>159012</v>
          </cell>
          <cell r="P32">
            <v>2068.91</v>
          </cell>
          <cell r="Q32">
            <v>6564.08</v>
          </cell>
          <cell r="R32">
            <v>562.95000000000005</v>
          </cell>
          <cell r="S32">
            <v>0</v>
          </cell>
          <cell r="T32">
            <v>538650</v>
          </cell>
          <cell r="U32">
            <v>16298.89</v>
          </cell>
          <cell r="V32">
            <v>519356</v>
          </cell>
          <cell r="W32">
            <v>38727.379999999997</v>
          </cell>
          <cell r="X32">
            <v>7582.58</v>
          </cell>
          <cell r="Y32">
            <v>96330.17</v>
          </cell>
          <cell r="Z32">
            <v>67836</v>
          </cell>
          <cell r="AA32">
            <v>87037.46</v>
          </cell>
          <cell r="AB32">
            <v>2954.3</v>
          </cell>
          <cell r="AC32">
            <v>14558.61</v>
          </cell>
          <cell r="AD32">
            <v>45541.74</v>
          </cell>
          <cell r="AE32">
            <v>39688.800000000003</v>
          </cell>
          <cell r="AF32">
            <v>5852.94</v>
          </cell>
          <cell r="AG32">
            <v>33270.43</v>
          </cell>
          <cell r="AH32">
            <v>377000</v>
          </cell>
          <cell r="AI32">
            <v>75492.94</v>
          </cell>
          <cell r="AJ32">
            <v>53383</v>
          </cell>
          <cell r="AK32">
            <v>12105</v>
          </cell>
          <cell r="AL32">
            <v>343772.71</v>
          </cell>
          <cell r="AM32">
            <v>9735.09</v>
          </cell>
          <cell r="AN32">
            <v>9106.65</v>
          </cell>
          <cell r="AO32">
            <v>157118</v>
          </cell>
          <cell r="AP32">
            <v>4531303.28</v>
          </cell>
          <cell r="AQ32">
            <v>4525000</v>
          </cell>
          <cell r="AR32">
            <v>6303.28</v>
          </cell>
          <cell r="AS32">
            <v>389436.13</v>
          </cell>
          <cell r="AT32">
            <v>35477.050000000003</v>
          </cell>
          <cell r="AU32">
            <v>29685.34</v>
          </cell>
          <cell r="AV32">
            <v>42645.88</v>
          </cell>
          <cell r="AW32">
            <v>388831.71</v>
          </cell>
          <cell r="AX32">
            <v>9205</v>
          </cell>
          <cell r="AY32">
            <v>43146</v>
          </cell>
          <cell r="AZ32">
            <v>171069</v>
          </cell>
          <cell r="BA32">
            <v>21413</v>
          </cell>
          <cell r="BB32">
            <v>24245.79</v>
          </cell>
          <cell r="BC32">
            <v>19490.759999999998</v>
          </cell>
          <cell r="BD32">
            <v>0</v>
          </cell>
          <cell r="BE32">
            <v>61977.88</v>
          </cell>
          <cell r="BF32">
            <v>53005</v>
          </cell>
          <cell r="BG32">
            <v>8972.8799999999992</v>
          </cell>
          <cell r="BH32">
            <v>434768.39</v>
          </cell>
          <cell r="BI32">
            <v>414686</v>
          </cell>
          <cell r="BJ32">
            <v>20082.39</v>
          </cell>
          <cell r="BK32">
            <v>-36083.599999999999</v>
          </cell>
          <cell r="BL32">
            <v>54196.31</v>
          </cell>
          <cell r="BM32">
            <v>65378</v>
          </cell>
          <cell r="BN32">
            <v>34554.6</v>
          </cell>
          <cell r="BO32">
            <v>166006</v>
          </cell>
          <cell r="BP32">
            <v>2444.23</v>
          </cell>
          <cell r="BQ32">
            <v>86778</v>
          </cell>
          <cell r="BR32">
            <v>282022.94</v>
          </cell>
          <cell r="BS32">
            <v>44187.49</v>
          </cell>
          <cell r="BT32">
            <v>108766</v>
          </cell>
          <cell r="BU32">
            <v>15021.18</v>
          </cell>
          <cell r="BV32">
            <v>129895.7</v>
          </cell>
          <cell r="BW32">
            <v>34891.68</v>
          </cell>
          <cell r="BX32">
            <v>22289.13</v>
          </cell>
          <cell r="BY32">
            <v>18052.22</v>
          </cell>
          <cell r="BZ32">
            <v>44457.81</v>
          </cell>
          <cell r="CA32">
            <v>8397.07</v>
          </cell>
          <cell r="CB32">
            <v>16384.09</v>
          </cell>
          <cell r="CC32">
            <v>108502</v>
          </cell>
          <cell r="CD32">
            <v>29299.63</v>
          </cell>
          <cell r="CE32">
            <v>1796790</v>
          </cell>
          <cell r="CF32">
            <v>341825</v>
          </cell>
          <cell r="CG32">
            <v>8598.11</v>
          </cell>
          <cell r="CH32">
            <v>185537</v>
          </cell>
          <cell r="CI32">
            <v>21735.47</v>
          </cell>
          <cell r="CJ32">
            <v>8866.64</v>
          </cell>
          <cell r="CK32">
            <v>22383.360000000001</v>
          </cell>
          <cell r="CL32">
            <v>0</v>
          </cell>
          <cell r="CM32">
            <v>188610.51</v>
          </cell>
          <cell r="CN32">
            <v>230335</v>
          </cell>
          <cell r="CO32">
            <v>61599.5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2006</v>
          </cell>
          <cell r="D33">
            <v>72.44</v>
          </cell>
          <cell r="E33">
            <v>0</v>
          </cell>
          <cell r="F33">
            <v>19366</v>
          </cell>
          <cell r="G33">
            <v>10997</v>
          </cell>
          <cell r="H33">
            <v>8590</v>
          </cell>
          <cell r="I33">
            <v>0</v>
          </cell>
          <cell r="J33">
            <v>0</v>
          </cell>
          <cell r="K33">
            <v>0</v>
          </cell>
          <cell r="L33">
            <v>17993</v>
          </cell>
          <cell r="M33">
            <v>461.81</v>
          </cell>
          <cell r="N33">
            <v>566.63</v>
          </cell>
          <cell r="O33">
            <v>19026</v>
          </cell>
          <cell r="P33">
            <v>321.48</v>
          </cell>
          <cell r="Q33">
            <v>0</v>
          </cell>
          <cell r="R33">
            <v>0</v>
          </cell>
          <cell r="S33">
            <v>0</v>
          </cell>
          <cell r="T33">
            <v>60499</v>
          </cell>
          <cell r="U33">
            <v>2130.0100000000002</v>
          </cell>
          <cell r="V33">
            <v>0</v>
          </cell>
          <cell r="W33">
            <v>4018.46</v>
          </cell>
          <cell r="X33">
            <v>708.65</v>
          </cell>
          <cell r="Y33">
            <v>4671.8100000000004</v>
          </cell>
          <cell r="Z33">
            <v>3298</v>
          </cell>
          <cell r="AA33">
            <v>0</v>
          </cell>
          <cell r="AB33">
            <v>0</v>
          </cell>
          <cell r="AC33">
            <v>0</v>
          </cell>
          <cell r="AD33">
            <v>7761.13</v>
          </cell>
          <cell r="AE33">
            <v>6698</v>
          </cell>
          <cell r="AF33">
            <v>1063.1300000000001</v>
          </cell>
          <cell r="AG33">
            <v>0</v>
          </cell>
          <cell r="AH33">
            <v>29000</v>
          </cell>
          <cell r="AI33">
            <v>20659.939999999999</v>
          </cell>
          <cell r="AJ33">
            <v>8516609</v>
          </cell>
          <cell r="AK33">
            <v>2404</v>
          </cell>
          <cell r="AL33">
            <v>18193.47</v>
          </cell>
          <cell r="AM33">
            <v>0</v>
          </cell>
          <cell r="AN33">
            <v>1503.35</v>
          </cell>
          <cell r="AO33">
            <v>0</v>
          </cell>
          <cell r="AP33">
            <v>932000</v>
          </cell>
          <cell r="AQ33">
            <v>932000</v>
          </cell>
          <cell r="AR33">
            <v>0</v>
          </cell>
          <cell r="AS33">
            <v>3417.56</v>
          </cell>
          <cell r="AT33">
            <v>4807.5600000000004</v>
          </cell>
          <cell r="AU33">
            <v>0</v>
          </cell>
          <cell r="AV33">
            <v>0</v>
          </cell>
          <cell r="AW33">
            <v>0</v>
          </cell>
          <cell r="AX33">
            <v>1387</v>
          </cell>
          <cell r="AY33">
            <v>1370</v>
          </cell>
          <cell r="AZ33">
            <v>7916</v>
          </cell>
          <cell r="BA33">
            <v>593</v>
          </cell>
          <cell r="BB33">
            <v>728.81</v>
          </cell>
          <cell r="BC33">
            <v>4032.69</v>
          </cell>
          <cell r="BD33">
            <v>0</v>
          </cell>
          <cell r="BE33">
            <v>12025.38</v>
          </cell>
          <cell r="BF33">
            <v>11669</v>
          </cell>
          <cell r="BG33">
            <v>356.38</v>
          </cell>
          <cell r="BH33">
            <v>7347.94</v>
          </cell>
          <cell r="BI33">
            <v>2582</v>
          </cell>
          <cell r="BJ33">
            <v>4765.9399999999996</v>
          </cell>
          <cell r="BK33">
            <v>-3751.8</v>
          </cell>
          <cell r="BL33">
            <v>9569.4699999999993</v>
          </cell>
          <cell r="BM33">
            <v>28912</v>
          </cell>
          <cell r="BN33">
            <v>24.24</v>
          </cell>
          <cell r="BO33">
            <v>12258</v>
          </cell>
          <cell r="BP33">
            <v>1524.75</v>
          </cell>
          <cell r="BQ33">
            <v>20012</v>
          </cell>
          <cell r="BR33">
            <v>0</v>
          </cell>
          <cell r="BS33">
            <v>8677.4599999999991</v>
          </cell>
          <cell r="BT33">
            <v>13268</v>
          </cell>
          <cell r="BU33">
            <v>376.77</v>
          </cell>
          <cell r="BV33">
            <v>16738.900000000001</v>
          </cell>
          <cell r="BW33">
            <v>1158.01</v>
          </cell>
          <cell r="BX33">
            <v>727794.81</v>
          </cell>
          <cell r="BY33">
            <v>0</v>
          </cell>
          <cell r="BZ33">
            <v>1970.91</v>
          </cell>
          <cell r="CA33">
            <v>0</v>
          </cell>
          <cell r="CB33">
            <v>7104.9</v>
          </cell>
          <cell r="CC33">
            <v>819</v>
          </cell>
          <cell r="CD33">
            <v>14123.31</v>
          </cell>
          <cell r="CE33">
            <v>0</v>
          </cell>
          <cell r="CF33">
            <v>10673</v>
          </cell>
          <cell r="CG33">
            <v>0</v>
          </cell>
          <cell r="CH33">
            <v>0</v>
          </cell>
          <cell r="CI33">
            <v>4827.51</v>
          </cell>
          <cell r="CJ33">
            <v>711.96</v>
          </cell>
          <cell r="CK33">
            <v>1216.32</v>
          </cell>
          <cell r="CL33">
            <v>0</v>
          </cell>
          <cell r="CM33">
            <v>381.38</v>
          </cell>
          <cell r="CN33">
            <v>1516</v>
          </cell>
          <cell r="CO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2006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2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46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9</v>
          </cell>
          <cell r="AE34">
            <v>0</v>
          </cell>
          <cell r="AF34">
            <v>9</v>
          </cell>
          <cell r="AG34">
            <v>67</v>
          </cell>
          <cell r="AH34">
            <v>93</v>
          </cell>
          <cell r="AI34">
            <v>1252</v>
          </cell>
          <cell r="AJ34">
            <v>281</v>
          </cell>
          <cell r="AK34">
            <v>93</v>
          </cell>
          <cell r="AL34">
            <v>426</v>
          </cell>
          <cell r="AM34">
            <v>9</v>
          </cell>
          <cell r="AN34">
            <v>8</v>
          </cell>
          <cell r="AO34">
            <v>269</v>
          </cell>
          <cell r="AP34">
            <v>650006</v>
          </cell>
          <cell r="AQ34">
            <v>650000</v>
          </cell>
          <cell r="AR34">
            <v>6</v>
          </cell>
          <cell r="AS34">
            <v>1104</v>
          </cell>
          <cell r="AT34">
            <v>292</v>
          </cell>
          <cell r="AU34">
            <v>24</v>
          </cell>
          <cell r="AV34">
            <v>32</v>
          </cell>
          <cell r="AW34">
            <v>404</v>
          </cell>
          <cell r="AX34">
            <v>27</v>
          </cell>
          <cell r="AY34">
            <v>144</v>
          </cell>
          <cell r="AZ34">
            <v>421</v>
          </cell>
          <cell r="BA34">
            <v>21</v>
          </cell>
          <cell r="BB34">
            <v>20</v>
          </cell>
          <cell r="BC34">
            <v>370</v>
          </cell>
          <cell r="BD34">
            <v>4</v>
          </cell>
          <cell r="BE34">
            <v>88</v>
          </cell>
          <cell r="BF34">
            <v>41</v>
          </cell>
          <cell r="BG34">
            <v>47</v>
          </cell>
          <cell r="BH34">
            <v>779</v>
          </cell>
          <cell r="BI34">
            <v>212</v>
          </cell>
          <cell r="BJ34">
            <v>567</v>
          </cell>
          <cell r="BK34">
            <v>125</v>
          </cell>
          <cell r="BL34">
            <v>693</v>
          </cell>
          <cell r="BM34">
            <v>330</v>
          </cell>
          <cell r="BN34">
            <v>28</v>
          </cell>
          <cell r="BO34">
            <v>143</v>
          </cell>
          <cell r="BP34">
            <v>16</v>
          </cell>
          <cell r="BQ34">
            <v>27</v>
          </cell>
          <cell r="BR34">
            <v>149</v>
          </cell>
          <cell r="BS34">
            <v>35</v>
          </cell>
          <cell r="BT34">
            <v>342</v>
          </cell>
          <cell r="BU34">
            <v>15</v>
          </cell>
          <cell r="BV34">
            <v>64</v>
          </cell>
          <cell r="BW34">
            <v>122</v>
          </cell>
          <cell r="BX34">
            <v>635</v>
          </cell>
          <cell r="BY34">
            <v>13</v>
          </cell>
          <cell r="BZ34">
            <v>18</v>
          </cell>
          <cell r="CA34">
            <v>536</v>
          </cell>
          <cell r="CB34">
            <v>33</v>
          </cell>
          <cell r="CC34">
            <v>381</v>
          </cell>
          <cell r="CD34">
            <v>9</v>
          </cell>
          <cell r="CE34">
            <v>630</v>
          </cell>
          <cell r="CF34">
            <v>639</v>
          </cell>
          <cell r="CG34">
            <v>61</v>
          </cell>
          <cell r="CH34">
            <v>672</v>
          </cell>
          <cell r="CI34">
            <v>81</v>
          </cell>
          <cell r="CJ34">
            <v>14</v>
          </cell>
          <cell r="CK34">
            <v>8</v>
          </cell>
          <cell r="CL34">
            <v>0</v>
          </cell>
          <cell r="CM34">
            <v>49</v>
          </cell>
          <cell r="CN34">
            <v>147</v>
          </cell>
          <cell r="CO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2006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4</v>
          </cell>
          <cell r="Q35">
            <v>5</v>
          </cell>
          <cell r="R35">
            <v>2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46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9</v>
          </cell>
          <cell r="AE35">
            <v>0</v>
          </cell>
          <cell r="AF35">
            <v>9</v>
          </cell>
          <cell r="AG35">
            <v>22</v>
          </cell>
          <cell r="AH35">
            <v>93</v>
          </cell>
          <cell r="AI35">
            <v>36</v>
          </cell>
          <cell r="AJ35">
            <v>25</v>
          </cell>
          <cell r="AK35">
            <v>93</v>
          </cell>
          <cell r="AL35">
            <v>338</v>
          </cell>
          <cell r="AM35">
            <v>9</v>
          </cell>
          <cell r="AN35">
            <v>8</v>
          </cell>
          <cell r="AO35">
            <v>269</v>
          </cell>
          <cell r="AP35">
            <v>6</v>
          </cell>
          <cell r="AQ35">
            <v>0</v>
          </cell>
          <cell r="AR35">
            <v>6</v>
          </cell>
          <cell r="AS35">
            <v>454</v>
          </cell>
          <cell r="AT35">
            <v>60</v>
          </cell>
          <cell r="AU35">
            <v>24</v>
          </cell>
          <cell r="AV35">
            <v>32</v>
          </cell>
          <cell r="AW35">
            <v>124</v>
          </cell>
          <cell r="AX35">
            <v>27</v>
          </cell>
          <cell r="AY35">
            <v>16</v>
          </cell>
          <cell r="AZ35">
            <v>163</v>
          </cell>
          <cell r="BA35">
            <v>5</v>
          </cell>
          <cell r="BB35">
            <v>20</v>
          </cell>
          <cell r="BC35">
            <v>57</v>
          </cell>
          <cell r="BD35">
            <v>0</v>
          </cell>
          <cell r="BE35">
            <v>66</v>
          </cell>
          <cell r="BF35">
            <v>41</v>
          </cell>
          <cell r="BG35">
            <v>25</v>
          </cell>
          <cell r="BH35">
            <v>121</v>
          </cell>
          <cell r="BI35">
            <v>65</v>
          </cell>
          <cell r="BJ35">
            <v>56</v>
          </cell>
          <cell r="BK35">
            <v>14</v>
          </cell>
          <cell r="BL35">
            <v>144</v>
          </cell>
          <cell r="BM35">
            <v>51</v>
          </cell>
          <cell r="BN35">
            <v>28</v>
          </cell>
          <cell r="BO35">
            <v>102</v>
          </cell>
          <cell r="BP35">
            <v>16</v>
          </cell>
          <cell r="BQ35">
            <v>27</v>
          </cell>
          <cell r="BR35">
            <v>71</v>
          </cell>
          <cell r="BS35">
            <v>35</v>
          </cell>
          <cell r="BT35">
            <v>58</v>
          </cell>
          <cell r="BU35">
            <v>15</v>
          </cell>
          <cell r="BV35">
            <v>64</v>
          </cell>
          <cell r="BW35">
            <v>20</v>
          </cell>
          <cell r="BX35">
            <v>415</v>
          </cell>
          <cell r="BY35">
            <v>13</v>
          </cell>
          <cell r="BZ35">
            <v>11</v>
          </cell>
          <cell r="CA35">
            <v>6</v>
          </cell>
          <cell r="CB35">
            <v>33</v>
          </cell>
          <cell r="CC35">
            <v>122</v>
          </cell>
          <cell r="CD35">
            <v>8</v>
          </cell>
          <cell r="CE35">
            <v>630</v>
          </cell>
          <cell r="CF35">
            <v>253</v>
          </cell>
          <cell r="CG35">
            <v>53</v>
          </cell>
          <cell r="CH35">
            <v>65</v>
          </cell>
          <cell r="CI35">
            <v>81</v>
          </cell>
          <cell r="CJ35">
            <v>14</v>
          </cell>
          <cell r="CK35">
            <v>8</v>
          </cell>
          <cell r="CL35">
            <v>0</v>
          </cell>
          <cell r="CM35">
            <v>49</v>
          </cell>
          <cell r="CN35">
            <v>71</v>
          </cell>
          <cell r="CO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2006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0</v>
          </cell>
          <cell r="AE36">
            <v>0</v>
          </cell>
          <cell r="AF36">
            <v>0</v>
          </cell>
          <cell r="AG36">
            <v>45</v>
          </cell>
          <cell r="AH36">
            <v>0</v>
          </cell>
          <cell r="AI36">
            <v>1216</v>
          </cell>
          <cell r="AJ36">
            <v>256</v>
          </cell>
          <cell r="AK36">
            <v>0</v>
          </cell>
          <cell r="AL36">
            <v>88</v>
          </cell>
          <cell r="AM36">
            <v>0</v>
          </cell>
          <cell r="AN36">
            <v>0</v>
          </cell>
          <cell r="AO36">
            <v>0</v>
          </cell>
          <cell r="AP36">
            <v>650000</v>
          </cell>
          <cell r="AQ36">
            <v>650000</v>
          </cell>
          <cell r="AR36">
            <v>0</v>
          </cell>
          <cell r="AS36">
            <v>650</v>
          </cell>
          <cell r="AT36">
            <v>232</v>
          </cell>
          <cell r="AU36">
            <v>0</v>
          </cell>
          <cell r="AV36">
            <v>0</v>
          </cell>
          <cell r="AW36">
            <v>280</v>
          </cell>
          <cell r="AX36">
            <v>0</v>
          </cell>
          <cell r="AY36">
            <v>128</v>
          </cell>
          <cell r="AZ36">
            <v>258</v>
          </cell>
          <cell r="BA36">
            <v>16</v>
          </cell>
          <cell r="BB36">
            <v>0</v>
          </cell>
          <cell r="BC36">
            <v>313</v>
          </cell>
          <cell r="BD36">
            <v>4</v>
          </cell>
          <cell r="BE36">
            <v>22</v>
          </cell>
          <cell r="BF36">
            <v>0</v>
          </cell>
          <cell r="BG36">
            <v>22</v>
          </cell>
          <cell r="BH36">
            <v>658</v>
          </cell>
          <cell r="BI36">
            <v>147</v>
          </cell>
          <cell r="BJ36">
            <v>511</v>
          </cell>
          <cell r="BK36">
            <v>111</v>
          </cell>
          <cell r="BL36">
            <v>549</v>
          </cell>
          <cell r="BM36">
            <v>279</v>
          </cell>
          <cell r="BN36">
            <v>0</v>
          </cell>
          <cell r="BO36">
            <v>41</v>
          </cell>
          <cell r="BP36">
            <v>0</v>
          </cell>
          <cell r="BQ36">
            <v>0</v>
          </cell>
          <cell r="BR36">
            <v>78</v>
          </cell>
          <cell r="BS36">
            <v>0</v>
          </cell>
          <cell r="BT36">
            <v>284</v>
          </cell>
          <cell r="BU36">
            <v>0</v>
          </cell>
          <cell r="BV36">
            <v>0</v>
          </cell>
          <cell r="BW36">
            <v>102</v>
          </cell>
          <cell r="BX36">
            <v>220</v>
          </cell>
          <cell r="BY36">
            <v>0</v>
          </cell>
          <cell r="BZ36">
            <v>7</v>
          </cell>
          <cell r="CA36">
            <v>530</v>
          </cell>
          <cell r="CB36">
            <v>0</v>
          </cell>
          <cell r="CC36">
            <v>259</v>
          </cell>
          <cell r="CD36">
            <v>1</v>
          </cell>
          <cell r="CE36">
            <v>0</v>
          </cell>
          <cell r="CF36">
            <v>386</v>
          </cell>
          <cell r="CG36">
            <v>8</v>
          </cell>
          <cell r="CH36">
            <v>607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76</v>
          </cell>
          <cell r="CO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2006</v>
          </cell>
          <cell r="D37">
            <v>3000</v>
          </cell>
          <cell r="E37">
            <v>178875</v>
          </cell>
          <cell r="F37">
            <v>83178</v>
          </cell>
          <cell r="G37">
            <v>25000</v>
          </cell>
          <cell r="H37">
            <v>92690</v>
          </cell>
          <cell r="I37">
            <v>163800</v>
          </cell>
          <cell r="J37">
            <v>23000</v>
          </cell>
          <cell r="K37">
            <v>131270</v>
          </cell>
          <cell r="L37">
            <v>27698</v>
          </cell>
          <cell r="M37">
            <v>17800</v>
          </cell>
          <cell r="N37">
            <v>2428</v>
          </cell>
          <cell r="O37">
            <v>94769</v>
          </cell>
          <cell r="P37">
            <v>3100</v>
          </cell>
          <cell r="Q37">
            <v>4000</v>
          </cell>
          <cell r="R37">
            <v>1475</v>
          </cell>
          <cell r="S37">
            <v>21873</v>
          </cell>
          <cell r="T37">
            <v>231978</v>
          </cell>
          <cell r="U37">
            <v>6700</v>
          </cell>
          <cell r="V37">
            <v>700000</v>
          </cell>
          <cell r="W37">
            <v>32542</v>
          </cell>
          <cell r="X37">
            <v>7138</v>
          </cell>
          <cell r="Y37">
            <v>70130</v>
          </cell>
          <cell r="Z37">
            <v>43208</v>
          </cell>
          <cell r="AA37">
            <v>8315</v>
          </cell>
          <cell r="AB37">
            <v>1600</v>
          </cell>
          <cell r="AC37">
            <v>17195</v>
          </cell>
          <cell r="AD37">
            <v>109529</v>
          </cell>
          <cell r="AE37">
            <v>102811</v>
          </cell>
          <cell r="AF37">
            <v>6718</v>
          </cell>
          <cell r="AG37">
            <v>21500</v>
          </cell>
          <cell r="AH37">
            <v>130509</v>
          </cell>
          <cell r="AI37">
            <v>43728</v>
          </cell>
          <cell r="AJ37">
            <v>55300</v>
          </cell>
          <cell r="AK37">
            <v>5635</v>
          </cell>
          <cell r="AL37">
            <v>561500</v>
          </cell>
          <cell r="AM37">
            <v>2480</v>
          </cell>
          <cell r="AN37">
            <v>10500</v>
          </cell>
          <cell r="AO37">
            <v>433806</v>
          </cell>
          <cell r="AP37">
            <v>2900641</v>
          </cell>
          <cell r="AQ37">
            <v>2898691</v>
          </cell>
          <cell r="AR37">
            <v>1950</v>
          </cell>
          <cell r="AS37">
            <v>789570</v>
          </cell>
          <cell r="AT37">
            <v>31480</v>
          </cell>
          <cell r="AU37">
            <v>12000</v>
          </cell>
          <cell r="AV37">
            <v>57800</v>
          </cell>
          <cell r="AW37">
            <v>229290</v>
          </cell>
          <cell r="AX37">
            <v>22000</v>
          </cell>
          <cell r="AY37">
            <v>21007</v>
          </cell>
          <cell r="AZ37">
            <v>352395</v>
          </cell>
          <cell r="BA37">
            <v>6763</v>
          </cell>
          <cell r="BB37">
            <v>16000</v>
          </cell>
          <cell r="BC37">
            <v>62000</v>
          </cell>
          <cell r="BD37">
            <v>0</v>
          </cell>
          <cell r="BE37">
            <v>83860</v>
          </cell>
          <cell r="BF37">
            <v>79300</v>
          </cell>
          <cell r="BG37">
            <v>4560</v>
          </cell>
          <cell r="BH37">
            <v>118993</v>
          </cell>
          <cell r="BI37">
            <v>82184</v>
          </cell>
          <cell r="BJ37">
            <v>36809</v>
          </cell>
          <cell r="BK37">
            <v>14000</v>
          </cell>
          <cell r="BL37">
            <v>31300</v>
          </cell>
          <cell r="BM37">
            <v>55000</v>
          </cell>
          <cell r="BN37">
            <v>14000</v>
          </cell>
          <cell r="BO37">
            <v>161500</v>
          </cell>
          <cell r="BP37">
            <v>27981</v>
          </cell>
          <cell r="BQ37">
            <v>30300</v>
          </cell>
          <cell r="BR37">
            <v>155000</v>
          </cell>
          <cell r="BS37">
            <v>20200</v>
          </cell>
          <cell r="BT37">
            <v>77948</v>
          </cell>
          <cell r="BU37">
            <v>6500</v>
          </cell>
          <cell r="BV37">
            <v>78748</v>
          </cell>
          <cell r="BW37">
            <v>18003</v>
          </cell>
          <cell r="BX37">
            <v>710772</v>
          </cell>
          <cell r="BY37">
            <v>8100</v>
          </cell>
          <cell r="BZ37">
            <v>9900</v>
          </cell>
          <cell r="CA37">
            <v>5336</v>
          </cell>
          <cell r="CB37">
            <v>33000</v>
          </cell>
          <cell r="CC37">
            <v>110049</v>
          </cell>
          <cell r="CD37">
            <v>15140</v>
          </cell>
          <cell r="CE37">
            <v>2503281</v>
          </cell>
          <cell r="CF37">
            <v>309276</v>
          </cell>
          <cell r="CG37">
            <v>16800</v>
          </cell>
          <cell r="CH37">
            <v>145040</v>
          </cell>
          <cell r="CI37">
            <v>50331</v>
          </cell>
          <cell r="CJ37">
            <v>6400</v>
          </cell>
          <cell r="CK37">
            <v>7563</v>
          </cell>
          <cell r="CL37">
            <v>3900</v>
          </cell>
          <cell r="CM37">
            <v>40020</v>
          </cell>
          <cell r="CN37">
            <v>110000</v>
          </cell>
          <cell r="CO37">
            <v>35000</v>
          </cell>
        </row>
        <row r="38">
          <cell r="A38" t="str">
            <v>Municipal population</v>
          </cell>
          <cell r="B38" t="str">
            <v>POPCITY</v>
          </cell>
          <cell r="C38">
            <v>2006</v>
          </cell>
          <cell r="D38">
            <v>3000</v>
          </cell>
          <cell r="E38">
            <v>194429</v>
          </cell>
          <cell r="F38">
            <v>85488</v>
          </cell>
          <cell r="G38">
            <v>30000</v>
          </cell>
          <cell r="H38">
            <v>92690</v>
          </cell>
          <cell r="I38">
            <v>163800</v>
          </cell>
          <cell r="J38">
            <v>23000</v>
          </cell>
          <cell r="K38">
            <v>131270</v>
          </cell>
          <cell r="L38">
            <v>27698</v>
          </cell>
          <cell r="M38">
            <v>26000</v>
          </cell>
          <cell r="N38">
            <v>2428</v>
          </cell>
          <cell r="O38">
            <v>107341</v>
          </cell>
          <cell r="P38">
            <v>3100</v>
          </cell>
          <cell r="Q38">
            <v>12500</v>
          </cell>
          <cell r="R38">
            <v>4500</v>
          </cell>
          <cell r="S38">
            <v>74185</v>
          </cell>
          <cell r="T38">
            <v>231978</v>
          </cell>
          <cell r="U38">
            <v>5000</v>
          </cell>
          <cell r="V38">
            <v>700000</v>
          </cell>
          <cell r="W38">
            <v>62569</v>
          </cell>
          <cell r="X38">
            <v>8700</v>
          </cell>
          <cell r="Y38">
            <v>103297</v>
          </cell>
          <cell r="Z38">
            <v>43208</v>
          </cell>
          <cell r="AA38">
            <v>8315</v>
          </cell>
          <cell r="AB38">
            <v>2529</v>
          </cell>
          <cell r="AC38">
            <v>10104</v>
          </cell>
          <cell r="AD38">
            <v>170219</v>
          </cell>
          <cell r="AE38">
            <v>155219</v>
          </cell>
          <cell r="AF38">
            <v>15000</v>
          </cell>
          <cell r="AG38">
            <v>21500</v>
          </cell>
          <cell r="AH38">
            <v>130509</v>
          </cell>
          <cell r="AI38">
            <v>43728</v>
          </cell>
          <cell r="AJ38">
            <v>55300</v>
          </cell>
          <cell r="AK38">
            <v>5635</v>
          </cell>
          <cell r="AL38">
            <v>636500</v>
          </cell>
          <cell r="AM38">
            <v>9400</v>
          </cell>
          <cell r="AN38">
            <v>10500</v>
          </cell>
          <cell r="AO38">
            <v>433806</v>
          </cell>
          <cell r="AP38">
            <v>2900641</v>
          </cell>
          <cell r="AQ38">
            <v>2898691</v>
          </cell>
          <cell r="AR38">
            <v>1950</v>
          </cell>
          <cell r="AS38">
            <v>877300</v>
          </cell>
          <cell r="AT38">
            <v>31480</v>
          </cell>
          <cell r="AU38">
            <v>16500</v>
          </cell>
          <cell r="AV38">
            <v>119000</v>
          </cell>
          <cell r="AW38">
            <v>225790</v>
          </cell>
          <cell r="AX38">
            <v>22000</v>
          </cell>
          <cell r="AY38">
            <v>34035</v>
          </cell>
          <cell r="AZ38">
            <v>352395</v>
          </cell>
          <cell r="BA38">
            <v>18231</v>
          </cell>
          <cell r="BB38">
            <v>17000</v>
          </cell>
          <cell r="BC38">
            <v>62000</v>
          </cell>
          <cell r="BD38">
            <v>422</v>
          </cell>
          <cell r="BE38">
            <v>111140</v>
          </cell>
          <cell r="BF38">
            <v>101908</v>
          </cell>
          <cell r="BG38">
            <v>9232</v>
          </cell>
          <cell r="BH38">
            <v>130336</v>
          </cell>
          <cell r="BI38">
            <v>82184</v>
          </cell>
          <cell r="BJ38">
            <v>48152</v>
          </cell>
          <cell r="BK38">
            <v>14000</v>
          </cell>
          <cell r="BL38">
            <v>62000</v>
          </cell>
          <cell r="BM38">
            <v>55000</v>
          </cell>
          <cell r="BN38">
            <v>18777</v>
          </cell>
          <cell r="BO38">
            <v>161500</v>
          </cell>
          <cell r="BP38">
            <v>27981</v>
          </cell>
          <cell r="BQ38">
            <v>30300</v>
          </cell>
          <cell r="BR38">
            <v>155000</v>
          </cell>
          <cell r="BS38">
            <v>20200</v>
          </cell>
          <cell r="BT38">
            <v>74948</v>
          </cell>
          <cell r="BU38">
            <v>6500</v>
          </cell>
          <cell r="BV38">
            <v>78748</v>
          </cell>
          <cell r="BW38">
            <v>18003</v>
          </cell>
          <cell r="BX38">
            <v>710772</v>
          </cell>
          <cell r="BY38">
            <v>8100</v>
          </cell>
          <cell r="BZ38">
            <v>16700</v>
          </cell>
          <cell r="CA38">
            <v>5336</v>
          </cell>
          <cell r="CB38">
            <v>33000</v>
          </cell>
          <cell r="CC38">
            <v>109140</v>
          </cell>
          <cell r="CD38">
            <v>15000</v>
          </cell>
          <cell r="CE38">
            <v>2503281</v>
          </cell>
          <cell r="CF38">
            <v>370116</v>
          </cell>
          <cell r="CG38">
            <v>16800</v>
          </cell>
          <cell r="CH38">
            <v>145040</v>
          </cell>
          <cell r="CI38">
            <v>50331</v>
          </cell>
          <cell r="CJ38">
            <v>11000</v>
          </cell>
          <cell r="CK38">
            <v>7563</v>
          </cell>
          <cell r="CL38">
            <v>9000</v>
          </cell>
          <cell r="CM38">
            <v>78240</v>
          </cell>
          <cell r="CN38">
            <v>110000</v>
          </cell>
          <cell r="CO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2006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3707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154758</v>
          </cell>
          <cell r="AQ39">
            <v>154758</v>
          </cell>
          <cell r="AR39">
            <v>0</v>
          </cell>
          <cell r="AS39">
            <v>0</v>
          </cell>
          <cell r="AT39">
            <v>628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150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525</v>
          </cell>
          <cell r="BF39">
            <v>0</v>
          </cell>
          <cell r="BG39">
            <v>525</v>
          </cell>
          <cell r="BH39">
            <v>0</v>
          </cell>
          <cell r="BI39">
            <v>0</v>
          </cell>
          <cell r="BJ39">
            <v>0</v>
          </cell>
          <cell r="BK39">
            <v>220</v>
          </cell>
          <cell r="BL39">
            <v>200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112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1611</v>
          </cell>
          <cell r="CG39">
            <v>1200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2006</v>
          </cell>
          <cell r="D40">
            <v>7570</v>
          </cell>
          <cell r="E40">
            <v>285502</v>
          </cell>
          <cell r="F40">
            <v>168404</v>
          </cell>
          <cell r="G40">
            <v>44355</v>
          </cell>
          <cell r="H40">
            <v>160975</v>
          </cell>
          <cell r="I40">
            <v>270966</v>
          </cell>
          <cell r="J40">
            <v>58743</v>
          </cell>
          <cell r="K40">
            <v>249195</v>
          </cell>
          <cell r="L40">
            <v>48087</v>
          </cell>
          <cell r="M40">
            <v>26491</v>
          </cell>
          <cell r="N40">
            <v>8879</v>
          </cell>
          <cell r="O40">
            <v>132906</v>
          </cell>
          <cell r="P40">
            <v>5844</v>
          </cell>
          <cell r="Q40">
            <v>6286</v>
          </cell>
          <cell r="R40">
            <v>1658</v>
          </cell>
          <cell r="S40">
            <v>47174</v>
          </cell>
          <cell r="T40">
            <v>450300</v>
          </cell>
          <cell r="U40">
            <v>13518</v>
          </cell>
          <cell r="V40">
            <v>1200000</v>
          </cell>
          <cell r="W40">
            <v>71599</v>
          </cell>
          <cell r="X40">
            <v>13185</v>
          </cell>
          <cell r="Y40">
            <v>89900</v>
          </cell>
          <cell r="Z40">
            <v>101191</v>
          </cell>
          <cell r="AA40">
            <v>17382</v>
          </cell>
          <cell r="AB40">
            <v>1914</v>
          </cell>
          <cell r="AC40">
            <v>37031</v>
          </cell>
          <cell r="AD40">
            <v>187511</v>
          </cell>
          <cell r="AE40">
            <v>174545</v>
          </cell>
          <cell r="AF40">
            <v>12966</v>
          </cell>
          <cell r="AG40">
            <v>28835</v>
          </cell>
          <cell r="AH40">
            <v>249415</v>
          </cell>
          <cell r="AI40">
            <v>73868</v>
          </cell>
          <cell r="AJ40">
            <v>0</v>
          </cell>
          <cell r="AK40">
            <v>20766</v>
          </cell>
          <cell r="AL40">
            <v>686690</v>
          </cell>
          <cell r="AM40">
            <v>5998</v>
          </cell>
          <cell r="AN40">
            <v>37012</v>
          </cell>
          <cell r="AO40">
            <v>586900</v>
          </cell>
          <cell r="AP40">
            <v>4163173</v>
          </cell>
          <cell r="AQ40">
            <v>4159115</v>
          </cell>
          <cell r="AR40">
            <v>4058</v>
          </cell>
          <cell r="AS40">
            <v>1249032</v>
          </cell>
          <cell r="AT40">
            <v>48245</v>
          </cell>
          <cell r="AU40">
            <v>20864</v>
          </cell>
          <cell r="AV40">
            <v>125800</v>
          </cell>
          <cell r="AW40">
            <v>316195</v>
          </cell>
          <cell r="AX40">
            <v>46874</v>
          </cell>
          <cell r="AY40">
            <v>40915</v>
          </cell>
          <cell r="AZ40">
            <v>566710</v>
          </cell>
          <cell r="BA40">
            <v>33732</v>
          </cell>
          <cell r="BB40">
            <v>37334</v>
          </cell>
          <cell r="BC40">
            <v>107023</v>
          </cell>
          <cell r="BD40">
            <v>0</v>
          </cell>
          <cell r="BE40">
            <v>122583</v>
          </cell>
          <cell r="BF40">
            <v>113898</v>
          </cell>
          <cell r="BG40">
            <v>8685</v>
          </cell>
          <cell r="BH40">
            <v>192801</v>
          </cell>
          <cell r="BI40">
            <v>134243</v>
          </cell>
          <cell r="BJ40">
            <v>58558</v>
          </cell>
          <cell r="BK40">
            <v>29693</v>
          </cell>
          <cell r="BL40">
            <v>63046</v>
          </cell>
          <cell r="BM40">
            <v>107416</v>
          </cell>
          <cell r="BN40">
            <v>21843</v>
          </cell>
          <cell r="BO40">
            <v>261884</v>
          </cell>
          <cell r="BP40">
            <v>42242</v>
          </cell>
          <cell r="BQ40">
            <v>55532</v>
          </cell>
          <cell r="BR40">
            <v>208543</v>
          </cell>
          <cell r="BS40">
            <v>37266</v>
          </cell>
          <cell r="BT40">
            <v>137316</v>
          </cell>
          <cell r="BU40">
            <v>17750</v>
          </cell>
          <cell r="BV40">
            <v>145957</v>
          </cell>
          <cell r="BW40">
            <v>33279</v>
          </cell>
          <cell r="BX40">
            <v>1085602</v>
          </cell>
          <cell r="BY40">
            <v>18162</v>
          </cell>
          <cell r="BZ40">
            <v>29587</v>
          </cell>
          <cell r="CA40">
            <v>22013</v>
          </cell>
          <cell r="CB40">
            <v>61700</v>
          </cell>
          <cell r="CC40">
            <v>181900</v>
          </cell>
          <cell r="CD40">
            <v>39491</v>
          </cell>
          <cell r="CE40">
            <v>3997737</v>
          </cell>
          <cell r="CF40">
            <v>429300</v>
          </cell>
          <cell r="CG40">
            <v>21968</v>
          </cell>
          <cell r="CH40">
            <v>224636</v>
          </cell>
          <cell r="CI40">
            <v>83838</v>
          </cell>
          <cell r="CJ40">
            <v>16328</v>
          </cell>
          <cell r="CK40">
            <v>25</v>
          </cell>
          <cell r="CL40">
            <v>10516</v>
          </cell>
          <cell r="CM40">
            <v>86857</v>
          </cell>
          <cell r="CN40">
            <v>146687</v>
          </cell>
          <cell r="CO40">
            <v>68265</v>
          </cell>
        </row>
        <row r="41">
          <cell r="A41" t="str">
            <v>Utility summer max peak load</v>
          </cell>
          <cell r="B41" t="str">
            <v>PEAKS</v>
          </cell>
          <cell r="C41">
            <v>2006</v>
          </cell>
          <cell r="D41">
            <v>6790</v>
          </cell>
          <cell r="E41">
            <v>324449</v>
          </cell>
          <cell r="F41">
            <v>219364</v>
          </cell>
          <cell r="G41">
            <v>46817</v>
          </cell>
          <cell r="H41">
            <v>196464</v>
          </cell>
          <cell r="I41">
            <v>378162</v>
          </cell>
          <cell r="J41">
            <v>57418</v>
          </cell>
          <cell r="K41">
            <v>308912</v>
          </cell>
          <cell r="L41">
            <v>58894</v>
          </cell>
          <cell r="M41">
            <v>27179</v>
          </cell>
          <cell r="N41">
            <v>5971</v>
          </cell>
          <cell r="O41">
            <v>184162</v>
          </cell>
          <cell r="P41">
            <v>5739</v>
          </cell>
          <cell r="Q41">
            <v>5902</v>
          </cell>
          <cell r="R41">
            <v>2105</v>
          </cell>
          <cell r="S41">
            <v>53170</v>
          </cell>
          <cell r="T41">
            <v>656700</v>
          </cell>
          <cell r="U41">
            <v>13802</v>
          </cell>
          <cell r="V41">
            <v>1610300</v>
          </cell>
          <cell r="W41">
            <v>77989</v>
          </cell>
          <cell r="X41">
            <v>9646</v>
          </cell>
          <cell r="Y41">
            <v>142300</v>
          </cell>
          <cell r="Z41">
            <v>111673</v>
          </cell>
          <cell r="AA41">
            <v>14085</v>
          </cell>
          <cell r="AB41">
            <v>1452</v>
          </cell>
          <cell r="AC41">
            <v>24683</v>
          </cell>
          <cell r="AD41">
            <v>182397</v>
          </cell>
          <cell r="AE41">
            <v>172736</v>
          </cell>
          <cell r="AF41">
            <v>9661</v>
          </cell>
          <cell r="AG41">
            <v>42675</v>
          </cell>
          <cell r="AH41">
            <v>285750</v>
          </cell>
          <cell r="AI41">
            <v>84996</v>
          </cell>
          <cell r="AJ41">
            <v>0</v>
          </cell>
          <cell r="AK41">
            <v>18329</v>
          </cell>
          <cell r="AL41">
            <v>1125947</v>
          </cell>
          <cell r="AM41">
            <v>4034</v>
          </cell>
          <cell r="AN41">
            <v>30501</v>
          </cell>
          <cell r="AO41">
            <v>784900</v>
          </cell>
          <cell r="AP41">
            <v>3774951</v>
          </cell>
          <cell r="AQ41">
            <v>3772262</v>
          </cell>
          <cell r="AR41">
            <v>2689</v>
          </cell>
          <cell r="AS41">
            <v>1495303</v>
          </cell>
          <cell r="AT41">
            <v>45056</v>
          </cell>
          <cell r="AU41">
            <v>18857</v>
          </cell>
          <cell r="AV41">
            <v>119658</v>
          </cell>
          <cell r="AW41">
            <v>379972</v>
          </cell>
          <cell r="AX41">
            <v>47537</v>
          </cell>
          <cell r="AY41">
            <v>36089</v>
          </cell>
          <cell r="AZ41">
            <v>719375</v>
          </cell>
          <cell r="BA41">
            <v>37803</v>
          </cell>
          <cell r="BB41">
            <v>39188</v>
          </cell>
          <cell r="BC41">
            <v>126855</v>
          </cell>
          <cell r="BD41">
            <v>0</v>
          </cell>
          <cell r="BE41">
            <v>163930</v>
          </cell>
          <cell r="BF41">
            <v>155239</v>
          </cell>
          <cell r="BG41">
            <v>8691</v>
          </cell>
          <cell r="BH41">
            <v>268958</v>
          </cell>
          <cell r="BI41">
            <v>193124</v>
          </cell>
          <cell r="BJ41">
            <v>75834</v>
          </cell>
          <cell r="BK41">
            <v>43843</v>
          </cell>
          <cell r="BL41">
            <v>75689</v>
          </cell>
          <cell r="BM41">
            <v>87634</v>
          </cell>
          <cell r="BN41">
            <v>21012</v>
          </cell>
          <cell r="BO41">
            <v>363987</v>
          </cell>
          <cell r="BP41">
            <v>48878</v>
          </cell>
          <cell r="BQ41">
            <v>58542</v>
          </cell>
          <cell r="BR41">
            <v>222832</v>
          </cell>
          <cell r="BS41">
            <v>36020</v>
          </cell>
          <cell r="BT41">
            <v>99704</v>
          </cell>
          <cell r="BU41">
            <v>12570</v>
          </cell>
          <cell r="BV41">
            <v>157909</v>
          </cell>
          <cell r="BW41">
            <v>44252</v>
          </cell>
          <cell r="BX41">
            <v>1576599</v>
          </cell>
          <cell r="BY41">
            <v>19051</v>
          </cell>
          <cell r="BZ41">
            <v>21274</v>
          </cell>
          <cell r="CA41">
            <v>15345</v>
          </cell>
          <cell r="CB41">
            <v>77500</v>
          </cell>
          <cell r="CC41">
            <v>168500</v>
          </cell>
          <cell r="CD41">
            <v>43121</v>
          </cell>
          <cell r="CE41">
            <v>5018278</v>
          </cell>
          <cell r="CF41">
            <v>506600</v>
          </cell>
          <cell r="CG41">
            <v>26156</v>
          </cell>
          <cell r="CH41">
            <v>267631</v>
          </cell>
          <cell r="CI41">
            <v>104372</v>
          </cell>
          <cell r="CJ41">
            <v>15137</v>
          </cell>
          <cell r="CK41">
            <v>25</v>
          </cell>
          <cell r="CL41">
            <v>11295</v>
          </cell>
          <cell r="CM41">
            <v>70839</v>
          </cell>
          <cell r="CN41">
            <v>192475</v>
          </cell>
          <cell r="CO41">
            <v>81815</v>
          </cell>
        </row>
        <row r="42">
          <cell r="A42" t="str">
            <v>Utility Annual Peak load</v>
          </cell>
          <cell r="C42">
            <v>2006</v>
          </cell>
          <cell r="D42">
            <v>7570</v>
          </cell>
          <cell r="E42">
            <v>324449</v>
          </cell>
          <cell r="F42">
            <v>219364</v>
          </cell>
          <cell r="G42">
            <v>46817</v>
          </cell>
          <cell r="H42">
            <v>196464</v>
          </cell>
          <cell r="I42">
            <v>378162</v>
          </cell>
          <cell r="J42">
            <v>58743</v>
          </cell>
          <cell r="K42">
            <v>308912</v>
          </cell>
          <cell r="L42">
            <v>58894</v>
          </cell>
          <cell r="M42">
            <v>27179</v>
          </cell>
          <cell r="N42">
            <v>8879</v>
          </cell>
          <cell r="O42">
            <v>184162</v>
          </cell>
          <cell r="P42">
            <v>5844</v>
          </cell>
          <cell r="Q42">
            <v>6286</v>
          </cell>
          <cell r="R42">
            <v>2105</v>
          </cell>
          <cell r="S42">
            <v>53170</v>
          </cell>
          <cell r="T42">
            <v>656700</v>
          </cell>
          <cell r="U42">
            <v>13802</v>
          </cell>
          <cell r="V42">
            <v>1610300</v>
          </cell>
          <cell r="W42">
            <v>77989</v>
          </cell>
          <cell r="X42">
            <v>13185</v>
          </cell>
          <cell r="Y42">
            <v>142300</v>
          </cell>
          <cell r="Z42">
            <v>111673</v>
          </cell>
          <cell r="AA42">
            <v>17382</v>
          </cell>
          <cell r="AB42">
            <v>1914</v>
          </cell>
          <cell r="AC42">
            <v>37031</v>
          </cell>
          <cell r="AD42">
            <v>187511</v>
          </cell>
          <cell r="AE42">
            <v>174545</v>
          </cell>
          <cell r="AF42">
            <v>12966</v>
          </cell>
          <cell r="AG42">
            <v>42675</v>
          </cell>
          <cell r="AH42">
            <v>285750</v>
          </cell>
          <cell r="AI42">
            <v>84996</v>
          </cell>
          <cell r="AJ42">
            <v>0</v>
          </cell>
          <cell r="AK42">
            <v>20766</v>
          </cell>
          <cell r="AL42">
            <v>1125947</v>
          </cell>
          <cell r="AM42">
            <v>5998</v>
          </cell>
          <cell r="AN42">
            <v>37012</v>
          </cell>
          <cell r="AO42">
            <v>784900</v>
          </cell>
          <cell r="AP42">
            <v>4163173</v>
          </cell>
          <cell r="AQ42">
            <v>4159115</v>
          </cell>
          <cell r="AR42">
            <v>4058</v>
          </cell>
          <cell r="AS42">
            <v>1495303</v>
          </cell>
          <cell r="AT42">
            <v>48245</v>
          </cell>
          <cell r="AU42">
            <v>20864</v>
          </cell>
          <cell r="AV42">
            <v>125800</v>
          </cell>
          <cell r="AW42">
            <v>379972</v>
          </cell>
          <cell r="AX42">
            <v>47537</v>
          </cell>
          <cell r="AY42">
            <v>40915</v>
          </cell>
          <cell r="AZ42">
            <v>719375</v>
          </cell>
          <cell r="BA42">
            <v>37803</v>
          </cell>
          <cell r="BB42">
            <v>39188</v>
          </cell>
          <cell r="BC42">
            <v>126855</v>
          </cell>
          <cell r="BD42">
            <v>0</v>
          </cell>
          <cell r="BE42">
            <v>163930</v>
          </cell>
          <cell r="BF42">
            <v>155239</v>
          </cell>
          <cell r="BG42">
            <v>8691</v>
          </cell>
          <cell r="BH42">
            <v>268958</v>
          </cell>
          <cell r="BI42">
            <v>193124</v>
          </cell>
          <cell r="BJ42">
            <v>75834</v>
          </cell>
          <cell r="BK42">
            <v>43843</v>
          </cell>
          <cell r="BL42">
            <v>75689</v>
          </cell>
          <cell r="BM42">
            <v>107416</v>
          </cell>
          <cell r="BN42">
            <v>21843</v>
          </cell>
          <cell r="BO42">
            <v>363987</v>
          </cell>
          <cell r="BP42">
            <v>48878</v>
          </cell>
          <cell r="BQ42">
            <v>58542</v>
          </cell>
          <cell r="BR42">
            <v>222832</v>
          </cell>
          <cell r="BS42">
            <v>37266</v>
          </cell>
          <cell r="BT42">
            <v>137316</v>
          </cell>
          <cell r="BU42">
            <v>17750</v>
          </cell>
          <cell r="BV42">
            <v>157909</v>
          </cell>
          <cell r="BW42">
            <v>44252</v>
          </cell>
          <cell r="BX42">
            <v>1576599</v>
          </cell>
          <cell r="BY42">
            <v>19051</v>
          </cell>
          <cell r="BZ42">
            <v>29587</v>
          </cell>
          <cell r="CA42">
            <v>22013</v>
          </cell>
          <cell r="CB42">
            <v>77500</v>
          </cell>
          <cell r="CC42">
            <v>181900</v>
          </cell>
        </row>
        <row r="43">
          <cell r="A43" t="str">
            <v>Utility average peak load</v>
          </cell>
          <cell r="B43" t="str">
            <v>PEAKA</v>
          </cell>
          <cell r="C43">
            <v>2006</v>
          </cell>
          <cell r="D43">
            <v>6722</v>
          </cell>
          <cell r="E43">
            <v>273268</v>
          </cell>
          <cell r="F43">
            <v>172161</v>
          </cell>
          <cell r="G43">
            <v>42630</v>
          </cell>
          <cell r="H43">
            <v>159268</v>
          </cell>
          <cell r="I43">
            <v>287365</v>
          </cell>
          <cell r="J43">
            <v>52971</v>
          </cell>
          <cell r="K43">
            <v>256281</v>
          </cell>
          <cell r="L43">
            <v>46999</v>
          </cell>
          <cell r="M43">
            <v>24965</v>
          </cell>
          <cell r="N43">
            <v>4810</v>
          </cell>
          <cell r="O43">
            <v>140482</v>
          </cell>
          <cell r="P43">
            <v>5279</v>
          </cell>
          <cell r="Q43">
            <v>5309</v>
          </cell>
          <cell r="R43">
            <v>1505</v>
          </cell>
          <cell r="S43">
            <v>39354</v>
          </cell>
          <cell r="T43">
            <v>502692</v>
          </cell>
          <cell r="U43">
            <v>12439</v>
          </cell>
          <cell r="V43">
            <v>1266150</v>
          </cell>
          <cell r="W43">
            <v>68417</v>
          </cell>
          <cell r="X43">
            <v>10515</v>
          </cell>
          <cell r="Y43">
            <v>96000</v>
          </cell>
          <cell r="Z43">
            <v>98834</v>
          </cell>
          <cell r="AA43">
            <v>14135</v>
          </cell>
          <cell r="AB43">
            <v>1571</v>
          </cell>
          <cell r="AC43">
            <v>29655</v>
          </cell>
          <cell r="AD43">
            <v>164667</v>
          </cell>
          <cell r="AE43">
            <v>154707</v>
          </cell>
          <cell r="AF43">
            <v>9960</v>
          </cell>
          <cell r="AG43">
            <v>30422</v>
          </cell>
          <cell r="AH43">
            <v>250864</v>
          </cell>
          <cell r="AI43">
            <v>72136</v>
          </cell>
          <cell r="AJ43">
            <v>0</v>
          </cell>
          <cell r="AK43">
            <v>17869</v>
          </cell>
          <cell r="AL43">
            <v>874524</v>
          </cell>
          <cell r="AM43">
            <v>4251</v>
          </cell>
          <cell r="AN43">
            <v>31035</v>
          </cell>
          <cell r="AO43">
            <v>611400</v>
          </cell>
          <cell r="AP43">
            <v>3512100</v>
          </cell>
          <cell r="AQ43">
            <v>3509169</v>
          </cell>
          <cell r="AR43">
            <v>2931</v>
          </cell>
          <cell r="AS43">
            <v>1205185</v>
          </cell>
          <cell r="AT43">
            <v>41483</v>
          </cell>
          <cell r="AU43">
            <v>18013</v>
          </cell>
          <cell r="AV43">
            <v>110853</v>
          </cell>
          <cell r="AW43">
            <v>315999</v>
          </cell>
          <cell r="AX43">
            <v>44374</v>
          </cell>
          <cell r="AY43">
            <v>35104</v>
          </cell>
          <cell r="AZ43">
            <v>559714</v>
          </cell>
          <cell r="BA43">
            <v>29829</v>
          </cell>
          <cell r="BB43">
            <v>35574</v>
          </cell>
          <cell r="BC43">
            <v>104537</v>
          </cell>
          <cell r="BD43">
            <v>0</v>
          </cell>
          <cell r="BE43">
            <v>127815</v>
          </cell>
          <cell r="BF43">
            <v>120336</v>
          </cell>
          <cell r="BG43">
            <v>7479</v>
          </cell>
          <cell r="BH43">
            <v>201558</v>
          </cell>
          <cell r="BI43">
            <v>142631</v>
          </cell>
          <cell r="BJ43">
            <v>58927</v>
          </cell>
          <cell r="BK43">
            <v>30556</v>
          </cell>
          <cell r="BL43">
            <v>61418</v>
          </cell>
          <cell r="BM43">
            <v>89773</v>
          </cell>
          <cell r="BN43">
            <v>21428</v>
          </cell>
          <cell r="BO43">
            <v>276407</v>
          </cell>
          <cell r="BP43">
            <v>40364</v>
          </cell>
          <cell r="BQ43">
            <v>50230</v>
          </cell>
          <cell r="BR43">
            <v>190015</v>
          </cell>
          <cell r="BS43">
            <v>36643</v>
          </cell>
          <cell r="BT43">
            <v>110401</v>
          </cell>
          <cell r="BU43">
            <v>13617</v>
          </cell>
          <cell r="BV43">
            <v>135233</v>
          </cell>
          <cell r="BW43">
            <v>33927</v>
          </cell>
          <cell r="BX43">
            <v>1170832</v>
          </cell>
          <cell r="BY43">
            <v>16646</v>
          </cell>
          <cell r="BZ43">
            <v>21222</v>
          </cell>
          <cell r="CA43">
            <v>15882</v>
          </cell>
          <cell r="CB43">
            <v>61300</v>
          </cell>
          <cell r="CC43">
            <v>163000</v>
          </cell>
          <cell r="CD43">
            <v>37435</v>
          </cell>
          <cell r="CE43">
            <v>4091297</v>
          </cell>
          <cell r="CF43">
            <v>417442</v>
          </cell>
          <cell r="CG43">
            <v>19121</v>
          </cell>
          <cell r="CH43">
            <v>221002</v>
          </cell>
          <cell r="CI43">
            <v>84473</v>
          </cell>
          <cell r="CJ43">
            <v>15732</v>
          </cell>
          <cell r="CK43">
            <v>24</v>
          </cell>
          <cell r="CL43">
            <v>10092</v>
          </cell>
          <cell r="CM43">
            <v>70982</v>
          </cell>
          <cell r="CN43">
            <v>148314</v>
          </cell>
          <cell r="CO43">
            <v>67615</v>
          </cell>
        </row>
        <row r="44">
          <cell r="A44" t="str">
            <v>Total circuit kms of line</v>
          </cell>
          <cell r="B44" t="str">
            <v>KMC</v>
          </cell>
          <cell r="C44">
            <v>2006</v>
          </cell>
          <cell r="D44">
            <v>92</v>
          </cell>
          <cell r="E44">
            <v>1447</v>
          </cell>
          <cell r="F44">
            <v>746</v>
          </cell>
          <cell r="G44">
            <v>321</v>
          </cell>
          <cell r="H44">
            <v>491</v>
          </cell>
          <cell r="I44">
            <v>1511</v>
          </cell>
          <cell r="J44">
            <v>350</v>
          </cell>
          <cell r="K44">
            <v>1097</v>
          </cell>
          <cell r="L44">
            <v>519</v>
          </cell>
          <cell r="M44">
            <v>140</v>
          </cell>
          <cell r="N44">
            <v>27</v>
          </cell>
          <cell r="O44">
            <v>783</v>
          </cell>
          <cell r="P44">
            <v>21</v>
          </cell>
          <cell r="Q44">
            <v>28</v>
          </cell>
          <cell r="R44">
            <v>7</v>
          </cell>
          <cell r="S44">
            <v>145</v>
          </cell>
          <cell r="T44">
            <v>1158</v>
          </cell>
          <cell r="U44">
            <v>171</v>
          </cell>
          <cell r="V44">
            <v>5092</v>
          </cell>
          <cell r="W44">
            <v>258</v>
          </cell>
          <cell r="X44">
            <v>136</v>
          </cell>
          <cell r="Y44">
            <v>462</v>
          </cell>
          <cell r="Z44">
            <v>274</v>
          </cell>
          <cell r="AA44">
            <v>84</v>
          </cell>
          <cell r="AB44">
            <v>9</v>
          </cell>
          <cell r="AC44">
            <v>1832</v>
          </cell>
          <cell r="AD44">
            <v>871</v>
          </cell>
          <cell r="AE44">
            <v>833</v>
          </cell>
          <cell r="AF44">
            <v>38</v>
          </cell>
          <cell r="AG44">
            <v>202</v>
          </cell>
          <cell r="AH44">
            <v>1002</v>
          </cell>
          <cell r="AI44">
            <v>1693</v>
          </cell>
          <cell r="AJ44">
            <v>1332</v>
          </cell>
          <cell r="AK44">
            <v>68</v>
          </cell>
          <cell r="AL44">
            <v>3265</v>
          </cell>
          <cell r="AM44">
            <v>20</v>
          </cell>
          <cell r="AN44">
            <v>65</v>
          </cell>
          <cell r="AO44">
            <v>2601</v>
          </cell>
          <cell r="AP44">
            <v>119879</v>
          </cell>
          <cell r="AQ44">
            <v>119859</v>
          </cell>
          <cell r="AR44">
            <v>20</v>
          </cell>
          <cell r="AS44">
            <v>5451</v>
          </cell>
          <cell r="AT44">
            <v>631</v>
          </cell>
          <cell r="AU44">
            <v>98</v>
          </cell>
          <cell r="AV44">
            <v>348</v>
          </cell>
          <cell r="AW44">
            <v>1787</v>
          </cell>
          <cell r="AX44">
            <v>114</v>
          </cell>
          <cell r="AY44">
            <v>338</v>
          </cell>
          <cell r="AZ44">
            <v>2568</v>
          </cell>
          <cell r="BA44">
            <v>104</v>
          </cell>
          <cell r="BB44">
            <v>115</v>
          </cell>
          <cell r="BC44">
            <v>792</v>
          </cell>
          <cell r="BD44">
            <v>4</v>
          </cell>
          <cell r="BE44">
            <v>1012</v>
          </cell>
          <cell r="BF44">
            <v>655</v>
          </cell>
          <cell r="BG44">
            <v>357</v>
          </cell>
          <cell r="BH44">
            <v>1830</v>
          </cell>
          <cell r="BI44">
            <v>778</v>
          </cell>
          <cell r="BJ44">
            <v>1052</v>
          </cell>
          <cell r="BK44">
            <v>338</v>
          </cell>
          <cell r="BL44">
            <v>653</v>
          </cell>
          <cell r="BM44">
            <v>600</v>
          </cell>
          <cell r="BN44">
            <v>370</v>
          </cell>
          <cell r="BO44">
            <v>1372</v>
          </cell>
          <cell r="BP44">
            <v>156</v>
          </cell>
          <cell r="BQ44">
            <v>302</v>
          </cell>
          <cell r="BR44">
            <v>934</v>
          </cell>
          <cell r="BS44">
            <v>146</v>
          </cell>
          <cell r="BT44">
            <v>722</v>
          </cell>
          <cell r="BU44">
            <v>128</v>
          </cell>
          <cell r="BV44">
            <v>545</v>
          </cell>
          <cell r="BW44">
            <v>307</v>
          </cell>
          <cell r="BX44">
            <v>6018</v>
          </cell>
          <cell r="BY44">
            <v>55</v>
          </cell>
          <cell r="BZ44">
            <v>87</v>
          </cell>
          <cell r="CA44">
            <v>211</v>
          </cell>
          <cell r="CB44">
            <v>246</v>
          </cell>
          <cell r="CC44">
            <v>1340</v>
          </cell>
          <cell r="CD44">
            <v>151</v>
          </cell>
          <cell r="CE44">
            <v>16700</v>
          </cell>
          <cell r="CF44">
            <v>1977</v>
          </cell>
          <cell r="CG44">
            <v>223</v>
          </cell>
          <cell r="CH44">
            <v>1342</v>
          </cell>
          <cell r="CI44">
            <v>431</v>
          </cell>
          <cell r="CJ44">
            <v>139</v>
          </cell>
          <cell r="CK44">
            <v>65</v>
          </cell>
          <cell r="CL44">
            <v>34</v>
          </cell>
          <cell r="CM44">
            <v>436</v>
          </cell>
          <cell r="CN44">
            <v>996</v>
          </cell>
          <cell r="CO44">
            <v>260</v>
          </cell>
        </row>
        <row r="45">
          <cell r="A45" t="str">
            <v>Overhead circuit kms of line</v>
          </cell>
          <cell r="B45" t="str">
            <v>KMCO</v>
          </cell>
          <cell r="C45">
            <v>2006</v>
          </cell>
          <cell r="D45">
            <v>92</v>
          </cell>
          <cell r="E45">
            <v>657</v>
          </cell>
          <cell r="F45">
            <v>583</v>
          </cell>
          <cell r="G45">
            <v>252</v>
          </cell>
          <cell r="H45">
            <v>277</v>
          </cell>
          <cell r="I45">
            <v>895</v>
          </cell>
          <cell r="J45">
            <v>235</v>
          </cell>
          <cell r="K45">
            <v>728</v>
          </cell>
          <cell r="L45">
            <v>480</v>
          </cell>
          <cell r="M45">
            <v>77</v>
          </cell>
          <cell r="N45">
            <v>26</v>
          </cell>
          <cell r="O45">
            <v>568</v>
          </cell>
          <cell r="P45">
            <v>17</v>
          </cell>
          <cell r="Q45">
            <v>15</v>
          </cell>
          <cell r="R45">
            <v>6</v>
          </cell>
          <cell r="S45">
            <v>89</v>
          </cell>
          <cell r="T45">
            <v>712</v>
          </cell>
          <cell r="U45">
            <v>167</v>
          </cell>
          <cell r="V45">
            <v>1757</v>
          </cell>
          <cell r="W45">
            <v>203</v>
          </cell>
          <cell r="X45">
            <v>126</v>
          </cell>
          <cell r="Y45">
            <v>233</v>
          </cell>
          <cell r="Z45">
            <v>184</v>
          </cell>
          <cell r="AA45">
            <v>76</v>
          </cell>
          <cell r="AB45">
            <v>8</v>
          </cell>
          <cell r="AC45">
            <v>1831</v>
          </cell>
          <cell r="AD45">
            <v>696</v>
          </cell>
          <cell r="AE45">
            <v>660</v>
          </cell>
          <cell r="AF45">
            <v>36</v>
          </cell>
          <cell r="AG45">
            <v>153</v>
          </cell>
          <cell r="AH45">
            <v>425</v>
          </cell>
          <cell r="AI45">
            <v>1615</v>
          </cell>
          <cell r="AJ45">
            <v>876</v>
          </cell>
          <cell r="AK45">
            <v>57</v>
          </cell>
          <cell r="AL45">
            <v>1525</v>
          </cell>
          <cell r="AM45">
            <v>18</v>
          </cell>
          <cell r="AN45">
            <v>56</v>
          </cell>
          <cell r="AO45">
            <v>785</v>
          </cell>
          <cell r="AP45">
            <v>115649</v>
          </cell>
          <cell r="AQ45">
            <v>115629</v>
          </cell>
          <cell r="AR45">
            <v>20</v>
          </cell>
          <cell r="AS45">
            <v>3450</v>
          </cell>
          <cell r="AT45">
            <v>510</v>
          </cell>
          <cell r="AU45">
            <v>88</v>
          </cell>
          <cell r="AV45">
            <v>242</v>
          </cell>
          <cell r="AW45">
            <v>1036</v>
          </cell>
          <cell r="AX45">
            <v>95</v>
          </cell>
          <cell r="AY45">
            <v>280</v>
          </cell>
          <cell r="AZ45">
            <v>1259</v>
          </cell>
          <cell r="BA45">
            <v>79</v>
          </cell>
          <cell r="BB45">
            <v>79</v>
          </cell>
          <cell r="BC45">
            <v>531</v>
          </cell>
          <cell r="BD45">
            <v>3</v>
          </cell>
          <cell r="BE45">
            <v>580</v>
          </cell>
          <cell r="BF45">
            <v>238</v>
          </cell>
          <cell r="BG45">
            <v>342</v>
          </cell>
          <cell r="BH45">
            <v>1458</v>
          </cell>
          <cell r="BI45">
            <v>449</v>
          </cell>
          <cell r="BJ45">
            <v>1009</v>
          </cell>
          <cell r="BK45">
            <v>254</v>
          </cell>
          <cell r="BL45">
            <v>573</v>
          </cell>
          <cell r="BM45">
            <v>509</v>
          </cell>
          <cell r="BN45">
            <v>365</v>
          </cell>
          <cell r="BO45">
            <v>540</v>
          </cell>
          <cell r="BP45">
            <v>91</v>
          </cell>
          <cell r="BQ45">
            <v>245</v>
          </cell>
          <cell r="BR45">
            <v>503</v>
          </cell>
          <cell r="BS45">
            <v>127</v>
          </cell>
          <cell r="BT45">
            <v>610</v>
          </cell>
          <cell r="BU45">
            <v>117</v>
          </cell>
          <cell r="BV45">
            <v>384</v>
          </cell>
          <cell r="BW45">
            <v>298</v>
          </cell>
          <cell r="BX45">
            <v>1865</v>
          </cell>
          <cell r="BY45">
            <v>53</v>
          </cell>
          <cell r="BZ45">
            <v>78</v>
          </cell>
          <cell r="CA45">
            <v>205</v>
          </cell>
          <cell r="CB45">
            <v>171</v>
          </cell>
          <cell r="CC45">
            <v>886</v>
          </cell>
          <cell r="CD45">
            <v>102</v>
          </cell>
          <cell r="CE45">
            <v>9100</v>
          </cell>
          <cell r="CF45">
            <v>1346</v>
          </cell>
          <cell r="CG45">
            <v>121</v>
          </cell>
          <cell r="CH45">
            <v>940</v>
          </cell>
          <cell r="CI45">
            <v>327</v>
          </cell>
          <cell r="CJ45">
            <v>153</v>
          </cell>
          <cell r="CK45">
            <v>52</v>
          </cell>
          <cell r="CL45">
            <v>27</v>
          </cell>
          <cell r="CM45">
            <v>309</v>
          </cell>
          <cell r="CN45">
            <v>476</v>
          </cell>
          <cell r="CO45">
            <v>152</v>
          </cell>
        </row>
        <row r="46">
          <cell r="A46" t="str">
            <v>Underground circuit kms ofline</v>
          </cell>
          <cell r="B46" t="str">
            <v>KMCU</v>
          </cell>
          <cell r="C46">
            <v>2006</v>
          </cell>
          <cell r="D46">
            <v>0</v>
          </cell>
          <cell r="E46">
            <v>790</v>
          </cell>
          <cell r="F46">
            <v>163</v>
          </cell>
          <cell r="G46">
            <v>38</v>
          </cell>
          <cell r="H46">
            <v>214</v>
          </cell>
          <cell r="I46">
            <v>616</v>
          </cell>
          <cell r="J46">
            <v>115</v>
          </cell>
          <cell r="K46">
            <v>369</v>
          </cell>
          <cell r="L46">
            <v>37</v>
          </cell>
          <cell r="M46">
            <v>63</v>
          </cell>
          <cell r="N46">
            <v>1</v>
          </cell>
          <cell r="O46">
            <v>215</v>
          </cell>
          <cell r="P46">
            <v>4</v>
          </cell>
          <cell r="Q46">
            <v>12</v>
          </cell>
          <cell r="R46">
            <v>1</v>
          </cell>
          <cell r="S46">
            <v>55</v>
          </cell>
          <cell r="T46">
            <v>446</v>
          </cell>
          <cell r="U46">
            <v>4</v>
          </cell>
          <cell r="V46">
            <v>3335</v>
          </cell>
          <cell r="W46">
            <v>55</v>
          </cell>
          <cell r="X46">
            <v>11</v>
          </cell>
          <cell r="Y46">
            <v>229</v>
          </cell>
          <cell r="Z46">
            <v>90</v>
          </cell>
          <cell r="AA46">
            <v>0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49</v>
          </cell>
          <cell r="AH46">
            <v>577</v>
          </cell>
          <cell r="AI46">
            <v>78</v>
          </cell>
          <cell r="AJ46">
            <v>456</v>
          </cell>
          <cell r="AK46">
            <v>11</v>
          </cell>
          <cell r="AL46">
            <v>1740</v>
          </cell>
          <cell r="AM46">
            <v>2</v>
          </cell>
          <cell r="AN46">
            <v>9</v>
          </cell>
          <cell r="AO46">
            <v>1816</v>
          </cell>
          <cell r="AP46">
            <v>4230</v>
          </cell>
          <cell r="AQ46">
            <v>4230</v>
          </cell>
          <cell r="AR46">
            <v>0</v>
          </cell>
          <cell r="AS46">
            <v>2001</v>
          </cell>
          <cell r="AT46">
            <v>111</v>
          </cell>
          <cell r="AU46">
            <v>10</v>
          </cell>
          <cell r="AV46">
            <v>106</v>
          </cell>
          <cell r="AW46">
            <v>751</v>
          </cell>
          <cell r="AX46">
            <v>19</v>
          </cell>
          <cell r="AY46">
            <v>58</v>
          </cell>
          <cell r="AZ46">
            <v>1309</v>
          </cell>
          <cell r="BA46">
            <v>25</v>
          </cell>
          <cell r="BB46">
            <v>36</v>
          </cell>
          <cell r="BC46">
            <v>261</v>
          </cell>
          <cell r="BD46">
            <v>1</v>
          </cell>
          <cell r="BE46">
            <v>430</v>
          </cell>
          <cell r="BF46">
            <v>416</v>
          </cell>
          <cell r="BG46">
            <v>14</v>
          </cell>
          <cell r="BH46">
            <v>372</v>
          </cell>
          <cell r="BI46">
            <v>329</v>
          </cell>
          <cell r="BJ46">
            <v>43</v>
          </cell>
          <cell r="BK46">
            <v>83</v>
          </cell>
          <cell r="BL46">
            <v>80</v>
          </cell>
          <cell r="BM46">
            <v>91</v>
          </cell>
          <cell r="BN46">
            <v>5</v>
          </cell>
          <cell r="BO46">
            <v>832</v>
          </cell>
          <cell r="BP46">
            <v>65</v>
          </cell>
          <cell r="BQ46">
            <v>57</v>
          </cell>
          <cell r="BR46">
            <v>431</v>
          </cell>
          <cell r="BS46">
            <v>19</v>
          </cell>
          <cell r="BT46">
            <v>112</v>
          </cell>
          <cell r="BU46">
            <v>11</v>
          </cell>
          <cell r="BV46">
            <v>161</v>
          </cell>
          <cell r="BW46">
            <v>8</v>
          </cell>
          <cell r="BX46">
            <v>4153</v>
          </cell>
          <cell r="BY46">
            <v>2</v>
          </cell>
          <cell r="BZ46">
            <v>9</v>
          </cell>
          <cell r="CA46">
            <v>6</v>
          </cell>
          <cell r="CB46">
            <v>75</v>
          </cell>
          <cell r="CC46">
            <v>454</v>
          </cell>
          <cell r="CD46">
            <v>49</v>
          </cell>
          <cell r="CE46">
            <v>7600</v>
          </cell>
          <cell r="CF46">
            <v>631</v>
          </cell>
          <cell r="CG46">
            <v>101</v>
          </cell>
          <cell r="CH46">
            <v>402</v>
          </cell>
          <cell r="CI46">
            <v>104</v>
          </cell>
          <cell r="CJ46">
            <v>12</v>
          </cell>
          <cell r="CK46">
            <v>13</v>
          </cell>
          <cell r="CL46">
            <v>7</v>
          </cell>
          <cell r="CM46">
            <v>126</v>
          </cell>
          <cell r="CN46">
            <v>520</v>
          </cell>
          <cell r="CO46">
            <v>105</v>
          </cell>
        </row>
        <row r="47">
          <cell r="A47" t="str">
            <v>Circuit kilometers 3 phase</v>
          </cell>
          <cell r="B47" t="str">
            <v>KMC3</v>
          </cell>
          <cell r="C47">
            <v>2006</v>
          </cell>
          <cell r="D47">
            <v>47</v>
          </cell>
          <cell r="E47">
            <v>686</v>
          </cell>
          <cell r="F47">
            <v>426</v>
          </cell>
          <cell r="G47">
            <v>161</v>
          </cell>
          <cell r="H47">
            <v>236</v>
          </cell>
          <cell r="I47">
            <v>136</v>
          </cell>
          <cell r="J47">
            <v>117</v>
          </cell>
          <cell r="K47">
            <v>460</v>
          </cell>
          <cell r="L47">
            <v>0</v>
          </cell>
          <cell r="M47">
            <v>68</v>
          </cell>
          <cell r="N47">
            <v>15</v>
          </cell>
          <cell r="O47">
            <v>506</v>
          </cell>
          <cell r="P47">
            <v>10</v>
          </cell>
          <cell r="Q47">
            <v>12</v>
          </cell>
          <cell r="R47">
            <v>5</v>
          </cell>
          <cell r="S47">
            <v>71</v>
          </cell>
          <cell r="T47">
            <v>561</v>
          </cell>
          <cell r="U47">
            <v>0</v>
          </cell>
          <cell r="V47">
            <v>3085</v>
          </cell>
          <cell r="W47">
            <v>14</v>
          </cell>
          <cell r="X47">
            <v>31</v>
          </cell>
          <cell r="Y47">
            <v>166</v>
          </cell>
          <cell r="Z47">
            <v>145</v>
          </cell>
          <cell r="AA47">
            <v>48</v>
          </cell>
          <cell r="AB47">
            <v>4</v>
          </cell>
          <cell r="AC47">
            <v>452</v>
          </cell>
          <cell r="AD47">
            <v>501</v>
          </cell>
          <cell r="AE47">
            <v>481</v>
          </cell>
          <cell r="AF47">
            <v>20</v>
          </cell>
          <cell r="AG47">
            <v>108</v>
          </cell>
          <cell r="AH47">
            <v>455</v>
          </cell>
          <cell r="AI47">
            <v>609</v>
          </cell>
          <cell r="AJ47">
            <v>393</v>
          </cell>
          <cell r="AK47">
            <v>27</v>
          </cell>
          <cell r="AL47">
            <v>1718</v>
          </cell>
          <cell r="AM47">
            <v>10</v>
          </cell>
          <cell r="AN47">
            <v>42</v>
          </cell>
          <cell r="AO47">
            <v>1112</v>
          </cell>
          <cell r="AP47">
            <v>45230</v>
          </cell>
          <cell r="AQ47">
            <v>45221</v>
          </cell>
          <cell r="AR47">
            <v>9</v>
          </cell>
          <cell r="AS47">
            <v>2910</v>
          </cell>
          <cell r="AT47">
            <v>298</v>
          </cell>
          <cell r="AU47">
            <v>61</v>
          </cell>
          <cell r="AV47">
            <v>251</v>
          </cell>
          <cell r="AW47">
            <v>758</v>
          </cell>
          <cell r="AX47">
            <v>72</v>
          </cell>
          <cell r="AY47">
            <v>156</v>
          </cell>
          <cell r="AZ47">
            <v>1177</v>
          </cell>
          <cell r="BA47">
            <v>59</v>
          </cell>
          <cell r="BB47">
            <v>78</v>
          </cell>
          <cell r="BC47">
            <v>404</v>
          </cell>
          <cell r="BD47">
            <v>1</v>
          </cell>
          <cell r="BE47">
            <v>302</v>
          </cell>
          <cell r="BF47">
            <v>271</v>
          </cell>
          <cell r="BG47">
            <v>31</v>
          </cell>
          <cell r="BH47">
            <v>574</v>
          </cell>
          <cell r="BI47">
            <v>369</v>
          </cell>
          <cell r="BJ47">
            <v>205</v>
          </cell>
          <cell r="BK47">
            <v>180</v>
          </cell>
          <cell r="BL47">
            <v>309</v>
          </cell>
          <cell r="BM47">
            <v>358</v>
          </cell>
          <cell r="BN47">
            <v>200</v>
          </cell>
          <cell r="BO47">
            <v>714</v>
          </cell>
          <cell r="BP47">
            <v>87</v>
          </cell>
          <cell r="BQ47">
            <v>221</v>
          </cell>
          <cell r="BR47">
            <v>351</v>
          </cell>
          <cell r="BS47">
            <v>96</v>
          </cell>
          <cell r="BT47">
            <v>455</v>
          </cell>
          <cell r="BU47">
            <v>84</v>
          </cell>
          <cell r="BV47">
            <v>370</v>
          </cell>
          <cell r="BW47">
            <v>0</v>
          </cell>
          <cell r="BX47">
            <v>2751</v>
          </cell>
          <cell r="BY47">
            <v>34</v>
          </cell>
          <cell r="BZ47">
            <v>443</v>
          </cell>
          <cell r="CA47">
            <v>72</v>
          </cell>
          <cell r="CB47">
            <v>153</v>
          </cell>
          <cell r="CC47">
            <v>755</v>
          </cell>
          <cell r="CD47">
            <v>88</v>
          </cell>
          <cell r="CE47">
            <v>0</v>
          </cell>
          <cell r="CF47">
            <v>1046</v>
          </cell>
          <cell r="CG47">
            <v>92</v>
          </cell>
          <cell r="CH47">
            <v>886</v>
          </cell>
          <cell r="CI47">
            <v>277</v>
          </cell>
          <cell r="CJ47">
            <v>139</v>
          </cell>
          <cell r="CK47">
            <v>44</v>
          </cell>
          <cell r="CL47">
            <v>20</v>
          </cell>
          <cell r="CM47">
            <v>244</v>
          </cell>
          <cell r="CN47">
            <v>443</v>
          </cell>
          <cell r="CO47">
            <v>144</v>
          </cell>
        </row>
        <row r="48">
          <cell r="A48" t="str">
            <v>Circuit kilometers 2 phase</v>
          </cell>
          <cell r="B48" t="str">
            <v>KMC2</v>
          </cell>
          <cell r="C48">
            <v>2006</v>
          </cell>
          <cell r="D48">
            <v>0</v>
          </cell>
          <cell r="E48">
            <v>0</v>
          </cell>
          <cell r="F48">
            <v>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1</v>
          </cell>
          <cell r="T48">
            <v>26</v>
          </cell>
          <cell r="U48">
            <v>0</v>
          </cell>
          <cell r="V48">
            <v>101</v>
          </cell>
          <cell r="W48">
            <v>5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37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59</v>
          </cell>
          <cell r="AJ48">
            <v>0</v>
          </cell>
          <cell r="AK48">
            <v>0</v>
          </cell>
          <cell r="AL48">
            <v>20</v>
          </cell>
          <cell r="AM48">
            <v>1</v>
          </cell>
          <cell r="AN48">
            <v>0</v>
          </cell>
          <cell r="AO48">
            <v>22</v>
          </cell>
          <cell r="AP48">
            <v>3582</v>
          </cell>
          <cell r="AQ48">
            <v>3582</v>
          </cell>
          <cell r="AR48">
            <v>0</v>
          </cell>
          <cell r="AS48">
            <v>220</v>
          </cell>
          <cell r="AT48">
            <v>4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36</v>
          </cell>
          <cell r="AZ48">
            <v>0</v>
          </cell>
          <cell r="BA48">
            <v>0</v>
          </cell>
          <cell r="BB48">
            <v>0</v>
          </cell>
          <cell r="BC48">
            <v>25</v>
          </cell>
          <cell r="BD48">
            <v>0</v>
          </cell>
          <cell r="BE48">
            <v>7</v>
          </cell>
          <cell r="BF48">
            <v>0</v>
          </cell>
          <cell r="BG48">
            <v>7</v>
          </cell>
          <cell r="BH48">
            <v>0</v>
          </cell>
          <cell r="BI48">
            <v>1</v>
          </cell>
          <cell r="BJ48">
            <v>5</v>
          </cell>
          <cell r="BK48">
            <v>0</v>
          </cell>
          <cell r="BL48">
            <v>2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6</v>
          </cell>
          <cell r="BR48">
            <v>0</v>
          </cell>
          <cell r="BS48">
            <v>1</v>
          </cell>
          <cell r="BT48">
            <v>10</v>
          </cell>
          <cell r="BU48">
            <v>0</v>
          </cell>
          <cell r="BV48">
            <v>8</v>
          </cell>
          <cell r="BW48">
            <v>0</v>
          </cell>
          <cell r="BX48">
            <v>79</v>
          </cell>
          <cell r="BY48">
            <v>1</v>
          </cell>
          <cell r="BZ48">
            <v>0</v>
          </cell>
          <cell r="CA48">
            <v>0</v>
          </cell>
          <cell r="CB48">
            <v>16</v>
          </cell>
          <cell r="CC48">
            <v>0</v>
          </cell>
          <cell r="CD48">
            <v>0</v>
          </cell>
          <cell r="CE48">
            <v>0</v>
          </cell>
          <cell r="CF48">
            <v>21</v>
          </cell>
          <cell r="CG48">
            <v>8</v>
          </cell>
          <cell r="CH48">
            <v>42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4</v>
          </cell>
          <cell r="CN48">
            <v>10</v>
          </cell>
          <cell r="CO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2006</v>
          </cell>
          <cell r="D49">
            <v>45</v>
          </cell>
          <cell r="E49">
            <v>761</v>
          </cell>
          <cell r="F49">
            <v>314</v>
          </cell>
          <cell r="G49">
            <v>148</v>
          </cell>
          <cell r="H49">
            <v>256</v>
          </cell>
          <cell r="I49">
            <v>481</v>
          </cell>
          <cell r="J49">
            <v>233</v>
          </cell>
          <cell r="K49">
            <v>634</v>
          </cell>
          <cell r="L49">
            <v>0</v>
          </cell>
          <cell r="M49">
            <v>72</v>
          </cell>
          <cell r="N49">
            <v>9</v>
          </cell>
          <cell r="O49">
            <v>277</v>
          </cell>
          <cell r="P49">
            <v>10</v>
          </cell>
          <cell r="Q49">
            <v>14</v>
          </cell>
          <cell r="R49">
            <v>2</v>
          </cell>
          <cell r="S49">
            <v>72</v>
          </cell>
          <cell r="T49">
            <v>549</v>
          </cell>
          <cell r="U49">
            <v>0</v>
          </cell>
          <cell r="V49">
            <v>1906</v>
          </cell>
          <cell r="W49">
            <v>106</v>
          </cell>
          <cell r="X49">
            <v>105</v>
          </cell>
          <cell r="Y49">
            <v>296</v>
          </cell>
          <cell r="Z49">
            <v>123</v>
          </cell>
          <cell r="AA49">
            <v>27</v>
          </cell>
          <cell r="AB49">
            <v>4</v>
          </cell>
          <cell r="AC49">
            <v>1342</v>
          </cell>
          <cell r="AD49">
            <v>369</v>
          </cell>
          <cell r="AE49">
            <v>352</v>
          </cell>
          <cell r="AF49">
            <v>17</v>
          </cell>
          <cell r="AG49">
            <v>94</v>
          </cell>
          <cell r="AH49">
            <v>547</v>
          </cell>
          <cell r="AI49">
            <v>1025</v>
          </cell>
          <cell r="AJ49">
            <v>940</v>
          </cell>
          <cell r="AK49">
            <v>41</v>
          </cell>
          <cell r="AL49">
            <v>1527</v>
          </cell>
          <cell r="AM49">
            <v>9</v>
          </cell>
          <cell r="AN49">
            <v>23</v>
          </cell>
          <cell r="AO49">
            <v>1467</v>
          </cell>
          <cell r="AP49">
            <v>71066</v>
          </cell>
          <cell r="AQ49">
            <v>71055</v>
          </cell>
          <cell r="AR49">
            <v>11</v>
          </cell>
          <cell r="AS49">
            <v>2321</v>
          </cell>
          <cell r="AT49">
            <v>218</v>
          </cell>
          <cell r="AU49">
            <v>37</v>
          </cell>
          <cell r="AV49">
            <v>96</v>
          </cell>
          <cell r="AW49">
            <v>1028</v>
          </cell>
          <cell r="AX49">
            <v>42</v>
          </cell>
          <cell r="AY49">
            <v>109</v>
          </cell>
          <cell r="AZ49">
            <v>1391</v>
          </cell>
          <cell r="BA49">
            <v>45</v>
          </cell>
          <cell r="BB49">
            <v>25</v>
          </cell>
          <cell r="BC49">
            <v>363</v>
          </cell>
          <cell r="BD49">
            <v>3</v>
          </cell>
          <cell r="BE49">
            <v>688</v>
          </cell>
          <cell r="BF49">
            <v>384</v>
          </cell>
          <cell r="BG49">
            <v>304</v>
          </cell>
          <cell r="BH49">
            <v>1250</v>
          </cell>
          <cell r="BI49">
            <v>408</v>
          </cell>
          <cell r="BJ49">
            <v>842</v>
          </cell>
          <cell r="BK49">
            <v>150</v>
          </cell>
          <cell r="BL49">
            <v>342</v>
          </cell>
          <cell r="BM49">
            <v>242</v>
          </cell>
          <cell r="BN49">
            <v>170</v>
          </cell>
          <cell r="BO49">
            <v>658</v>
          </cell>
          <cell r="BP49">
            <v>69</v>
          </cell>
          <cell r="BQ49">
            <v>75</v>
          </cell>
          <cell r="BR49">
            <v>583</v>
          </cell>
          <cell r="BS49">
            <v>51</v>
          </cell>
          <cell r="BT49">
            <v>258</v>
          </cell>
          <cell r="BU49">
            <v>44</v>
          </cell>
          <cell r="BV49">
            <v>186</v>
          </cell>
          <cell r="BW49">
            <v>0</v>
          </cell>
          <cell r="BX49">
            <v>3188</v>
          </cell>
          <cell r="BY49">
            <v>20</v>
          </cell>
          <cell r="BZ49">
            <v>35</v>
          </cell>
          <cell r="CA49">
            <v>139</v>
          </cell>
          <cell r="CB49">
            <v>78</v>
          </cell>
          <cell r="CC49">
            <v>584</v>
          </cell>
          <cell r="CD49">
            <v>63</v>
          </cell>
          <cell r="CE49">
            <v>0</v>
          </cell>
          <cell r="CF49">
            <v>771</v>
          </cell>
          <cell r="CG49">
            <v>124</v>
          </cell>
          <cell r="CH49">
            <v>414</v>
          </cell>
          <cell r="CI49">
            <v>153</v>
          </cell>
          <cell r="CJ49">
            <v>26</v>
          </cell>
          <cell r="CK49">
            <v>21</v>
          </cell>
          <cell r="CL49">
            <v>14</v>
          </cell>
          <cell r="CM49">
            <v>186</v>
          </cell>
          <cell r="CN49">
            <v>543</v>
          </cell>
          <cell r="CO49">
            <v>113</v>
          </cell>
        </row>
        <row r="50">
          <cell r="A50" t="str">
            <v>No transmission transformers</v>
          </cell>
          <cell r="B50" t="str">
            <v>NTRST</v>
          </cell>
          <cell r="C50">
            <v>2006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2</v>
          </cell>
          <cell r="AP50">
            <v>277</v>
          </cell>
          <cell r="AQ50">
            <v>277</v>
          </cell>
          <cell r="AR50">
            <v>0</v>
          </cell>
          <cell r="AS50">
            <v>22</v>
          </cell>
          <cell r="AT50">
            <v>0</v>
          </cell>
          <cell r="AU50">
            <v>3</v>
          </cell>
          <cell r="AV50">
            <v>0</v>
          </cell>
          <cell r="AW50">
            <v>16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</v>
          </cell>
          <cell r="BJ50">
            <v>0</v>
          </cell>
          <cell r="BK50">
            <v>2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8</v>
          </cell>
          <cell r="BU50">
            <v>0</v>
          </cell>
          <cell r="BV50">
            <v>0</v>
          </cell>
          <cell r="BW50">
            <v>0</v>
          </cell>
          <cell r="BX50">
            <v>10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2</v>
          </cell>
          <cell r="CF50">
            <v>0</v>
          </cell>
          <cell r="CG50">
            <v>0</v>
          </cell>
          <cell r="CH50">
            <v>8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2006</v>
          </cell>
          <cell r="D51">
            <v>4</v>
          </cell>
          <cell r="E51">
            <v>40</v>
          </cell>
          <cell r="F51">
            <v>23</v>
          </cell>
          <cell r="G51">
            <v>2</v>
          </cell>
          <cell r="H51">
            <v>4</v>
          </cell>
          <cell r="I51">
            <v>0</v>
          </cell>
          <cell r="J51">
            <v>12</v>
          </cell>
          <cell r="K51">
            <v>6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23</v>
          </cell>
          <cell r="U51">
            <v>8</v>
          </cell>
          <cell r="V51">
            <v>107</v>
          </cell>
          <cell r="W51">
            <v>10</v>
          </cell>
          <cell r="X51">
            <v>0</v>
          </cell>
          <cell r="Y51">
            <v>6</v>
          </cell>
          <cell r="Z51">
            <v>10</v>
          </cell>
          <cell r="AA51">
            <v>0</v>
          </cell>
          <cell r="AB51">
            <v>0</v>
          </cell>
          <cell r="AC51">
            <v>21</v>
          </cell>
          <cell r="AD51">
            <v>34</v>
          </cell>
          <cell r="AE51">
            <v>27</v>
          </cell>
          <cell r="AF51">
            <v>7</v>
          </cell>
          <cell r="AG51">
            <v>0</v>
          </cell>
          <cell r="AH51">
            <v>0</v>
          </cell>
          <cell r="AI51">
            <v>14</v>
          </cell>
          <cell r="AJ51">
            <v>74</v>
          </cell>
          <cell r="AK51">
            <v>0</v>
          </cell>
          <cell r="AL51">
            <v>80</v>
          </cell>
          <cell r="AM51">
            <v>0</v>
          </cell>
          <cell r="AN51">
            <v>3</v>
          </cell>
          <cell r="AO51">
            <v>24</v>
          </cell>
          <cell r="AP51">
            <v>1421</v>
          </cell>
          <cell r="AQ51">
            <v>1421</v>
          </cell>
          <cell r="AR51">
            <v>0</v>
          </cell>
          <cell r="AS51">
            <v>154</v>
          </cell>
          <cell r="AT51">
            <v>17</v>
          </cell>
          <cell r="AU51">
            <v>0</v>
          </cell>
          <cell r="AV51">
            <v>34</v>
          </cell>
          <cell r="AW51">
            <v>7</v>
          </cell>
          <cell r="AX51">
            <v>0</v>
          </cell>
          <cell r="AY51">
            <v>7</v>
          </cell>
          <cell r="AZ51">
            <v>49</v>
          </cell>
          <cell r="BA51">
            <v>0</v>
          </cell>
          <cell r="BB51">
            <v>6</v>
          </cell>
          <cell r="BC51">
            <v>0</v>
          </cell>
          <cell r="BD51">
            <v>0</v>
          </cell>
          <cell r="BE51">
            <v>13</v>
          </cell>
          <cell r="BF51">
            <v>13</v>
          </cell>
          <cell r="BG51">
            <v>0</v>
          </cell>
          <cell r="BH51">
            <v>0</v>
          </cell>
          <cell r="BI51">
            <v>14</v>
          </cell>
          <cell r="BJ51">
            <v>0</v>
          </cell>
          <cell r="BK51">
            <v>32</v>
          </cell>
          <cell r="BL51">
            <v>13</v>
          </cell>
          <cell r="BM51">
            <v>21</v>
          </cell>
          <cell r="BN51">
            <v>0</v>
          </cell>
          <cell r="BO51">
            <v>38</v>
          </cell>
          <cell r="BP51">
            <v>0</v>
          </cell>
          <cell r="BQ51">
            <v>0</v>
          </cell>
          <cell r="BR51">
            <v>16</v>
          </cell>
          <cell r="BS51">
            <v>11</v>
          </cell>
          <cell r="BT51">
            <v>33</v>
          </cell>
          <cell r="BU51">
            <v>5</v>
          </cell>
          <cell r="BV51">
            <v>39</v>
          </cell>
          <cell r="BW51">
            <v>7</v>
          </cell>
          <cell r="BX51">
            <v>17</v>
          </cell>
          <cell r="BY51">
            <v>5</v>
          </cell>
          <cell r="BZ51">
            <v>9</v>
          </cell>
          <cell r="CA51">
            <v>0</v>
          </cell>
          <cell r="CB51">
            <v>0</v>
          </cell>
          <cell r="CC51">
            <v>37</v>
          </cell>
          <cell r="CD51">
            <v>3</v>
          </cell>
          <cell r="CE51">
            <v>0</v>
          </cell>
          <cell r="CF51">
            <v>66</v>
          </cell>
          <cell r="CG51">
            <v>3</v>
          </cell>
          <cell r="CH51">
            <v>27</v>
          </cell>
          <cell r="CI51">
            <v>446</v>
          </cell>
          <cell r="CJ51">
            <v>6</v>
          </cell>
          <cell r="CK51">
            <v>4</v>
          </cell>
          <cell r="CL51">
            <v>0</v>
          </cell>
          <cell r="CM51">
            <v>26</v>
          </cell>
          <cell r="CN51">
            <v>17</v>
          </cell>
          <cell r="CO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2006</v>
          </cell>
          <cell r="D52">
            <v>324</v>
          </cell>
          <cell r="E52">
            <v>8901</v>
          </cell>
          <cell r="F52">
            <v>5016</v>
          </cell>
          <cell r="G52">
            <v>3041</v>
          </cell>
          <cell r="H52">
            <v>3364</v>
          </cell>
          <cell r="I52">
            <v>8880</v>
          </cell>
          <cell r="J52">
            <v>2030</v>
          </cell>
          <cell r="K52">
            <v>6803</v>
          </cell>
          <cell r="L52">
            <v>2338</v>
          </cell>
          <cell r="M52">
            <v>815</v>
          </cell>
          <cell r="N52">
            <v>1</v>
          </cell>
          <cell r="O52">
            <v>3603</v>
          </cell>
          <cell r="P52">
            <v>239</v>
          </cell>
          <cell r="Q52">
            <v>281</v>
          </cell>
          <cell r="R52">
            <v>68</v>
          </cell>
          <cell r="S52">
            <v>1526</v>
          </cell>
          <cell r="T52">
            <v>8016</v>
          </cell>
          <cell r="U52">
            <v>785</v>
          </cell>
          <cell r="V52">
            <v>25400</v>
          </cell>
          <cell r="W52">
            <v>1563</v>
          </cell>
          <cell r="X52">
            <v>721</v>
          </cell>
          <cell r="Y52">
            <v>3100</v>
          </cell>
          <cell r="Z52">
            <v>2418</v>
          </cell>
          <cell r="AA52">
            <v>792</v>
          </cell>
          <cell r="AB52">
            <v>75</v>
          </cell>
          <cell r="AC52">
            <v>6000</v>
          </cell>
          <cell r="AD52">
            <v>5496</v>
          </cell>
          <cell r="AE52">
            <v>5066</v>
          </cell>
          <cell r="AF52">
            <v>430</v>
          </cell>
          <cell r="AG52">
            <v>1414</v>
          </cell>
          <cell r="AH52">
            <v>5570</v>
          </cell>
          <cell r="AI52">
            <v>7039</v>
          </cell>
          <cell r="AJ52">
            <v>3617</v>
          </cell>
          <cell r="AK52">
            <v>59</v>
          </cell>
          <cell r="AL52">
            <v>23459</v>
          </cell>
          <cell r="AM52">
            <v>177</v>
          </cell>
          <cell r="AN52">
            <v>737</v>
          </cell>
          <cell r="AO52">
            <v>14449</v>
          </cell>
          <cell r="AP52">
            <v>520182</v>
          </cell>
          <cell r="AQ52">
            <v>520010</v>
          </cell>
          <cell r="AR52">
            <v>172</v>
          </cell>
          <cell r="AS52">
            <v>38500</v>
          </cell>
          <cell r="AT52">
            <v>3024</v>
          </cell>
          <cell r="AU52">
            <v>688</v>
          </cell>
          <cell r="AV52">
            <v>2200</v>
          </cell>
          <cell r="AW52">
            <v>9853</v>
          </cell>
          <cell r="AX52">
            <v>975</v>
          </cell>
          <cell r="AY52">
            <v>1927</v>
          </cell>
          <cell r="AZ52">
            <v>14788</v>
          </cell>
          <cell r="BA52">
            <v>1113</v>
          </cell>
          <cell r="BB52">
            <v>1235</v>
          </cell>
          <cell r="BC52">
            <v>4320</v>
          </cell>
          <cell r="BD52">
            <v>15</v>
          </cell>
          <cell r="BE52">
            <v>3923</v>
          </cell>
          <cell r="BF52">
            <v>3268</v>
          </cell>
          <cell r="BG52">
            <v>655</v>
          </cell>
          <cell r="BH52">
            <v>8844</v>
          </cell>
          <cell r="BI52">
            <v>4030</v>
          </cell>
          <cell r="BJ52">
            <v>4814</v>
          </cell>
          <cell r="BK52">
            <v>1701</v>
          </cell>
          <cell r="BL52">
            <v>4389</v>
          </cell>
          <cell r="BM52">
            <v>3912</v>
          </cell>
          <cell r="BN52">
            <v>0</v>
          </cell>
          <cell r="BO52">
            <v>7980</v>
          </cell>
          <cell r="BP52">
            <v>1252</v>
          </cell>
          <cell r="BQ52">
            <v>1737</v>
          </cell>
          <cell r="BR52">
            <v>6275</v>
          </cell>
          <cell r="BS52">
            <v>1592</v>
          </cell>
          <cell r="BT52">
            <v>5927</v>
          </cell>
          <cell r="BU52">
            <v>687</v>
          </cell>
          <cell r="BV52">
            <v>3733</v>
          </cell>
          <cell r="BW52">
            <v>2047</v>
          </cell>
          <cell r="BX52">
            <v>30676</v>
          </cell>
          <cell r="BY52">
            <v>640</v>
          </cell>
          <cell r="BZ52">
            <v>965</v>
          </cell>
          <cell r="CA52">
            <v>942</v>
          </cell>
          <cell r="CB52">
            <v>1314</v>
          </cell>
          <cell r="CC52">
            <v>6919</v>
          </cell>
          <cell r="CD52">
            <v>850</v>
          </cell>
          <cell r="CE52">
            <v>66000</v>
          </cell>
          <cell r="CF52">
            <v>15182</v>
          </cell>
          <cell r="CG52">
            <v>1407</v>
          </cell>
          <cell r="CH52">
            <v>8942</v>
          </cell>
          <cell r="CI52">
            <v>2024</v>
          </cell>
          <cell r="CJ52">
            <v>667</v>
          </cell>
          <cell r="CK52">
            <v>452</v>
          </cell>
          <cell r="CL52">
            <v>0</v>
          </cell>
          <cell r="CM52">
            <v>2987</v>
          </cell>
          <cell r="CN52">
            <v>5152</v>
          </cell>
          <cell r="CO52">
            <v>1626</v>
          </cell>
        </row>
        <row r="53">
          <cell r="A53" t="str">
            <v>Utility average load factor</v>
          </cell>
          <cell r="B53" t="str">
            <v>LF</v>
          </cell>
          <cell r="C53">
            <v>2006</v>
          </cell>
          <cell r="D53">
            <v>79</v>
          </cell>
          <cell r="E53">
            <v>65</v>
          </cell>
          <cell r="F53">
            <v>77</v>
          </cell>
          <cell r="G53">
            <v>65</v>
          </cell>
          <cell r="H53">
            <v>85</v>
          </cell>
          <cell r="I53">
            <v>70</v>
          </cell>
          <cell r="J53">
            <v>75</v>
          </cell>
          <cell r="K53">
            <v>72</v>
          </cell>
          <cell r="L53">
            <v>71</v>
          </cell>
          <cell r="M53">
            <v>71</v>
          </cell>
          <cell r="N53">
            <v>74</v>
          </cell>
          <cell r="O53">
            <v>74</v>
          </cell>
          <cell r="P53">
            <v>66</v>
          </cell>
          <cell r="Q53">
            <v>63</v>
          </cell>
          <cell r="R53">
            <v>0</v>
          </cell>
          <cell r="S53">
            <v>0</v>
          </cell>
          <cell r="T53">
            <v>53</v>
          </cell>
          <cell r="U53">
            <v>71</v>
          </cell>
          <cell r="V53">
            <v>73</v>
          </cell>
          <cell r="W53">
            <v>74</v>
          </cell>
          <cell r="X53">
            <v>71</v>
          </cell>
          <cell r="Y53">
            <v>67</v>
          </cell>
          <cell r="Z53">
            <v>89</v>
          </cell>
          <cell r="AA53">
            <v>69</v>
          </cell>
          <cell r="AB53">
            <v>66</v>
          </cell>
          <cell r="AC53">
            <v>76</v>
          </cell>
          <cell r="AD53">
            <v>0</v>
          </cell>
          <cell r="AE53">
            <v>69</v>
          </cell>
          <cell r="AF53">
            <v>71</v>
          </cell>
          <cell r="AG53">
            <v>66</v>
          </cell>
          <cell r="AH53">
            <v>75</v>
          </cell>
          <cell r="AI53">
            <v>60</v>
          </cell>
          <cell r="AJ53">
            <v>0</v>
          </cell>
          <cell r="AK53">
            <v>71</v>
          </cell>
          <cell r="AL53">
            <v>74</v>
          </cell>
          <cell r="AM53">
            <v>70</v>
          </cell>
          <cell r="AN53">
            <v>71</v>
          </cell>
          <cell r="AO53">
            <v>73</v>
          </cell>
          <cell r="AP53">
            <v>0</v>
          </cell>
          <cell r="AQ53">
            <v>78</v>
          </cell>
          <cell r="AR53">
            <v>68</v>
          </cell>
          <cell r="AS53">
            <v>722</v>
          </cell>
          <cell r="AT53">
            <v>54</v>
          </cell>
          <cell r="AU53">
            <v>73</v>
          </cell>
          <cell r="AV53">
            <v>75</v>
          </cell>
          <cell r="AW53">
            <v>72</v>
          </cell>
          <cell r="AX53">
            <v>75</v>
          </cell>
          <cell r="AY53">
            <v>72</v>
          </cell>
          <cell r="AZ53">
            <v>72</v>
          </cell>
          <cell r="BA53">
            <v>0</v>
          </cell>
          <cell r="BB53">
            <v>72</v>
          </cell>
          <cell r="BC53">
            <v>72</v>
          </cell>
          <cell r="BD53">
            <v>0</v>
          </cell>
          <cell r="BE53">
            <v>0</v>
          </cell>
          <cell r="BF53">
            <v>68</v>
          </cell>
          <cell r="BG53">
            <v>69</v>
          </cell>
          <cell r="BH53">
            <v>0</v>
          </cell>
          <cell r="BI53">
            <v>73</v>
          </cell>
          <cell r="BJ53">
            <v>0</v>
          </cell>
          <cell r="BK53">
            <v>69</v>
          </cell>
          <cell r="BL53">
            <v>0</v>
          </cell>
          <cell r="BM53">
            <v>75</v>
          </cell>
          <cell r="BN53">
            <v>72</v>
          </cell>
          <cell r="BO53">
            <v>69</v>
          </cell>
          <cell r="BP53">
            <v>70</v>
          </cell>
          <cell r="BQ53">
            <v>75</v>
          </cell>
          <cell r="BR53">
            <v>59</v>
          </cell>
          <cell r="BS53">
            <v>59</v>
          </cell>
          <cell r="BT53">
            <v>76</v>
          </cell>
          <cell r="BU53">
            <v>70</v>
          </cell>
          <cell r="BV53">
            <v>70</v>
          </cell>
          <cell r="BW53">
            <v>68</v>
          </cell>
          <cell r="BX53">
            <v>69</v>
          </cell>
          <cell r="BY53">
            <v>70</v>
          </cell>
          <cell r="BZ53">
            <v>0</v>
          </cell>
          <cell r="CA53">
            <v>8</v>
          </cell>
          <cell r="CB53">
            <v>56</v>
          </cell>
          <cell r="CC53">
            <v>75</v>
          </cell>
          <cell r="CD53">
            <v>70</v>
          </cell>
          <cell r="CE53">
            <v>74</v>
          </cell>
          <cell r="CF53">
            <v>72</v>
          </cell>
          <cell r="CG53">
            <v>66</v>
          </cell>
          <cell r="CH53">
            <v>71</v>
          </cell>
          <cell r="CI53">
            <v>66</v>
          </cell>
          <cell r="CJ53">
            <v>87</v>
          </cell>
          <cell r="CK53">
            <v>76</v>
          </cell>
          <cell r="CL53">
            <v>70</v>
          </cell>
          <cell r="CM53">
            <v>71</v>
          </cell>
          <cell r="CN53">
            <v>70</v>
          </cell>
          <cell r="CO53">
            <v>70</v>
          </cell>
        </row>
      </sheetData>
      <sheetData sheetId="29">
        <row r="1">
          <cell r="A1" t="str">
            <v>Distributor Data for Year ended Dec 31st, 2005</v>
          </cell>
          <cell r="B1">
            <v>0</v>
          </cell>
          <cell r="C1">
            <v>0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Amortization Expense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</row>
        <row r="7">
          <cell r="A7" t="str">
            <v>Plant Additions</v>
          </cell>
          <cell r="B7" t="str">
            <v>PADD</v>
          </cell>
          <cell r="C7">
            <v>2005</v>
          </cell>
          <cell r="D7">
            <v>230883</v>
          </cell>
          <cell r="E7">
            <v>16907754</v>
          </cell>
          <cell r="F7">
            <v>5147855</v>
          </cell>
          <cell r="G7">
            <v>5096148</v>
          </cell>
          <cell r="H7">
            <v>11065762</v>
          </cell>
          <cell r="I7">
            <v>7409269.6399999997</v>
          </cell>
          <cell r="J7">
            <v>1018728.11</v>
          </cell>
          <cell r="K7">
            <v>7338653.2000000002</v>
          </cell>
          <cell r="L7">
            <v>4498639.3899999997</v>
          </cell>
          <cell r="M7">
            <v>591475.34</v>
          </cell>
          <cell r="N7">
            <v>33079.96</v>
          </cell>
          <cell r="O7">
            <v>3795188</v>
          </cell>
          <cell r="P7">
            <v>26379</v>
          </cell>
          <cell r="Q7">
            <v>153743</v>
          </cell>
          <cell r="R7">
            <v>3205.16</v>
          </cell>
          <cell r="S7">
            <v>826248.11</v>
          </cell>
          <cell r="T7">
            <v>6266503</v>
          </cell>
          <cell r="U7">
            <v>1368191.94</v>
          </cell>
          <cell r="V7">
            <v>30245000</v>
          </cell>
          <cell r="W7">
            <v>1316101.05</v>
          </cell>
          <cell r="X7">
            <v>117089.86</v>
          </cell>
          <cell r="Y7">
            <v>1193755</v>
          </cell>
          <cell r="Z7">
            <v>3060463</v>
          </cell>
          <cell r="AA7">
            <v>83425</v>
          </cell>
          <cell r="AB7">
            <v>1933</v>
          </cell>
          <cell r="AC7">
            <v>0</v>
          </cell>
          <cell r="AD7">
            <v>5307086.5999999996</v>
          </cell>
          <cell r="AE7">
            <v>5273803.3499999996</v>
          </cell>
          <cell r="AF7">
            <v>33283.25</v>
          </cell>
          <cell r="AG7">
            <v>1124268.3600000001</v>
          </cell>
          <cell r="AH7">
            <v>0</v>
          </cell>
          <cell r="AI7">
            <v>9874449.5199999996</v>
          </cell>
          <cell r="AJ7">
            <v>261847.75</v>
          </cell>
          <cell r="AK7">
            <v>2363411.67</v>
          </cell>
          <cell r="AL7">
            <v>3750244</v>
          </cell>
          <cell r="AM7">
            <v>16756798.85</v>
          </cell>
          <cell r="AN7">
            <v>108950</v>
          </cell>
          <cell r="AO7">
            <v>0</v>
          </cell>
          <cell r="AP7">
            <v>156358.03</v>
          </cell>
          <cell r="AQ7">
            <v>17698000</v>
          </cell>
          <cell r="AR7">
            <v>286440020.05000001</v>
          </cell>
          <cell r="AS7">
            <v>286400000</v>
          </cell>
          <cell r="AT7">
            <v>40020.050000000003</v>
          </cell>
          <cell r="AU7">
            <v>59282886</v>
          </cell>
          <cell r="AV7">
            <v>1298789</v>
          </cell>
          <cell r="AW7">
            <v>473234</v>
          </cell>
          <cell r="AX7">
            <v>2966731</v>
          </cell>
          <cell r="AY7">
            <v>15081086.08</v>
          </cell>
          <cell r="AZ7">
            <v>957215</v>
          </cell>
          <cell r="BA7">
            <v>1005063.99</v>
          </cell>
          <cell r="BB7">
            <v>16712064</v>
          </cell>
          <cell r="BC7">
            <v>421142</v>
          </cell>
          <cell r="BD7">
            <v>507657.18</v>
          </cell>
          <cell r="BE7">
            <v>10355469.43</v>
          </cell>
          <cell r="BF7">
            <v>0</v>
          </cell>
          <cell r="BG7">
            <v>6213071.5499999998</v>
          </cell>
          <cell r="BH7">
            <v>6093737.7199999997</v>
          </cell>
          <cell r="BI7">
            <v>119333.83</v>
          </cell>
          <cell r="BJ7">
            <v>8335488</v>
          </cell>
          <cell r="BK7">
            <v>4213481</v>
          </cell>
          <cell r="BL7">
            <v>4122007</v>
          </cell>
          <cell r="BM7">
            <v>3375491.11</v>
          </cell>
          <cell r="BN7">
            <v>4070895</v>
          </cell>
          <cell r="BO7">
            <v>2646546.9300000002</v>
          </cell>
          <cell r="BP7">
            <v>167266.28</v>
          </cell>
          <cell r="BQ7">
            <v>13136525</v>
          </cell>
          <cell r="BR7">
            <v>936983.87</v>
          </cell>
          <cell r="BS7">
            <v>1410731</v>
          </cell>
          <cell r="BT7">
            <v>10943000</v>
          </cell>
          <cell r="BU7">
            <v>822862.8</v>
          </cell>
          <cell r="BV7">
            <v>3761856</v>
          </cell>
          <cell r="BW7">
            <v>432363.47</v>
          </cell>
          <cell r="BX7">
            <v>4564154</v>
          </cell>
          <cell r="BY7">
            <v>1702498.69</v>
          </cell>
          <cell r="BZ7">
            <v>0</v>
          </cell>
          <cell r="CA7">
            <v>46136886</v>
          </cell>
          <cell r="CB7">
            <v>1614462</v>
          </cell>
          <cell r="CC7">
            <v>408295</v>
          </cell>
          <cell r="CD7">
            <v>280085.3</v>
          </cell>
          <cell r="CE7">
            <v>279586.96000000002</v>
          </cell>
          <cell r="CF7">
            <v>2144120.31</v>
          </cell>
          <cell r="CG7">
            <v>5760884</v>
          </cell>
          <cell r="CH7">
            <v>757445</v>
          </cell>
          <cell r="CI7">
            <v>155798967</v>
          </cell>
          <cell r="CJ7">
            <v>0</v>
          </cell>
          <cell r="CK7">
            <v>9354165</v>
          </cell>
          <cell r="CL7">
            <v>932329</v>
          </cell>
          <cell r="CM7">
            <v>807225.04</v>
          </cell>
          <cell r="CN7">
            <v>9577593</v>
          </cell>
          <cell r="CO7">
            <v>1543607</v>
          </cell>
          <cell r="CP7">
            <v>342500.69</v>
          </cell>
          <cell r="CQ7">
            <v>0</v>
          </cell>
          <cell r="CR7">
            <v>54400</v>
          </cell>
          <cell r="CS7">
            <v>3491787</v>
          </cell>
          <cell r="CT7">
            <v>4588415</v>
          </cell>
          <cell r="CU7">
            <v>1307333.8799999999</v>
          </cell>
        </row>
        <row r="8">
          <cell r="A8" t="str">
            <v>OM&amp;A Expense</v>
          </cell>
          <cell r="B8" t="str">
            <v>COMA</v>
          </cell>
          <cell r="C8">
            <v>2005</v>
          </cell>
          <cell r="D8">
            <v>658727.25</v>
          </cell>
          <cell r="E8">
            <v>7169958</v>
          </cell>
          <cell r="F8">
            <v>8698112</v>
          </cell>
          <cell r="G8">
            <v>2977851.7199999997</v>
          </cell>
          <cell r="H8">
            <v>6830242.9000000004</v>
          </cell>
          <cell r="I8">
            <v>10467051.26</v>
          </cell>
          <cell r="J8">
            <v>2585797.98</v>
          </cell>
          <cell r="K8">
            <v>7225426</v>
          </cell>
          <cell r="L8">
            <v>3844105.39</v>
          </cell>
          <cell r="M8">
            <v>1405800.75</v>
          </cell>
          <cell r="N8">
            <v>521658.19</v>
          </cell>
          <cell r="O8">
            <v>5065583.24</v>
          </cell>
          <cell r="P8">
            <v>377730.46</v>
          </cell>
          <cell r="Q8">
            <v>356123.2</v>
          </cell>
          <cell r="R8">
            <v>155412.62</v>
          </cell>
          <cell r="S8">
            <v>1131676.1600000001</v>
          </cell>
          <cell r="T8">
            <v>20930759</v>
          </cell>
          <cell r="U8">
            <v>1199546.0999999999</v>
          </cell>
          <cell r="V8">
            <v>37450448</v>
          </cell>
          <cell r="W8">
            <v>4295764.830000001</v>
          </cell>
          <cell r="X8">
            <v>763976.04</v>
          </cell>
          <cell r="Y8">
            <v>6312487.5199999996</v>
          </cell>
          <cell r="Z8">
            <v>3037717.34</v>
          </cell>
          <cell r="AA8">
            <v>1039412.9999999999</v>
          </cell>
          <cell r="AB8">
            <v>198967.05</v>
          </cell>
          <cell r="AC8">
            <v>7346344.5099999998</v>
          </cell>
          <cell r="AD8">
            <v>9577961.120000001</v>
          </cell>
          <cell r="AE8">
            <v>8826416.5299999993</v>
          </cell>
          <cell r="AF8">
            <v>751544.59</v>
          </cell>
          <cell r="AG8">
            <v>1511846.4799999997</v>
          </cell>
          <cell r="AH8">
            <v>8566317.6400000006</v>
          </cell>
          <cell r="AI8">
            <v>8173418.2599999998</v>
          </cell>
          <cell r="AJ8">
            <v>392899.37999999995</v>
          </cell>
          <cell r="AK8">
            <v>5281192.7700000005</v>
          </cell>
          <cell r="AL8">
            <v>3711596</v>
          </cell>
          <cell r="AM8">
            <v>36729069.129999995</v>
          </cell>
          <cell r="AN8">
            <v>594375.69000000006</v>
          </cell>
          <cell r="AO8">
            <v>270949.45</v>
          </cell>
          <cell r="AP8">
            <v>724066.12</v>
          </cell>
          <cell r="AQ8">
            <v>13311695.74</v>
          </cell>
          <cell r="AR8">
            <v>330358047.92000002</v>
          </cell>
          <cell r="AS8">
            <v>330055500</v>
          </cell>
          <cell r="AT8">
            <v>302547.92</v>
          </cell>
          <cell r="AU8">
            <v>33018711.990000006</v>
          </cell>
          <cell r="AV8">
            <v>2593786.6799999997</v>
          </cell>
          <cell r="AW8">
            <v>1221287.6099999999</v>
          </cell>
          <cell r="AX8">
            <v>5008954</v>
          </cell>
          <cell r="AY8">
            <v>9920630.040000001</v>
          </cell>
          <cell r="AZ8">
            <v>1610159.8699999999</v>
          </cell>
          <cell r="BA8">
            <v>1925357.68</v>
          </cell>
          <cell r="BB8">
            <v>21011035.850000001</v>
          </cell>
          <cell r="BC8">
            <v>1516781</v>
          </cell>
          <cell r="BD8">
            <v>1520850.79</v>
          </cell>
          <cell r="BE8">
            <v>3997409.29</v>
          </cell>
          <cell r="BF8">
            <v>35265</v>
          </cell>
          <cell r="BG8">
            <v>5554092.8500000006</v>
          </cell>
          <cell r="BH8">
            <v>4663338.8499999996</v>
          </cell>
          <cell r="BI8">
            <v>890753.99999999988</v>
          </cell>
          <cell r="BJ8">
            <v>12104253</v>
          </cell>
          <cell r="BK8">
            <v>7596924</v>
          </cell>
          <cell r="BL8">
            <v>4507329</v>
          </cell>
          <cell r="BM8">
            <v>1334840.51</v>
          </cell>
          <cell r="BN8">
            <v>3651757.03</v>
          </cell>
          <cell r="BO8">
            <v>4466705</v>
          </cell>
          <cell r="BP8">
            <v>1634640.47</v>
          </cell>
          <cell r="BQ8">
            <v>9670235.5499999989</v>
          </cell>
          <cell r="BR8">
            <v>1637533.62</v>
          </cell>
          <cell r="BS8">
            <v>2949155.17</v>
          </cell>
          <cell r="BT8">
            <v>7675841.6899999995</v>
          </cell>
          <cell r="BU8">
            <v>1856499.68</v>
          </cell>
          <cell r="BV8">
            <v>6785963.3900000006</v>
          </cell>
          <cell r="BW8">
            <v>984578.89000000013</v>
          </cell>
          <cell r="BX8">
            <v>5271823.58</v>
          </cell>
          <cell r="BY8">
            <v>3921070.62</v>
          </cell>
          <cell r="BZ8">
            <v>38762336.160000004</v>
          </cell>
          <cell r="CA8">
            <v>36239976.040000007</v>
          </cell>
          <cell r="CB8">
            <v>2522360.1199999996</v>
          </cell>
          <cell r="CC8">
            <v>697695.37</v>
          </cell>
          <cell r="CD8">
            <v>1177051.5</v>
          </cell>
          <cell r="CE8">
            <v>991517.33</v>
          </cell>
          <cell r="CF8">
            <v>2904042.9699999997</v>
          </cell>
          <cell r="CG8">
            <v>10019522.030000001</v>
          </cell>
          <cell r="CH8">
            <v>1364812</v>
          </cell>
          <cell r="CI8">
            <v>136233684.62</v>
          </cell>
          <cell r="CJ8">
            <v>18163731</v>
          </cell>
          <cell r="CK8">
            <v>17044268</v>
          </cell>
          <cell r="CL8">
            <v>1119463</v>
          </cell>
          <cell r="CM8">
            <v>1552577.23</v>
          </cell>
          <cell r="CN8">
            <v>8083610.46</v>
          </cell>
          <cell r="CO8">
            <v>3695885</v>
          </cell>
          <cell r="CP8">
            <v>932192.42</v>
          </cell>
          <cell r="CQ8">
            <v>1396310</v>
          </cell>
          <cell r="CR8">
            <v>425644.24999999994</v>
          </cell>
          <cell r="CS8">
            <v>4096622</v>
          </cell>
          <cell r="CT8">
            <v>7168880.7999999998</v>
          </cell>
          <cell r="CU8">
            <v>2955139.43</v>
          </cell>
        </row>
        <row r="9">
          <cell r="A9" t="str">
            <v>Income Taxes</v>
          </cell>
          <cell r="B9" t="str">
            <v>CTAXINC</v>
          </cell>
          <cell r="C9">
            <v>2005</v>
          </cell>
          <cell r="D9">
            <v>0</v>
          </cell>
          <cell r="E9">
            <v>4700578</v>
          </cell>
          <cell r="F9">
            <v>-420000</v>
          </cell>
          <cell r="G9">
            <v>269648</v>
          </cell>
          <cell r="H9">
            <v>650513</v>
          </cell>
          <cell r="I9">
            <v>2992370</v>
          </cell>
          <cell r="J9">
            <v>146703</v>
          </cell>
          <cell r="K9">
            <v>1950983</v>
          </cell>
          <cell r="L9">
            <v>111056.17</v>
          </cell>
          <cell r="M9">
            <v>175000</v>
          </cell>
          <cell r="N9">
            <v>0</v>
          </cell>
          <cell r="O9">
            <v>1225736.27</v>
          </cell>
          <cell r="P9">
            <v>0</v>
          </cell>
          <cell r="Q9">
            <v>-8884</v>
          </cell>
          <cell r="R9">
            <v>0</v>
          </cell>
          <cell r="S9">
            <v>162000</v>
          </cell>
          <cell r="T9">
            <v>376268</v>
          </cell>
          <cell r="U9">
            <v>147964</v>
          </cell>
          <cell r="V9">
            <v>8558529</v>
          </cell>
          <cell r="W9">
            <v>-121000</v>
          </cell>
          <cell r="X9">
            <v>-13078</v>
          </cell>
          <cell r="Y9">
            <v>301318.08</v>
          </cell>
          <cell r="Z9">
            <v>925000.39</v>
          </cell>
          <cell r="AA9">
            <v>-1260.8399999999999</v>
          </cell>
          <cell r="AB9">
            <v>-2664</v>
          </cell>
          <cell r="AC9">
            <v>354467.02</v>
          </cell>
          <cell r="AD9">
            <v>-113646</v>
          </cell>
          <cell r="AE9">
            <v>-113646</v>
          </cell>
          <cell r="AF9">
            <v>0</v>
          </cell>
          <cell r="AG9">
            <v>135712.95999999999</v>
          </cell>
          <cell r="AH9">
            <v>1136716.67</v>
          </cell>
          <cell r="AI9">
            <v>1141646.67</v>
          </cell>
          <cell r="AJ9">
            <v>-4930</v>
          </cell>
          <cell r="AK9">
            <v>747049</v>
          </cell>
          <cell r="AL9">
            <v>634589</v>
          </cell>
          <cell r="AM9">
            <v>5652337.6100000003</v>
          </cell>
          <cell r="AN9">
            <v>-23253</v>
          </cell>
          <cell r="AO9">
            <v>-2025</v>
          </cell>
          <cell r="AP9">
            <v>48825</v>
          </cell>
          <cell r="AQ9">
            <v>8594713</v>
          </cell>
          <cell r="AR9">
            <v>56060500</v>
          </cell>
          <cell r="AS9">
            <v>56060500</v>
          </cell>
          <cell r="AT9">
            <v>0</v>
          </cell>
          <cell r="AU9">
            <v>0</v>
          </cell>
          <cell r="AV9">
            <v>159000</v>
          </cell>
          <cell r="AW9">
            <v>16917</v>
          </cell>
          <cell r="AX9">
            <v>400517</v>
          </cell>
          <cell r="AY9">
            <v>2939451</v>
          </cell>
          <cell r="AZ9">
            <v>663000</v>
          </cell>
          <cell r="BA9">
            <v>698447</v>
          </cell>
          <cell r="BB9">
            <v>2509000</v>
          </cell>
          <cell r="BC9">
            <v>182897</v>
          </cell>
          <cell r="BD9">
            <v>0</v>
          </cell>
          <cell r="BE9">
            <v>902653</v>
          </cell>
          <cell r="BF9">
            <v>0</v>
          </cell>
          <cell r="BG9">
            <v>595906</v>
          </cell>
          <cell r="BH9">
            <v>676606</v>
          </cell>
          <cell r="BI9">
            <v>-80700</v>
          </cell>
          <cell r="BJ9">
            <v>574211</v>
          </cell>
          <cell r="BK9">
            <v>-353789</v>
          </cell>
          <cell r="BL9">
            <v>928000</v>
          </cell>
          <cell r="BM9">
            <v>220587.61</v>
          </cell>
          <cell r="BN9">
            <v>392233.51</v>
          </cell>
          <cell r="BO9">
            <v>95808</v>
          </cell>
          <cell r="BP9">
            <v>28729</v>
          </cell>
          <cell r="BQ9">
            <v>2655260</v>
          </cell>
          <cell r="BR9">
            <v>563029</v>
          </cell>
          <cell r="BS9">
            <v>1198433</v>
          </cell>
          <cell r="BT9">
            <v>2333000</v>
          </cell>
          <cell r="BU9">
            <v>217372</v>
          </cell>
          <cell r="BV9">
            <v>0</v>
          </cell>
          <cell r="BW9">
            <v>29722</v>
          </cell>
          <cell r="BX9">
            <v>2782935.5</v>
          </cell>
          <cell r="BY9">
            <v>-628643</v>
          </cell>
          <cell r="BZ9">
            <v>11065431</v>
          </cell>
          <cell r="CA9">
            <v>9910431</v>
          </cell>
          <cell r="CB9">
            <v>1155000</v>
          </cell>
          <cell r="CC9">
            <v>57250</v>
          </cell>
          <cell r="CD9">
            <v>25880.65</v>
          </cell>
          <cell r="CE9">
            <v>28066</v>
          </cell>
          <cell r="CF9">
            <v>876594</v>
          </cell>
          <cell r="CG9">
            <v>1364999</v>
          </cell>
          <cell r="CH9">
            <v>34184</v>
          </cell>
          <cell r="CI9">
            <v>61113786</v>
          </cell>
          <cell r="CJ9">
            <v>3929460</v>
          </cell>
          <cell r="CK9">
            <v>3749701</v>
          </cell>
          <cell r="CL9">
            <v>179759</v>
          </cell>
          <cell r="CM9">
            <v>216651.97</v>
          </cell>
          <cell r="CN9">
            <v>3088616</v>
          </cell>
          <cell r="CO9">
            <v>0</v>
          </cell>
          <cell r="CP9">
            <v>4200</v>
          </cell>
          <cell r="CQ9">
            <v>-64026</v>
          </cell>
          <cell r="CR9">
            <v>0</v>
          </cell>
          <cell r="CS9">
            <v>655872</v>
          </cell>
          <cell r="CT9">
            <v>1771167.25</v>
          </cell>
          <cell r="CU9">
            <v>275538.63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2005</v>
          </cell>
          <cell r="D10">
            <v>1765</v>
          </cell>
          <cell r="E10">
            <v>65812</v>
          </cell>
          <cell r="F10">
            <v>35208</v>
          </cell>
          <cell r="G10">
            <v>9149</v>
          </cell>
          <cell r="H10">
            <v>35986</v>
          </cell>
          <cell r="I10">
            <v>59537</v>
          </cell>
          <cell r="J10">
            <v>14124</v>
          </cell>
          <cell r="K10">
            <v>47346</v>
          </cell>
          <cell r="L10">
            <v>15230</v>
          </cell>
          <cell r="M10">
            <v>6086</v>
          </cell>
          <cell r="N10">
            <v>1353</v>
          </cell>
          <cell r="O10">
            <v>31955</v>
          </cell>
          <cell r="P10">
            <v>1633</v>
          </cell>
          <cell r="Q10">
            <v>1791</v>
          </cell>
          <cell r="R10">
            <v>586</v>
          </cell>
          <cell r="S10">
            <v>10555</v>
          </cell>
          <cell r="T10">
            <v>84254</v>
          </cell>
          <cell r="U10">
            <v>3537</v>
          </cell>
          <cell r="V10">
            <v>178140</v>
          </cell>
          <cell r="W10">
            <v>13570</v>
          </cell>
          <cell r="X10">
            <v>3315</v>
          </cell>
          <cell r="Y10">
            <v>27437</v>
          </cell>
          <cell r="Z10">
            <v>18860</v>
          </cell>
          <cell r="AA10">
            <v>4040</v>
          </cell>
          <cell r="AB10">
            <v>682</v>
          </cell>
          <cell r="AC10">
            <v>11457</v>
          </cell>
          <cell r="AD10">
            <v>45915</v>
          </cell>
          <cell r="AE10">
            <v>42814</v>
          </cell>
          <cell r="AF10">
            <v>3101</v>
          </cell>
          <cell r="AG10">
            <v>9530</v>
          </cell>
          <cell r="AH10">
            <v>56177</v>
          </cell>
          <cell r="AI10">
            <v>54520</v>
          </cell>
          <cell r="AJ10">
            <v>1657</v>
          </cell>
          <cell r="AK10">
            <v>20462</v>
          </cell>
          <cell r="AL10">
            <v>19873</v>
          </cell>
          <cell r="AM10">
            <v>230327</v>
          </cell>
          <cell r="AN10">
            <v>2780</v>
          </cell>
          <cell r="AO10">
            <v>1130</v>
          </cell>
          <cell r="AP10">
            <v>5248</v>
          </cell>
          <cell r="AQ10">
            <v>116166</v>
          </cell>
          <cell r="AR10">
            <v>1152927</v>
          </cell>
          <cell r="AS10">
            <v>1151989</v>
          </cell>
          <cell r="AT10">
            <v>938</v>
          </cell>
          <cell r="AU10">
            <v>278581</v>
          </cell>
          <cell r="AV10">
            <v>13793</v>
          </cell>
          <cell r="AW10">
            <v>5847</v>
          </cell>
          <cell r="AX10">
            <v>26265</v>
          </cell>
          <cell r="AY10">
            <v>79487</v>
          </cell>
          <cell r="AZ10">
            <v>8551</v>
          </cell>
          <cell r="BA10">
            <v>8995</v>
          </cell>
          <cell r="BB10">
            <v>138046</v>
          </cell>
          <cell r="BC10">
            <v>6829</v>
          </cell>
          <cell r="BD10">
            <v>6516</v>
          </cell>
          <cell r="BE10">
            <v>19858</v>
          </cell>
          <cell r="BF10">
            <v>189</v>
          </cell>
          <cell r="BG10">
            <v>30166</v>
          </cell>
          <cell r="BH10">
            <v>26176</v>
          </cell>
          <cell r="BI10">
            <v>3990</v>
          </cell>
          <cell r="BJ10">
            <v>48671</v>
          </cell>
          <cell r="BK10">
            <v>33683</v>
          </cell>
          <cell r="BL10">
            <v>14988</v>
          </cell>
          <cell r="BM10">
            <v>7466</v>
          </cell>
          <cell r="BN10">
            <v>18171</v>
          </cell>
          <cell r="BO10">
            <v>23405</v>
          </cell>
          <cell r="BP10">
            <v>6202</v>
          </cell>
          <cell r="BQ10">
            <v>54677</v>
          </cell>
          <cell r="BR10">
            <v>9927</v>
          </cell>
          <cell r="BS10">
            <v>12374</v>
          </cell>
          <cell r="BT10">
            <v>49500</v>
          </cell>
          <cell r="BU10">
            <v>10190</v>
          </cell>
          <cell r="BV10">
            <v>32497</v>
          </cell>
          <cell r="BW10">
            <v>3265</v>
          </cell>
          <cell r="BX10">
            <v>33531</v>
          </cell>
          <cell r="BY10">
            <v>9135</v>
          </cell>
          <cell r="BZ10">
            <v>219788</v>
          </cell>
          <cell r="CA10">
            <v>203749</v>
          </cell>
          <cell r="CB10">
            <v>16039</v>
          </cell>
          <cell r="CC10">
            <v>4116</v>
          </cell>
          <cell r="CD10">
            <v>5823</v>
          </cell>
          <cell r="CE10">
            <v>2760</v>
          </cell>
          <cell r="CF10">
            <v>15243</v>
          </cell>
          <cell r="CG10">
            <v>49558</v>
          </cell>
          <cell r="CH10">
            <v>6343</v>
          </cell>
          <cell r="CI10">
            <v>676678</v>
          </cell>
          <cell r="CJ10">
            <v>106730</v>
          </cell>
          <cell r="CK10">
            <v>100802</v>
          </cell>
          <cell r="CL10">
            <v>5928</v>
          </cell>
          <cell r="CM10">
            <v>10545</v>
          </cell>
          <cell r="CN10">
            <v>48041</v>
          </cell>
          <cell r="CO10">
            <v>21430</v>
          </cell>
          <cell r="CP10">
            <v>3416</v>
          </cell>
          <cell r="CQ10">
            <v>3773</v>
          </cell>
          <cell r="CR10">
            <v>1976</v>
          </cell>
          <cell r="CS10">
            <v>20699</v>
          </cell>
          <cell r="CT10">
            <v>36235</v>
          </cell>
          <cell r="CU10">
            <v>14195</v>
          </cell>
        </row>
        <row r="11">
          <cell r="A11" t="str">
            <v>Customers - Residential</v>
          </cell>
          <cell r="B11" t="str">
            <v>YNR</v>
          </cell>
          <cell r="C11">
            <v>2005</v>
          </cell>
          <cell r="D11">
            <v>1482</v>
          </cell>
          <cell r="E11">
            <v>59186</v>
          </cell>
          <cell r="F11">
            <v>30859</v>
          </cell>
          <cell r="G11">
            <v>7733</v>
          </cell>
          <cell r="H11">
            <v>32594</v>
          </cell>
          <cell r="I11">
            <v>53983</v>
          </cell>
          <cell r="J11">
            <v>12232</v>
          </cell>
          <cell r="K11">
            <v>42188</v>
          </cell>
          <cell r="L11">
            <v>13818</v>
          </cell>
          <cell r="M11">
            <v>5409</v>
          </cell>
          <cell r="N11">
            <v>1171</v>
          </cell>
          <cell r="O11">
            <v>28303</v>
          </cell>
          <cell r="P11">
            <v>0</v>
          </cell>
          <cell r="Q11">
            <v>1589</v>
          </cell>
          <cell r="R11">
            <v>495</v>
          </cell>
          <cell r="S11">
            <v>9463</v>
          </cell>
          <cell r="T11">
            <v>75921</v>
          </cell>
          <cell r="U11">
            <v>3097</v>
          </cell>
          <cell r="V11">
            <v>157897</v>
          </cell>
          <cell r="W11">
            <v>12007</v>
          </cell>
          <cell r="X11">
            <v>2843</v>
          </cell>
          <cell r="Y11">
            <v>25266</v>
          </cell>
          <cell r="Z11">
            <v>16657</v>
          </cell>
          <cell r="AA11">
            <v>3530</v>
          </cell>
          <cell r="AB11">
            <v>593</v>
          </cell>
          <cell r="AC11">
            <v>10454</v>
          </cell>
          <cell r="AD11">
            <v>41389</v>
          </cell>
          <cell r="AE11">
            <v>38606</v>
          </cell>
          <cell r="AF11">
            <v>2783</v>
          </cell>
          <cell r="AG11">
            <v>8698</v>
          </cell>
          <cell r="AH11">
            <v>51302</v>
          </cell>
          <cell r="AI11">
            <v>49781</v>
          </cell>
          <cell r="AJ11">
            <v>1521</v>
          </cell>
          <cell r="AK11">
            <v>17893</v>
          </cell>
          <cell r="AL11">
            <v>18392</v>
          </cell>
          <cell r="AM11">
            <v>208193</v>
          </cell>
          <cell r="AN11">
            <v>2344</v>
          </cell>
          <cell r="AO11">
            <v>974</v>
          </cell>
          <cell r="AP11">
            <v>4611</v>
          </cell>
          <cell r="AQ11">
            <v>107609</v>
          </cell>
          <cell r="AR11">
            <v>1044116</v>
          </cell>
          <cell r="AS11">
            <v>1043286</v>
          </cell>
          <cell r="AT11">
            <v>830</v>
          </cell>
          <cell r="AU11">
            <v>252268</v>
          </cell>
          <cell r="AV11">
            <v>12821</v>
          </cell>
          <cell r="AW11">
            <v>4993</v>
          </cell>
          <cell r="AX11">
            <v>22426</v>
          </cell>
          <cell r="AY11">
            <v>71490</v>
          </cell>
          <cell r="AZ11">
            <v>7374</v>
          </cell>
          <cell r="BA11">
            <v>7354</v>
          </cell>
          <cell r="BB11">
            <v>124638</v>
          </cell>
          <cell r="BC11">
            <v>6057</v>
          </cell>
          <cell r="BD11">
            <v>5695</v>
          </cell>
          <cell r="BE11">
            <v>17611</v>
          </cell>
          <cell r="BF11">
            <v>160</v>
          </cell>
          <cell r="BG11">
            <v>26855</v>
          </cell>
          <cell r="BH11">
            <v>23155</v>
          </cell>
          <cell r="BI11">
            <v>3700</v>
          </cell>
          <cell r="BJ11">
            <v>43068</v>
          </cell>
          <cell r="BK11">
            <v>29713</v>
          </cell>
          <cell r="BL11">
            <v>13355</v>
          </cell>
          <cell r="BM11">
            <v>6124</v>
          </cell>
          <cell r="BN11">
            <v>15905</v>
          </cell>
          <cell r="BO11">
            <v>20463</v>
          </cell>
          <cell r="BP11">
            <v>5317</v>
          </cell>
          <cell r="BQ11">
            <v>48681</v>
          </cell>
          <cell r="BR11">
            <v>8865</v>
          </cell>
          <cell r="BS11">
            <v>10848</v>
          </cell>
          <cell r="BT11">
            <v>44917</v>
          </cell>
          <cell r="BU11">
            <v>8601</v>
          </cell>
          <cell r="BV11">
            <v>28646</v>
          </cell>
          <cell r="BW11">
            <v>2612</v>
          </cell>
          <cell r="BX11">
            <v>29400</v>
          </cell>
          <cell r="BY11">
            <v>8098</v>
          </cell>
          <cell r="BZ11">
            <v>192706</v>
          </cell>
          <cell r="CA11">
            <v>178139</v>
          </cell>
          <cell r="CB11">
            <v>14567</v>
          </cell>
          <cell r="CC11">
            <v>3531</v>
          </cell>
          <cell r="CD11">
            <v>4931</v>
          </cell>
          <cell r="CE11">
            <v>2300</v>
          </cell>
          <cell r="CF11">
            <v>13469</v>
          </cell>
          <cell r="CG11">
            <v>44418</v>
          </cell>
          <cell r="CH11">
            <v>5607</v>
          </cell>
          <cell r="CI11">
            <v>597469</v>
          </cell>
          <cell r="CJ11">
            <v>96322</v>
          </cell>
          <cell r="CK11">
            <v>91114</v>
          </cell>
          <cell r="CL11">
            <v>5208</v>
          </cell>
          <cell r="CM11">
            <v>9727</v>
          </cell>
          <cell r="CN11">
            <v>42322</v>
          </cell>
          <cell r="CO11">
            <v>19321</v>
          </cell>
          <cell r="CP11">
            <v>2909</v>
          </cell>
          <cell r="CQ11">
            <v>3226</v>
          </cell>
          <cell r="CR11">
            <v>1729</v>
          </cell>
          <cell r="CS11">
            <v>18022</v>
          </cell>
          <cell r="CT11">
            <v>33870</v>
          </cell>
          <cell r="CU11">
            <v>12826</v>
          </cell>
        </row>
        <row r="12">
          <cell r="A12" t="str">
            <v xml:space="preserve">Customers- General Service </v>
          </cell>
          <cell r="C12">
            <v>2005</v>
          </cell>
          <cell r="D12">
            <v>283</v>
          </cell>
          <cell r="E12">
            <v>6626</v>
          </cell>
          <cell r="F12">
            <v>4344</v>
          </cell>
          <cell r="G12">
            <v>1415</v>
          </cell>
          <cell r="H12">
            <v>3392</v>
          </cell>
          <cell r="I12">
            <v>5554</v>
          </cell>
          <cell r="J12">
            <v>1890</v>
          </cell>
          <cell r="K12">
            <v>5155</v>
          </cell>
          <cell r="L12">
            <v>1412</v>
          </cell>
          <cell r="M12">
            <v>677</v>
          </cell>
          <cell r="N12">
            <v>182</v>
          </cell>
          <cell r="O12">
            <v>3650</v>
          </cell>
          <cell r="P12">
            <v>1633</v>
          </cell>
          <cell r="Q12">
            <v>202</v>
          </cell>
          <cell r="R12">
            <v>91</v>
          </cell>
          <cell r="S12">
            <v>1092</v>
          </cell>
          <cell r="T12">
            <v>8324</v>
          </cell>
          <cell r="U12">
            <v>440</v>
          </cell>
          <cell r="V12">
            <v>20235</v>
          </cell>
          <cell r="W12">
            <v>1562</v>
          </cell>
          <cell r="X12">
            <v>472</v>
          </cell>
          <cell r="Y12">
            <v>2171</v>
          </cell>
          <cell r="Z12">
            <v>2202</v>
          </cell>
          <cell r="AA12">
            <v>510</v>
          </cell>
          <cell r="AB12">
            <v>89</v>
          </cell>
          <cell r="AC12">
            <v>1001</v>
          </cell>
          <cell r="AD12">
            <v>4526</v>
          </cell>
          <cell r="AE12">
            <v>4208</v>
          </cell>
          <cell r="AF12">
            <v>318</v>
          </cell>
          <cell r="AG12">
            <v>832</v>
          </cell>
          <cell r="AH12">
            <v>4871</v>
          </cell>
          <cell r="AI12">
            <v>4735</v>
          </cell>
          <cell r="AJ12">
            <v>136</v>
          </cell>
          <cell r="AK12">
            <v>2569</v>
          </cell>
          <cell r="AL12">
            <v>1481</v>
          </cell>
          <cell r="AM12">
            <v>22121</v>
          </cell>
          <cell r="AN12">
            <v>436</v>
          </cell>
          <cell r="AO12">
            <v>156</v>
          </cell>
          <cell r="AP12">
            <v>636</v>
          </cell>
          <cell r="AQ12">
            <v>8554</v>
          </cell>
          <cell r="AR12">
            <v>108787</v>
          </cell>
          <cell r="AS12">
            <v>108679</v>
          </cell>
          <cell r="AT12">
            <v>108</v>
          </cell>
          <cell r="AU12">
            <v>26303</v>
          </cell>
          <cell r="AV12">
            <v>972</v>
          </cell>
          <cell r="AW12">
            <v>854</v>
          </cell>
          <cell r="AX12">
            <v>3836</v>
          </cell>
          <cell r="AY12">
            <v>7993</v>
          </cell>
          <cell r="AZ12">
            <v>1177</v>
          </cell>
          <cell r="BA12">
            <v>1641</v>
          </cell>
          <cell r="BB12">
            <v>13405</v>
          </cell>
          <cell r="BC12">
            <v>771</v>
          </cell>
          <cell r="BD12">
            <v>821</v>
          </cell>
          <cell r="BE12">
            <v>2245</v>
          </cell>
          <cell r="BF12">
            <v>29</v>
          </cell>
          <cell r="BG12">
            <v>3311</v>
          </cell>
          <cell r="BH12">
            <v>3021</v>
          </cell>
          <cell r="BI12">
            <v>290</v>
          </cell>
          <cell r="BJ12">
            <v>5603</v>
          </cell>
          <cell r="BK12">
            <v>3970</v>
          </cell>
          <cell r="BL12">
            <v>1633</v>
          </cell>
          <cell r="BM12">
            <v>1342</v>
          </cell>
          <cell r="BN12">
            <v>2266</v>
          </cell>
          <cell r="BO12">
            <v>2942</v>
          </cell>
          <cell r="BP12">
            <v>885</v>
          </cell>
          <cell r="BQ12">
            <v>5995</v>
          </cell>
          <cell r="BR12">
            <v>1062</v>
          </cell>
          <cell r="BS12">
            <v>1526</v>
          </cell>
          <cell r="BT12">
            <v>4581</v>
          </cell>
          <cell r="BU12">
            <v>1589</v>
          </cell>
          <cell r="BV12">
            <v>3851</v>
          </cell>
          <cell r="BW12">
            <v>653</v>
          </cell>
          <cell r="BX12">
            <v>4129</v>
          </cell>
          <cell r="BY12">
            <v>1037</v>
          </cell>
          <cell r="BZ12">
            <v>27077</v>
          </cell>
          <cell r="CA12">
            <v>25605</v>
          </cell>
          <cell r="CB12">
            <v>1472</v>
          </cell>
          <cell r="CC12">
            <v>585</v>
          </cell>
          <cell r="CD12">
            <v>892</v>
          </cell>
          <cell r="CE12">
            <v>460</v>
          </cell>
          <cell r="CF12">
            <v>1773</v>
          </cell>
          <cell r="CG12">
            <v>5139</v>
          </cell>
          <cell r="CH12">
            <v>736</v>
          </cell>
          <cell r="CI12">
            <v>79162</v>
          </cell>
          <cell r="CJ12">
            <v>10404</v>
          </cell>
          <cell r="CK12">
            <v>9684</v>
          </cell>
          <cell r="CL12">
            <v>720</v>
          </cell>
          <cell r="CM12">
            <v>818</v>
          </cell>
          <cell r="CN12">
            <v>5717</v>
          </cell>
          <cell r="CO12">
            <v>2106</v>
          </cell>
          <cell r="CP12">
            <v>507</v>
          </cell>
          <cell r="CQ12">
            <v>546</v>
          </cell>
          <cell r="CR12">
            <v>247</v>
          </cell>
          <cell r="CS12">
            <v>2677</v>
          </cell>
          <cell r="CT12">
            <v>2365</v>
          </cell>
          <cell r="CU12">
            <v>1368</v>
          </cell>
        </row>
        <row r="13">
          <cell r="A13" t="str">
            <v>Customers- Large User, Sub- Transmission, Intermediate/ Embedded Distributor</v>
          </cell>
          <cell r="C13">
            <v>2005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9</v>
          </cell>
          <cell r="U13">
            <v>0</v>
          </cell>
          <cell r="V13">
            <v>8</v>
          </cell>
          <cell r="W13">
            <v>1</v>
          </cell>
          <cell r="X13">
            <v>0</v>
          </cell>
          <cell r="Y13">
            <v>0</v>
          </cell>
          <cell r="Z13">
            <v>1</v>
          </cell>
          <cell r="AA13">
            <v>0</v>
          </cell>
          <cell r="AB13">
            <v>0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4</v>
          </cell>
          <cell r="AJ13">
            <v>0</v>
          </cell>
          <cell r="AK13">
            <v>0</v>
          </cell>
          <cell r="AL13">
            <v>0</v>
          </cell>
          <cell r="AM13">
            <v>13</v>
          </cell>
          <cell r="AN13">
            <v>0</v>
          </cell>
          <cell r="AO13">
            <v>0</v>
          </cell>
          <cell r="AP13">
            <v>1</v>
          </cell>
          <cell r="AQ13">
            <v>3</v>
          </cell>
          <cell r="AR13">
            <v>24</v>
          </cell>
          <cell r="AS13">
            <v>24</v>
          </cell>
          <cell r="AT13">
            <v>0</v>
          </cell>
          <cell r="AU13">
            <v>10</v>
          </cell>
          <cell r="AV13">
            <v>0</v>
          </cell>
          <cell r="AW13">
            <v>0</v>
          </cell>
          <cell r="AX13">
            <v>3</v>
          </cell>
          <cell r="AY13">
            <v>4</v>
          </cell>
          <cell r="AZ13">
            <v>0</v>
          </cell>
          <cell r="BA13">
            <v>0</v>
          </cell>
          <cell r="BB13">
            <v>3</v>
          </cell>
          <cell r="BC13">
            <v>1</v>
          </cell>
          <cell r="BD13">
            <v>0</v>
          </cell>
          <cell r="BE13">
            <v>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1</v>
          </cell>
          <cell r="BR13">
            <v>0</v>
          </cell>
          <cell r="BS13">
            <v>0</v>
          </cell>
          <cell r="BT13">
            <v>2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0</v>
          </cell>
          <cell r="BZ13">
            <v>5</v>
          </cell>
          <cell r="CA13">
            <v>5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1</v>
          </cell>
          <cell r="CG13">
            <v>1</v>
          </cell>
          <cell r="CH13">
            <v>0</v>
          </cell>
          <cell r="CI13">
            <v>47</v>
          </cell>
          <cell r="CJ13">
            <v>4</v>
          </cell>
          <cell r="CK13">
            <v>4</v>
          </cell>
          <cell r="CL13">
            <v>0</v>
          </cell>
          <cell r="CM13">
            <v>0</v>
          </cell>
          <cell r="CN13">
            <v>2</v>
          </cell>
          <cell r="CO13">
            <v>3</v>
          </cell>
          <cell r="CP13">
            <v>0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2005</v>
          </cell>
          <cell r="D14">
            <v>525637</v>
          </cell>
          <cell r="E14">
            <v>10477548</v>
          </cell>
          <cell r="F14">
            <v>8791501</v>
          </cell>
          <cell r="G14">
            <v>1644397</v>
          </cell>
          <cell r="H14">
            <v>6635712</v>
          </cell>
          <cell r="I14">
            <v>9532175</v>
          </cell>
          <cell r="J14">
            <v>1946331</v>
          </cell>
          <cell r="K14">
            <v>9912703</v>
          </cell>
          <cell r="L14">
            <v>2314975</v>
          </cell>
          <cell r="M14">
            <v>1193247</v>
          </cell>
          <cell r="N14">
            <v>222272</v>
          </cell>
          <cell r="O14">
            <v>7962220</v>
          </cell>
          <cell r="P14">
            <v>368062</v>
          </cell>
          <cell r="Q14">
            <v>378611</v>
          </cell>
          <cell r="R14">
            <v>123564</v>
          </cell>
          <cell r="S14">
            <v>0</v>
          </cell>
          <cell r="T14">
            <v>0</v>
          </cell>
          <cell r="U14">
            <v>579573</v>
          </cell>
          <cell r="V14">
            <v>39216977</v>
          </cell>
          <cell r="W14">
            <v>3234698</v>
          </cell>
          <cell r="X14">
            <v>613293</v>
          </cell>
          <cell r="Y14">
            <v>5636172</v>
          </cell>
          <cell r="Z14">
            <v>3668342</v>
          </cell>
          <cell r="AA14">
            <v>3017</v>
          </cell>
          <cell r="AB14">
            <v>103645</v>
          </cell>
          <cell r="AC14">
            <v>0</v>
          </cell>
          <cell r="AD14">
            <v>8392880</v>
          </cell>
          <cell r="AE14">
            <v>7733572</v>
          </cell>
          <cell r="AF14">
            <v>659308</v>
          </cell>
          <cell r="AG14">
            <v>0</v>
          </cell>
          <cell r="AH14">
            <v>8540031</v>
          </cell>
          <cell r="AI14">
            <v>8341768</v>
          </cell>
          <cell r="AJ14">
            <v>198263</v>
          </cell>
          <cell r="AK14">
            <v>2177588</v>
          </cell>
          <cell r="AL14">
            <v>3106513</v>
          </cell>
          <cell r="AM14">
            <v>39440325</v>
          </cell>
          <cell r="AN14">
            <v>1094897</v>
          </cell>
          <cell r="AO14">
            <v>345396</v>
          </cell>
          <cell r="AP14">
            <v>948741.11</v>
          </cell>
          <cell r="AQ14">
            <v>22688359</v>
          </cell>
          <cell r="AR14">
            <v>118607204</v>
          </cell>
          <cell r="AS14">
            <v>118314000</v>
          </cell>
          <cell r="AT14">
            <v>293204</v>
          </cell>
          <cell r="AU14">
            <v>0</v>
          </cell>
          <cell r="AV14">
            <v>0</v>
          </cell>
          <cell r="AW14">
            <v>1802995</v>
          </cell>
          <cell r="AX14">
            <v>4018997</v>
          </cell>
          <cell r="AY14">
            <v>15550040</v>
          </cell>
          <cell r="AZ14">
            <v>1913094</v>
          </cell>
          <cell r="BA14">
            <v>0</v>
          </cell>
          <cell r="BB14">
            <v>21874451</v>
          </cell>
          <cell r="BC14">
            <v>0</v>
          </cell>
          <cell r="BD14">
            <v>1100219</v>
          </cell>
          <cell r="BE14">
            <v>185095</v>
          </cell>
          <cell r="BF14">
            <v>66392</v>
          </cell>
          <cell r="BG14">
            <v>0</v>
          </cell>
          <cell r="BH14">
            <v>0</v>
          </cell>
          <cell r="BI14">
            <v>0</v>
          </cell>
          <cell r="BJ14">
            <v>1861917</v>
          </cell>
          <cell r="BK14">
            <v>15309</v>
          </cell>
          <cell r="BL14">
            <v>1846608</v>
          </cell>
          <cell r="BM14">
            <v>983596</v>
          </cell>
          <cell r="BN14">
            <v>3409153.49</v>
          </cell>
          <cell r="BO14">
            <v>3289523</v>
          </cell>
          <cell r="BP14">
            <v>1786858.62</v>
          </cell>
          <cell r="BQ14">
            <v>10899391</v>
          </cell>
          <cell r="BR14">
            <v>1653280</v>
          </cell>
          <cell r="BS14">
            <v>2520849</v>
          </cell>
          <cell r="BT14">
            <v>41058</v>
          </cell>
          <cell r="BU14">
            <v>2426246</v>
          </cell>
          <cell r="BV14">
            <v>281406</v>
          </cell>
          <cell r="BW14">
            <v>918701</v>
          </cell>
          <cell r="BX14">
            <v>5985582</v>
          </cell>
          <cell r="BY14">
            <v>1727721</v>
          </cell>
          <cell r="BZ14">
            <v>2868937</v>
          </cell>
          <cell r="CA14">
            <v>440542</v>
          </cell>
          <cell r="CB14">
            <v>2428395</v>
          </cell>
          <cell r="CC14">
            <v>1092429</v>
          </cell>
          <cell r="CD14">
            <v>1358999</v>
          </cell>
          <cell r="CE14">
            <v>492940.57</v>
          </cell>
          <cell r="CF14">
            <v>0</v>
          </cell>
          <cell r="CG14">
            <v>10779848</v>
          </cell>
          <cell r="CH14">
            <v>1280811.4099999999</v>
          </cell>
          <cell r="CI14">
            <v>109288346</v>
          </cell>
          <cell r="CJ14">
            <v>20297012</v>
          </cell>
          <cell r="CK14">
            <v>19738230</v>
          </cell>
          <cell r="CL14">
            <v>558782</v>
          </cell>
          <cell r="CM14">
            <v>1506679.03</v>
          </cell>
          <cell r="CN14">
            <v>7324552</v>
          </cell>
          <cell r="CO14">
            <v>4841853</v>
          </cell>
          <cell r="CP14">
            <v>728596</v>
          </cell>
          <cell r="CQ14">
            <v>1063727</v>
          </cell>
          <cell r="CR14">
            <v>15193</v>
          </cell>
          <cell r="CS14">
            <v>6577386</v>
          </cell>
          <cell r="CT14">
            <v>0</v>
          </cell>
          <cell r="CU14">
            <v>2525573</v>
          </cell>
        </row>
        <row r="15">
          <cell r="A15" t="str">
            <v>Customers- Sentinel Lighting</v>
          </cell>
          <cell r="B15" t="str">
            <v>YNSL</v>
          </cell>
          <cell r="C15">
            <v>2005</v>
          </cell>
          <cell r="D15">
            <v>2065</v>
          </cell>
          <cell r="E15">
            <v>0</v>
          </cell>
          <cell r="F15">
            <v>699473</v>
          </cell>
          <cell r="G15">
            <v>210113</v>
          </cell>
          <cell r="H15">
            <v>545615</v>
          </cell>
          <cell r="I15">
            <v>0</v>
          </cell>
          <cell r="J15">
            <v>0</v>
          </cell>
          <cell r="K15">
            <v>0</v>
          </cell>
          <cell r="L15">
            <v>817726</v>
          </cell>
          <cell r="M15">
            <v>49767</v>
          </cell>
          <cell r="N15">
            <v>23346</v>
          </cell>
          <cell r="O15">
            <v>432493</v>
          </cell>
          <cell r="P15">
            <v>47961</v>
          </cell>
          <cell r="Q15">
            <v>0</v>
          </cell>
          <cell r="R15">
            <v>1802</v>
          </cell>
          <cell r="S15">
            <v>0</v>
          </cell>
          <cell r="T15">
            <v>0</v>
          </cell>
          <cell r="U15">
            <v>69028</v>
          </cell>
          <cell r="V15">
            <v>0</v>
          </cell>
          <cell r="W15">
            <v>168820</v>
          </cell>
          <cell r="X15">
            <v>27408</v>
          </cell>
          <cell r="Y15">
            <v>420151</v>
          </cell>
          <cell r="Z15">
            <v>170856</v>
          </cell>
          <cell r="AA15">
            <v>0</v>
          </cell>
          <cell r="AB15">
            <v>0</v>
          </cell>
          <cell r="AC15">
            <v>0</v>
          </cell>
          <cell r="AD15">
            <v>578246</v>
          </cell>
          <cell r="AE15">
            <v>537190</v>
          </cell>
          <cell r="AF15">
            <v>41056</v>
          </cell>
          <cell r="AG15">
            <v>0</v>
          </cell>
          <cell r="AH15">
            <v>130002</v>
          </cell>
          <cell r="AI15">
            <v>129370</v>
          </cell>
          <cell r="AJ15">
            <v>632</v>
          </cell>
          <cell r="AK15">
            <v>539685</v>
          </cell>
          <cell r="AL15">
            <v>322737</v>
          </cell>
          <cell r="AM15">
            <v>600625</v>
          </cell>
          <cell r="AN15">
            <v>66131</v>
          </cell>
          <cell r="AO15">
            <v>0</v>
          </cell>
          <cell r="AP15">
            <v>113764.46</v>
          </cell>
          <cell r="AQ15">
            <v>66522.53</v>
          </cell>
          <cell r="AR15">
            <v>23577000</v>
          </cell>
          <cell r="AS15">
            <v>23577000</v>
          </cell>
          <cell r="AT15">
            <v>0</v>
          </cell>
          <cell r="AU15">
            <v>37437830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41099</v>
          </cell>
          <cell r="BA15">
            <v>40993</v>
          </cell>
          <cell r="BB15">
            <v>904028</v>
          </cell>
          <cell r="BC15">
            <v>0</v>
          </cell>
          <cell r="BD15">
            <v>42991</v>
          </cell>
          <cell r="BE15">
            <v>11151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303761</v>
          </cell>
          <cell r="BK15">
            <v>104</v>
          </cell>
          <cell r="BL15">
            <v>303657</v>
          </cell>
          <cell r="BM15">
            <v>141050</v>
          </cell>
          <cell r="BN15">
            <v>306916</v>
          </cell>
          <cell r="BO15">
            <v>621423</v>
          </cell>
          <cell r="BP15">
            <v>0</v>
          </cell>
          <cell r="BQ15">
            <v>155137</v>
          </cell>
          <cell r="BR15">
            <v>140975</v>
          </cell>
          <cell r="BS15">
            <v>433230</v>
          </cell>
          <cell r="BT15">
            <v>0</v>
          </cell>
          <cell r="BU15">
            <v>284332</v>
          </cell>
          <cell r="BV15">
            <v>6947864</v>
          </cell>
          <cell r="BW15">
            <v>16288</v>
          </cell>
          <cell r="BX15">
            <v>966991</v>
          </cell>
          <cell r="BY15">
            <v>14896</v>
          </cell>
          <cell r="BZ15">
            <v>36572706</v>
          </cell>
          <cell r="CA15">
            <v>36528576</v>
          </cell>
          <cell r="CB15">
            <v>44130</v>
          </cell>
          <cell r="CC15">
            <v>0</v>
          </cell>
          <cell r="CD15">
            <v>0</v>
          </cell>
          <cell r="CE15">
            <v>0</v>
          </cell>
          <cell r="CF15">
            <v>2895198</v>
          </cell>
          <cell r="CG15">
            <v>126496</v>
          </cell>
          <cell r="CH15">
            <v>111833.95</v>
          </cell>
          <cell r="CI15">
            <v>0</v>
          </cell>
          <cell r="CJ15">
            <v>1027166</v>
          </cell>
          <cell r="CK15">
            <v>980229</v>
          </cell>
          <cell r="CL15">
            <v>46937</v>
          </cell>
          <cell r="CM15">
            <v>3927</v>
          </cell>
          <cell r="CN15">
            <v>0</v>
          </cell>
          <cell r="CO15">
            <v>1145544</v>
          </cell>
          <cell r="CP15">
            <v>39379</v>
          </cell>
          <cell r="CQ15">
            <v>23382</v>
          </cell>
          <cell r="CR15">
            <v>434710</v>
          </cell>
          <cell r="CS15">
            <v>7546</v>
          </cell>
          <cell r="CT15">
            <v>0</v>
          </cell>
          <cell r="CU15">
            <v>0</v>
          </cell>
        </row>
        <row r="16">
          <cell r="A16" t="str">
            <v>kWh</v>
          </cell>
          <cell r="B16" t="str">
            <v>YV</v>
          </cell>
          <cell r="C16">
            <v>2005</v>
          </cell>
          <cell r="D16">
            <v>45002145</v>
          </cell>
          <cell r="E16">
            <v>1486446616</v>
          </cell>
          <cell r="F16">
            <v>1154632630</v>
          </cell>
          <cell r="G16">
            <v>220596967</v>
          </cell>
          <cell r="H16">
            <v>931155703</v>
          </cell>
          <cell r="I16">
            <v>1810325433</v>
          </cell>
          <cell r="J16">
            <v>353069346</v>
          </cell>
          <cell r="K16">
            <v>1627497173</v>
          </cell>
          <cell r="L16">
            <v>288717399</v>
          </cell>
          <cell r="M16">
            <v>160523822</v>
          </cell>
          <cell r="N16">
            <v>29440248</v>
          </cell>
          <cell r="O16">
            <v>946838236</v>
          </cell>
          <cell r="P16">
            <v>19730932</v>
          </cell>
          <cell r="Q16">
            <v>30467427</v>
          </cell>
          <cell r="R16">
            <v>8972237</v>
          </cell>
          <cell r="S16">
            <v>188200406</v>
          </cell>
          <cell r="T16">
            <v>961633772</v>
          </cell>
          <cell r="U16">
            <v>86515635</v>
          </cell>
          <cell r="V16">
            <v>8316326455</v>
          </cell>
          <cell r="W16">
            <v>396180246</v>
          </cell>
          <cell r="X16">
            <v>65748316</v>
          </cell>
          <cell r="Y16">
            <v>590255414</v>
          </cell>
          <cell r="Z16">
            <v>632444846</v>
          </cell>
          <cell r="AA16">
            <v>45760156</v>
          </cell>
          <cell r="AB16">
            <v>9244178</v>
          </cell>
          <cell r="AC16">
            <v>92629060</v>
          </cell>
          <cell r="AD16">
            <v>957243410</v>
          </cell>
          <cell r="AE16">
            <v>897742616</v>
          </cell>
          <cell r="AF16">
            <v>59500794</v>
          </cell>
          <cell r="AG16">
            <v>182318202.77000001</v>
          </cell>
          <cell r="AH16">
            <v>1624508601</v>
          </cell>
          <cell r="AI16">
            <v>1607712564</v>
          </cell>
          <cell r="AJ16">
            <v>16796037</v>
          </cell>
          <cell r="AK16">
            <v>373431336</v>
          </cell>
          <cell r="AL16">
            <v>483654085</v>
          </cell>
          <cell r="AM16">
            <v>5648818655.8400002</v>
          </cell>
          <cell r="AN16">
            <v>121037860</v>
          </cell>
          <cell r="AO16">
            <v>26270838</v>
          </cell>
          <cell r="AP16">
            <v>199656293.83000001</v>
          </cell>
          <cell r="AQ16">
            <v>3848132954.5300002</v>
          </cell>
          <cell r="AR16">
            <v>22976809392</v>
          </cell>
          <cell r="AS16">
            <v>22958378000</v>
          </cell>
          <cell r="AT16">
            <v>18431392</v>
          </cell>
          <cell r="AU16">
            <v>7663197036</v>
          </cell>
          <cell r="AV16">
            <v>193008478</v>
          </cell>
          <cell r="AW16">
            <v>112447624</v>
          </cell>
          <cell r="AX16">
            <v>730565274</v>
          </cell>
          <cell r="AY16">
            <v>2096185970</v>
          </cell>
          <cell r="AZ16">
            <v>282135179</v>
          </cell>
          <cell r="BA16">
            <v>130465148</v>
          </cell>
          <cell r="BB16">
            <v>3429289369</v>
          </cell>
          <cell r="BC16">
            <v>286255815</v>
          </cell>
          <cell r="BD16">
            <v>233239876</v>
          </cell>
          <cell r="BE16">
            <v>546558100</v>
          </cell>
          <cell r="BF16">
            <v>4251407</v>
          </cell>
          <cell r="BG16">
            <v>384947379</v>
          </cell>
          <cell r="BH16">
            <v>342344275</v>
          </cell>
          <cell r="BI16">
            <v>42603104</v>
          </cell>
          <cell r="BJ16">
            <v>1288232430</v>
          </cell>
          <cell r="BK16">
            <v>916344131</v>
          </cell>
          <cell r="BL16">
            <v>371888299</v>
          </cell>
          <cell r="BM16">
            <v>179455433</v>
          </cell>
          <cell r="BN16">
            <v>359438988.14999998</v>
          </cell>
          <cell r="BO16">
            <v>598747463</v>
          </cell>
          <cell r="BP16">
            <v>134684870.25999999</v>
          </cell>
          <cell r="BQ16">
            <v>1650320458</v>
          </cell>
          <cell r="BR16">
            <v>250828291</v>
          </cell>
          <cell r="BS16">
            <v>323017339</v>
          </cell>
          <cell r="BT16">
            <v>1128827182</v>
          </cell>
          <cell r="BU16">
            <v>200891724</v>
          </cell>
          <cell r="BV16">
            <v>717784001</v>
          </cell>
          <cell r="BW16">
            <v>93693596</v>
          </cell>
          <cell r="BX16">
            <v>822852234</v>
          </cell>
          <cell r="BY16">
            <v>189633718</v>
          </cell>
          <cell r="BZ16">
            <v>6839843019</v>
          </cell>
          <cell r="CA16">
            <v>6405015772</v>
          </cell>
          <cell r="CB16">
            <v>434827247</v>
          </cell>
          <cell r="CC16">
            <v>98424070</v>
          </cell>
          <cell r="CD16">
            <v>123510432</v>
          </cell>
          <cell r="CE16">
            <v>94428257.5</v>
          </cell>
          <cell r="CF16">
            <v>376178610</v>
          </cell>
          <cell r="CG16">
            <v>1054662883</v>
          </cell>
          <cell r="CH16">
            <v>235792985.46999997</v>
          </cell>
          <cell r="CI16">
            <v>26372168650</v>
          </cell>
          <cell r="CJ16">
            <v>2554393866</v>
          </cell>
          <cell r="CK16">
            <v>2460918603</v>
          </cell>
          <cell r="CL16">
            <v>93475263</v>
          </cell>
          <cell r="CM16">
            <v>105073227.97</v>
          </cell>
          <cell r="CN16">
            <v>1304073193</v>
          </cell>
          <cell r="CO16">
            <v>522014198</v>
          </cell>
          <cell r="CP16">
            <v>92239845</v>
          </cell>
          <cell r="CQ16">
            <v>150869466.86000001</v>
          </cell>
          <cell r="CR16">
            <v>62217604</v>
          </cell>
          <cell r="CS16">
            <v>363910371</v>
          </cell>
          <cell r="CT16">
            <v>423047546</v>
          </cell>
          <cell r="CU16">
            <v>435838216</v>
          </cell>
        </row>
        <row r="17">
          <cell r="A17" t="str">
            <v>kWh - Residential</v>
          </cell>
          <cell r="B17" t="str">
            <v>YVR</v>
          </cell>
          <cell r="C17">
            <v>2005</v>
          </cell>
          <cell r="D17">
            <v>11569234</v>
          </cell>
          <cell r="E17">
            <v>542827565</v>
          </cell>
          <cell r="F17">
            <v>273364168</v>
          </cell>
          <cell r="G17">
            <v>81427290</v>
          </cell>
          <cell r="H17">
            <v>267429851</v>
          </cell>
          <cell r="I17">
            <v>583725346</v>
          </cell>
          <cell r="J17">
            <v>119652548</v>
          </cell>
          <cell r="K17">
            <v>402124758</v>
          </cell>
          <cell r="L17">
            <v>110810182</v>
          </cell>
          <cell r="M17">
            <v>47935426</v>
          </cell>
          <cell r="N17">
            <v>15211690</v>
          </cell>
          <cell r="O17">
            <v>267121761</v>
          </cell>
          <cell r="P17">
            <v>0</v>
          </cell>
          <cell r="Q17">
            <v>20161977</v>
          </cell>
          <cell r="R17">
            <v>4976691</v>
          </cell>
          <cell r="S17">
            <v>97150870</v>
          </cell>
          <cell r="T17">
            <v>708455513</v>
          </cell>
          <cell r="U17">
            <v>29392189</v>
          </cell>
          <cell r="V17">
            <v>1702721148</v>
          </cell>
          <cell r="W17">
            <v>136114023</v>
          </cell>
          <cell r="X17">
            <v>33696585</v>
          </cell>
          <cell r="Y17">
            <v>290492846</v>
          </cell>
          <cell r="Z17">
            <v>147667028</v>
          </cell>
          <cell r="AA17">
            <v>45702800</v>
          </cell>
          <cell r="AB17">
            <v>5874838</v>
          </cell>
          <cell r="AC17">
            <v>92524010</v>
          </cell>
          <cell r="AD17">
            <v>408838126</v>
          </cell>
          <cell r="AE17">
            <v>379532699</v>
          </cell>
          <cell r="AF17">
            <v>29305427</v>
          </cell>
          <cell r="AG17">
            <v>96245989.75</v>
          </cell>
          <cell r="AH17">
            <v>354888035</v>
          </cell>
          <cell r="AI17">
            <v>341291161</v>
          </cell>
          <cell r="AJ17">
            <v>13596874</v>
          </cell>
          <cell r="AK17">
            <v>181464306</v>
          </cell>
          <cell r="AL17">
            <v>210303787</v>
          </cell>
          <cell r="AM17">
            <v>1767536174</v>
          </cell>
          <cell r="AN17">
            <v>28856113</v>
          </cell>
          <cell r="AO17">
            <v>14960327</v>
          </cell>
          <cell r="AP17">
            <v>54972595.310000002</v>
          </cell>
          <cell r="AQ17">
            <v>1104270425</v>
          </cell>
          <cell r="AR17">
            <v>12728099230</v>
          </cell>
          <cell r="AS17">
            <v>12717781000</v>
          </cell>
          <cell r="AT17">
            <v>10318230</v>
          </cell>
          <cell r="AU17">
            <v>2358151590</v>
          </cell>
          <cell r="AV17">
            <v>163178241</v>
          </cell>
          <cell r="AW17">
            <v>42160183</v>
          </cell>
          <cell r="AX17">
            <v>203351921</v>
          </cell>
          <cell r="AY17">
            <v>659625447</v>
          </cell>
          <cell r="AZ17">
            <v>75304918</v>
          </cell>
          <cell r="BA17">
            <v>82285609</v>
          </cell>
          <cell r="BB17">
            <v>1149377750</v>
          </cell>
          <cell r="BC17">
            <v>176126892</v>
          </cell>
          <cell r="BD17">
            <v>48370213</v>
          </cell>
          <cell r="BE17">
            <v>195066759</v>
          </cell>
          <cell r="BF17">
            <v>1714697</v>
          </cell>
          <cell r="BG17">
            <v>279763637</v>
          </cell>
          <cell r="BH17">
            <v>243141981</v>
          </cell>
          <cell r="BI17">
            <v>36621656</v>
          </cell>
          <cell r="BJ17">
            <v>491238460</v>
          </cell>
          <cell r="BK17">
            <v>284433553</v>
          </cell>
          <cell r="BL17">
            <v>206804907</v>
          </cell>
          <cell r="BM17">
            <v>67693051</v>
          </cell>
          <cell r="BN17">
            <v>144724830</v>
          </cell>
          <cell r="BO17">
            <v>215924636</v>
          </cell>
          <cell r="BP17">
            <v>52006839.219999999</v>
          </cell>
          <cell r="BQ17">
            <v>582122828</v>
          </cell>
          <cell r="BR17">
            <v>85230972</v>
          </cell>
          <cell r="BS17">
            <v>110976692</v>
          </cell>
          <cell r="BT17">
            <v>485942543</v>
          </cell>
          <cell r="BU17">
            <v>78865660</v>
          </cell>
          <cell r="BV17">
            <v>347274259</v>
          </cell>
          <cell r="BW17">
            <v>36691794</v>
          </cell>
          <cell r="BX17">
            <v>297081386</v>
          </cell>
          <cell r="BY17">
            <v>65358453</v>
          </cell>
          <cell r="BZ17">
            <v>2041954318</v>
          </cell>
          <cell r="CA17">
            <v>1879783570</v>
          </cell>
          <cell r="CB17">
            <v>162170748</v>
          </cell>
          <cell r="CC17">
            <v>32131824</v>
          </cell>
          <cell r="CD17">
            <v>46192526</v>
          </cell>
          <cell r="CE17">
            <v>32820792</v>
          </cell>
          <cell r="CF17">
            <v>117918983</v>
          </cell>
          <cell r="CG17">
            <v>357638570</v>
          </cell>
          <cell r="CH17">
            <v>55742813.189999998</v>
          </cell>
          <cell r="CI17">
            <v>5724299075</v>
          </cell>
          <cell r="CJ17">
            <v>962156040</v>
          </cell>
          <cell r="CK17">
            <v>915611860</v>
          </cell>
          <cell r="CL17">
            <v>46544180</v>
          </cell>
          <cell r="CM17">
            <v>74670218.299999997</v>
          </cell>
          <cell r="CN17">
            <v>408066674</v>
          </cell>
          <cell r="CO17">
            <v>179182296</v>
          </cell>
          <cell r="CP17">
            <v>25217181</v>
          </cell>
          <cell r="CQ17">
            <v>27719584</v>
          </cell>
          <cell r="CR17">
            <v>17044279</v>
          </cell>
          <cell r="CS17">
            <v>188311417</v>
          </cell>
          <cell r="CT17">
            <v>347571675</v>
          </cell>
          <cell r="CU17">
            <v>114732006</v>
          </cell>
        </row>
        <row r="18">
          <cell r="A18" t="str">
            <v xml:space="preserve">kWh- General Service </v>
          </cell>
          <cell r="C18">
            <v>2005</v>
          </cell>
          <cell r="D18">
            <v>13401038</v>
          </cell>
          <cell r="E18">
            <v>933141503</v>
          </cell>
          <cell r="F18">
            <v>520860707</v>
          </cell>
          <cell r="G18">
            <v>137315167</v>
          </cell>
          <cell r="H18">
            <v>656544525</v>
          </cell>
          <cell r="I18">
            <v>1217067912</v>
          </cell>
          <cell r="J18">
            <v>133456326</v>
          </cell>
          <cell r="K18">
            <v>956019822</v>
          </cell>
          <cell r="L18">
            <v>174774516</v>
          </cell>
          <cell r="M18">
            <v>111345382</v>
          </cell>
          <cell r="N18">
            <v>13982940</v>
          </cell>
          <cell r="O18">
            <v>617466451</v>
          </cell>
          <cell r="P18">
            <v>19314909</v>
          </cell>
          <cell r="Q18">
            <v>9926839</v>
          </cell>
          <cell r="R18">
            <v>3870180</v>
          </cell>
          <cell r="S18">
            <v>91049536</v>
          </cell>
          <cell r="T18">
            <v>253178259</v>
          </cell>
          <cell r="U18">
            <v>56474845</v>
          </cell>
          <cell r="V18">
            <v>5593729737</v>
          </cell>
          <cell r="W18">
            <v>165808473</v>
          </cell>
          <cell r="X18">
            <v>31411030</v>
          </cell>
          <cell r="Y18">
            <v>293706245</v>
          </cell>
          <cell r="Z18">
            <v>436543349</v>
          </cell>
          <cell r="AA18">
            <v>54339</v>
          </cell>
          <cell r="AB18">
            <v>3265695</v>
          </cell>
          <cell r="AC18">
            <v>9379</v>
          </cell>
          <cell r="AD18">
            <v>539434158</v>
          </cell>
          <cell r="AE18">
            <v>509939155</v>
          </cell>
          <cell r="AF18">
            <v>29495003</v>
          </cell>
          <cell r="AG18">
            <v>86072213.019999996</v>
          </cell>
          <cell r="AH18">
            <v>1006361598</v>
          </cell>
          <cell r="AI18">
            <v>1003361330</v>
          </cell>
          <cell r="AJ18">
            <v>3000268</v>
          </cell>
          <cell r="AK18">
            <v>189249757</v>
          </cell>
          <cell r="AL18">
            <v>269921048</v>
          </cell>
          <cell r="AM18">
            <v>2679748257.8400002</v>
          </cell>
          <cell r="AN18">
            <v>91020719</v>
          </cell>
          <cell r="AO18">
            <v>10965115</v>
          </cell>
          <cell r="AP18">
            <v>106011732.56</v>
          </cell>
          <cell r="AQ18">
            <v>2412532405</v>
          </cell>
          <cell r="AR18">
            <v>8446984958</v>
          </cell>
          <cell r="AS18">
            <v>8439165000</v>
          </cell>
          <cell r="AT18">
            <v>7819958</v>
          </cell>
          <cell r="AU18">
            <v>4641277631</v>
          </cell>
          <cell r="AV18">
            <v>29830237</v>
          </cell>
          <cell r="AW18">
            <v>68484446</v>
          </cell>
          <cell r="AX18">
            <v>370393080</v>
          </cell>
          <cell r="AY18">
            <v>1187722170</v>
          </cell>
          <cell r="AZ18">
            <v>204876068</v>
          </cell>
          <cell r="BA18">
            <v>48138546</v>
          </cell>
          <cell r="BB18">
            <v>2031496439</v>
          </cell>
          <cell r="BC18">
            <v>110128923</v>
          </cell>
          <cell r="BD18">
            <v>183726453</v>
          </cell>
          <cell r="BE18">
            <v>351110782</v>
          </cell>
          <cell r="BF18">
            <v>2470318</v>
          </cell>
          <cell r="BG18">
            <v>105183742</v>
          </cell>
          <cell r="BH18">
            <v>99202294</v>
          </cell>
          <cell r="BI18">
            <v>5981448</v>
          </cell>
          <cell r="BJ18">
            <v>794828292</v>
          </cell>
          <cell r="BK18">
            <v>631895165</v>
          </cell>
          <cell r="BL18">
            <v>162933127</v>
          </cell>
          <cell r="BM18">
            <v>110637736</v>
          </cell>
          <cell r="BN18">
            <v>210998088.66</v>
          </cell>
          <cell r="BO18">
            <v>378911881</v>
          </cell>
          <cell r="BP18">
            <v>80891172.420000002</v>
          </cell>
          <cell r="BQ18">
            <v>998060864</v>
          </cell>
          <cell r="BR18">
            <v>163803064</v>
          </cell>
          <cell r="BS18">
            <v>209086568</v>
          </cell>
          <cell r="BT18">
            <v>633701746</v>
          </cell>
          <cell r="BU18">
            <v>119315486</v>
          </cell>
          <cell r="BV18">
            <v>363280472</v>
          </cell>
          <cell r="BW18">
            <v>56066813</v>
          </cell>
          <cell r="BX18">
            <v>452166586</v>
          </cell>
          <cell r="BY18">
            <v>122532648</v>
          </cell>
          <cell r="BZ18">
            <v>4360476404</v>
          </cell>
          <cell r="CA18">
            <v>4090292430</v>
          </cell>
          <cell r="CB18">
            <v>270183974</v>
          </cell>
          <cell r="CC18">
            <v>65199817</v>
          </cell>
          <cell r="CD18">
            <v>75958907</v>
          </cell>
          <cell r="CE18">
            <v>61114524.93</v>
          </cell>
          <cell r="CF18">
            <v>217029986</v>
          </cell>
          <cell r="CG18">
            <v>659584718</v>
          </cell>
          <cell r="CH18">
            <v>178657526.91999999</v>
          </cell>
          <cell r="CI18">
            <v>17975481706</v>
          </cell>
          <cell r="CJ18">
            <v>1376910397</v>
          </cell>
          <cell r="CK18">
            <v>1330585033</v>
          </cell>
          <cell r="CL18">
            <v>46325364</v>
          </cell>
          <cell r="CM18">
            <v>28892403.640000001</v>
          </cell>
          <cell r="CN18">
            <v>788169735</v>
          </cell>
          <cell r="CO18">
            <v>210808234</v>
          </cell>
          <cell r="CP18">
            <v>66254689</v>
          </cell>
          <cell r="CQ18">
            <v>55524174</v>
          </cell>
          <cell r="CR18">
            <v>44723422</v>
          </cell>
          <cell r="CS18">
            <v>169014022</v>
          </cell>
          <cell r="CT18">
            <v>75475871</v>
          </cell>
          <cell r="CU18">
            <v>295021833</v>
          </cell>
        </row>
        <row r="19">
          <cell r="A19" t="str">
            <v>kWh- Large User, Sub- Transmission, Intermediate/ Embedded Distributor</v>
          </cell>
          <cell r="C19">
            <v>2005</v>
          </cell>
          <cell r="D19">
            <v>19504171</v>
          </cell>
          <cell r="E19">
            <v>0</v>
          </cell>
          <cell r="F19">
            <v>350916781</v>
          </cell>
          <cell r="G19">
            <v>0</v>
          </cell>
          <cell r="H19">
            <v>0</v>
          </cell>
          <cell r="I19">
            <v>0</v>
          </cell>
          <cell r="J19">
            <v>98014141</v>
          </cell>
          <cell r="K19">
            <v>259439890</v>
          </cell>
          <cell r="L19">
            <v>0</v>
          </cell>
          <cell r="M19">
            <v>0</v>
          </cell>
          <cell r="N19">
            <v>0</v>
          </cell>
          <cell r="O19">
            <v>53855311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980658593</v>
          </cell>
          <cell r="W19">
            <v>90854232</v>
          </cell>
          <cell r="X19">
            <v>0</v>
          </cell>
          <cell r="Y19">
            <v>0</v>
          </cell>
          <cell r="Z19">
            <v>44395271</v>
          </cell>
          <cell r="AA19">
            <v>0</v>
          </cell>
          <cell r="AB19">
            <v>0</v>
          </cell>
          <cell r="AC19">
            <v>95671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254588935</v>
          </cell>
          <cell r="AI19">
            <v>254588935</v>
          </cell>
          <cell r="AJ19">
            <v>0</v>
          </cell>
          <cell r="AK19">
            <v>0</v>
          </cell>
          <cell r="AL19">
            <v>0</v>
          </cell>
          <cell r="AM19">
            <v>1161493274</v>
          </cell>
          <cell r="AN19">
            <v>0</v>
          </cell>
          <cell r="AO19">
            <v>0</v>
          </cell>
          <cell r="AP19">
            <v>37609460.390000001</v>
          </cell>
          <cell r="AQ19">
            <v>308575243</v>
          </cell>
          <cell r="AR19">
            <v>1659541000</v>
          </cell>
          <cell r="AS19">
            <v>1659541000</v>
          </cell>
          <cell r="AT19">
            <v>0</v>
          </cell>
          <cell r="AU19">
            <v>626329985</v>
          </cell>
          <cell r="AV19">
            <v>0</v>
          </cell>
          <cell r="AW19">
            <v>0</v>
          </cell>
          <cell r="AX19">
            <v>152801276</v>
          </cell>
          <cell r="AY19">
            <v>233288313</v>
          </cell>
          <cell r="AZ19">
            <v>0</v>
          </cell>
          <cell r="BA19">
            <v>0</v>
          </cell>
          <cell r="BB19">
            <v>225636701</v>
          </cell>
          <cell r="BC19">
            <v>0</v>
          </cell>
          <cell r="BD19">
            <v>0</v>
          </cell>
          <cell r="BE19">
            <v>184313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59082238</v>
          </cell>
          <cell r="BR19">
            <v>0</v>
          </cell>
          <cell r="BS19">
            <v>0</v>
          </cell>
          <cell r="BT19">
            <v>9141835</v>
          </cell>
          <cell r="BU19">
            <v>0</v>
          </cell>
          <cell r="BV19">
            <v>0</v>
          </cell>
          <cell r="BW19">
            <v>0</v>
          </cell>
          <cell r="BX19">
            <v>66651689</v>
          </cell>
          <cell r="BY19">
            <v>0</v>
          </cell>
          <cell r="BZ19">
            <v>397970654</v>
          </cell>
          <cell r="CA19">
            <v>397970654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38334443</v>
          </cell>
          <cell r="CG19">
            <v>26533251</v>
          </cell>
          <cell r="CH19">
            <v>0</v>
          </cell>
          <cell r="CI19">
            <v>2563099523</v>
          </cell>
          <cell r="CJ19">
            <v>194003251</v>
          </cell>
          <cell r="CK19">
            <v>194003251</v>
          </cell>
          <cell r="CL19">
            <v>0</v>
          </cell>
          <cell r="CM19">
            <v>0</v>
          </cell>
          <cell r="CN19">
            <v>100512232</v>
          </cell>
          <cell r="CO19">
            <v>126036271</v>
          </cell>
          <cell r="CP19">
            <v>0</v>
          </cell>
          <cell r="CQ19">
            <v>66538599.859999999</v>
          </cell>
          <cell r="CR19">
            <v>0</v>
          </cell>
          <cell r="CS19">
            <v>0</v>
          </cell>
          <cell r="CT19">
            <v>0</v>
          </cell>
          <cell r="CU19">
            <v>23558804</v>
          </cell>
        </row>
        <row r="20">
          <cell r="A20" t="str">
            <v>kWh- Street Lighting</v>
          </cell>
          <cell r="B20" t="str">
            <v>YVST</v>
          </cell>
          <cell r="C20">
            <v>2005</v>
          </cell>
          <cell r="D20">
            <v>525637</v>
          </cell>
          <cell r="E20">
            <v>10477548</v>
          </cell>
          <cell r="F20">
            <v>8791501</v>
          </cell>
          <cell r="G20">
            <v>1644397</v>
          </cell>
          <cell r="H20">
            <v>6635712</v>
          </cell>
          <cell r="I20">
            <v>9532175</v>
          </cell>
          <cell r="J20">
            <v>1946331</v>
          </cell>
          <cell r="K20">
            <v>9912703</v>
          </cell>
          <cell r="L20">
            <v>2314975</v>
          </cell>
          <cell r="M20">
            <v>1193247</v>
          </cell>
          <cell r="N20">
            <v>222272</v>
          </cell>
          <cell r="O20">
            <v>7962220</v>
          </cell>
          <cell r="P20">
            <v>368062</v>
          </cell>
          <cell r="Q20">
            <v>378611</v>
          </cell>
          <cell r="R20">
            <v>123564</v>
          </cell>
          <cell r="S20">
            <v>0</v>
          </cell>
          <cell r="T20">
            <v>0</v>
          </cell>
          <cell r="U20">
            <v>579573</v>
          </cell>
          <cell r="V20">
            <v>39216977</v>
          </cell>
          <cell r="W20">
            <v>3234698</v>
          </cell>
          <cell r="X20">
            <v>613293</v>
          </cell>
          <cell r="Y20">
            <v>5636172</v>
          </cell>
          <cell r="Z20">
            <v>3668342</v>
          </cell>
          <cell r="AA20">
            <v>3017</v>
          </cell>
          <cell r="AB20">
            <v>103645</v>
          </cell>
          <cell r="AC20">
            <v>0</v>
          </cell>
          <cell r="AD20">
            <v>8392880</v>
          </cell>
          <cell r="AE20">
            <v>7733572</v>
          </cell>
          <cell r="AF20">
            <v>659308</v>
          </cell>
          <cell r="AG20">
            <v>0</v>
          </cell>
          <cell r="AH20">
            <v>8540031</v>
          </cell>
          <cell r="AI20">
            <v>8341768</v>
          </cell>
          <cell r="AJ20">
            <v>198263</v>
          </cell>
          <cell r="AK20">
            <v>2177588</v>
          </cell>
          <cell r="AL20">
            <v>3106513</v>
          </cell>
          <cell r="AM20">
            <v>39440325</v>
          </cell>
          <cell r="AN20">
            <v>1094897</v>
          </cell>
          <cell r="AO20">
            <v>345396</v>
          </cell>
          <cell r="AP20">
            <v>948741.11</v>
          </cell>
          <cell r="AQ20">
            <v>22688359</v>
          </cell>
          <cell r="AR20">
            <v>118607204</v>
          </cell>
          <cell r="AS20">
            <v>118314000</v>
          </cell>
          <cell r="AT20">
            <v>293204</v>
          </cell>
          <cell r="AU20">
            <v>0</v>
          </cell>
          <cell r="AV20">
            <v>0</v>
          </cell>
          <cell r="AW20">
            <v>1802995</v>
          </cell>
          <cell r="AX20">
            <v>4018997</v>
          </cell>
          <cell r="AY20">
            <v>15550040</v>
          </cell>
          <cell r="AZ20">
            <v>1913094</v>
          </cell>
          <cell r="BA20">
            <v>0</v>
          </cell>
          <cell r="BB20">
            <v>21874451</v>
          </cell>
          <cell r="BC20">
            <v>0</v>
          </cell>
          <cell r="BD20">
            <v>1100219</v>
          </cell>
          <cell r="BE20">
            <v>185095</v>
          </cell>
          <cell r="BF20">
            <v>66392</v>
          </cell>
          <cell r="BG20">
            <v>0</v>
          </cell>
          <cell r="BH20">
            <v>0</v>
          </cell>
          <cell r="BI20">
            <v>0</v>
          </cell>
          <cell r="BJ20">
            <v>1861917</v>
          </cell>
          <cell r="BK20">
            <v>15309</v>
          </cell>
          <cell r="BL20">
            <v>1846608</v>
          </cell>
          <cell r="BM20">
            <v>983596</v>
          </cell>
          <cell r="BN20">
            <v>3409153.49</v>
          </cell>
          <cell r="BO20">
            <v>3289523</v>
          </cell>
          <cell r="BP20">
            <v>1786858.62</v>
          </cell>
          <cell r="BQ20">
            <v>10899391</v>
          </cell>
          <cell r="BR20">
            <v>1653280</v>
          </cell>
          <cell r="BS20">
            <v>2520849</v>
          </cell>
          <cell r="BT20">
            <v>41058</v>
          </cell>
          <cell r="BU20">
            <v>2426246</v>
          </cell>
          <cell r="BV20">
            <v>281406</v>
          </cell>
          <cell r="BW20">
            <v>918701</v>
          </cell>
          <cell r="BX20">
            <v>5985582</v>
          </cell>
          <cell r="BY20">
            <v>1727721</v>
          </cell>
          <cell r="BZ20">
            <v>2868937</v>
          </cell>
          <cell r="CA20">
            <v>440542</v>
          </cell>
          <cell r="CB20">
            <v>2428395</v>
          </cell>
          <cell r="CC20">
            <v>1092429</v>
          </cell>
          <cell r="CD20">
            <v>1358999</v>
          </cell>
          <cell r="CE20">
            <v>492940.57</v>
          </cell>
          <cell r="CF20">
            <v>0</v>
          </cell>
          <cell r="CG20">
            <v>10779848</v>
          </cell>
          <cell r="CH20">
            <v>1280811.4099999999</v>
          </cell>
          <cell r="CI20">
            <v>109288346</v>
          </cell>
          <cell r="CJ20">
            <v>20297012</v>
          </cell>
          <cell r="CK20">
            <v>19738230</v>
          </cell>
          <cell r="CL20">
            <v>558782</v>
          </cell>
          <cell r="CM20">
            <v>1506679.03</v>
          </cell>
          <cell r="CN20">
            <v>7324552</v>
          </cell>
          <cell r="CO20">
            <v>4841853</v>
          </cell>
          <cell r="CP20">
            <v>728596</v>
          </cell>
          <cell r="CQ20">
            <v>1063727</v>
          </cell>
          <cell r="CR20">
            <v>15193</v>
          </cell>
          <cell r="CS20">
            <v>6577386</v>
          </cell>
          <cell r="CT20">
            <v>0</v>
          </cell>
          <cell r="CU20">
            <v>2525573</v>
          </cell>
        </row>
        <row r="21">
          <cell r="A21" t="str">
            <v>kWh- Sentinel Lighting</v>
          </cell>
          <cell r="B21" t="str">
            <v>YVSL</v>
          </cell>
          <cell r="C21">
            <v>2005</v>
          </cell>
          <cell r="D21">
            <v>2065</v>
          </cell>
          <cell r="E21">
            <v>0</v>
          </cell>
          <cell r="F21">
            <v>699473</v>
          </cell>
          <cell r="G21">
            <v>210113</v>
          </cell>
          <cell r="H21">
            <v>545615</v>
          </cell>
          <cell r="I21">
            <v>0</v>
          </cell>
          <cell r="J21">
            <v>0</v>
          </cell>
          <cell r="K21">
            <v>0</v>
          </cell>
          <cell r="L21">
            <v>817726</v>
          </cell>
          <cell r="M21">
            <v>49767</v>
          </cell>
          <cell r="N21">
            <v>23346</v>
          </cell>
          <cell r="O21">
            <v>432493</v>
          </cell>
          <cell r="P21">
            <v>47961</v>
          </cell>
          <cell r="Q21">
            <v>0</v>
          </cell>
          <cell r="R21">
            <v>1802</v>
          </cell>
          <cell r="S21">
            <v>0</v>
          </cell>
          <cell r="T21">
            <v>0</v>
          </cell>
          <cell r="U21">
            <v>69028</v>
          </cell>
          <cell r="V21">
            <v>0</v>
          </cell>
          <cell r="W21">
            <v>168820</v>
          </cell>
          <cell r="X21">
            <v>27408</v>
          </cell>
          <cell r="Y21">
            <v>420151</v>
          </cell>
          <cell r="Z21">
            <v>170856</v>
          </cell>
          <cell r="AA21">
            <v>0</v>
          </cell>
          <cell r="AB21">
            <v>0</v>
          </cell>
          <cell r="AC21">
            <v>0</v>
          </cell>
          <cell r="AD21">
            <v>578246</v>
          </cell>
          <cell r="AE21">
            <v>537190</v>
          </cell>
          <cell r="AF21">
            <v>41056</v>
          </cell>
          <cell r="AG21">
            <v>0</v>
          </cell>
          <cell r="AH21">
            <v>130002</v>
          </cell>
          <cell r="AI21">
            <v>129370</v>
          </cell>
          <cell r="AJ21">
            <v>632</v>
          </cell>
          <cell r="AK21">
            <v>539685</v>
          </cell>
          <cell r="AL21">
            <v>322737</v>
          </cell>
          <cell r="AM21">
            <v>600625</v>
          </cell>
          <cell r="AN21">
            <v>66131</v>
          </cell>
          <cell r="AO21">
            <v>0</v>
          </cell>
          <cell r="AP21">
            <v>113764.46</v>
          </cell>
          <cell r="AQ21">
            <v>66522.53</v>
          </cell>
          <cell r="AR21">
            <v>23577000</v>
          </cell>
          <cell r="AS21">
            <v>23577000</v>
          </cell>
          <cell r="AT21">
            <v>0</v>
          </cell>
          <cell r="AU21">
            <v>37437830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41099</v>
          </cell>
          <cell r="BA21">
            <v>40993</v>
          </cell>
          <cell r="BB21">
            <v>904028</v>
          </cell>
          <cell r="BC21">
            <v>0</v>
          </cell>
          <cell r="BD21">
            <v>42991</v>
          </cell>
          <cell r="BE21">
            <v>11151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303761</v>
          </cell>
          <cell r="BK21">
            <v>104</v>
          </cell>
          <cell r="BL21">
            <v>303657</v>
          </cell>
          <cell r="BM21">
            <v>141050</v>
          </cell>
          <cell r="BN21">
            <v>306916</v>
          </cell>
          <cell r="BO21">
            <v>621423</v>
          </cell>
          <cell r="BP21">
            <v>0</v>
          </cell>
          <cell r="BQ21">
            <v>155137</v>
          </cell>
          <cell r="BR21">
            <v>140975</v>
          </cell>
          <cell r="BS21">
            <v>433230</v>
          </cell>
          <cell r="BT21">
            <v>0</v>
          </cell>
          <cell r="BU21">
            <v>284332</v>
          </cell>
          <cell r="BV21">
            <v>6947864</v>
          </cell>
          <cell r="BW21">
            <v>16288</v>
          </cell>
          <cell r="BX21">
            <v>966991</v>
          </cell>
          <cell r="BY21">
            <v>14896</v>
          </cell>
          <cell r="BZ21">
            <v>36572706</v>
          </cell>
          <cell r="CA21">
            <v>36528576</v>
          </cell>
          <cell r="CB21">
            <v>44130</v>
          </cell>
          <cell r="CC21">
            <v>0</v>
          </cell>
          <cell r="CD21">
            <v>0</v>
          </cell>
          <cell r="CE21">
            <v>0</v>
          </cell>
          <cell r="CF21">
            <v>2895198</v>
          </cell>
          <cell r="CG21">
            <v>126496</v>
          </cell>
          <cell r="CH21">
            <v>111833.95</v>
          </cell>
          <cell r="CI21">
            <v>0</v>
          </cell>
          <cell r="CJ21">
            <v>1027166</v>
          </cell>
          <cell r="CK21">
            <v>980229</v>
          </cell>
          <cell r="CL21">
            <v>46937</v>
          </cell>
          <cell r="CM21">
            <v>3927</v>
          </cell>
          <cell r="CN21">
            <v>0</v>
          </cell>
          <cell r="CO21">
            <v>1145544</v>
          </cell>
          <cell r="CP21">
            <v>39379</v>
          </cell>
          <cell r="CQ21">
            <v>23382</v>
          </cell>
          <cell r="CR21">
            <v>434710</v>
          </cell>
          <cell r="CS21">
            <v>7546</v>
          </cell>
          <cell r="CT21">
            <v>0</v>
          </cell>
          <cell r="CU21">
            <v>0</v>
          </cell>
        </row>
        <row r="22">
          <cell r="A22" t="str">
            <v>kW</v>
          </cell>
          <cell r="B22" t="str">
            <v>YD</v>
          </cell>
          <cell r="C22">
            <v>2005</v>
          </cell>
          <cell r="D22">
            <v>55559</v>
          </cell>
          <cell r="E22">
            <v>1907707</v>
          </cell>
          <cell r="F22">
            <v>1541743</v>
          </cell>
          <cell r="G22">
            <v>493405</v>
          </cell>
          <cell r="H22">
            <v>1461810</v>
          </cell>
          <cell r="I22">
            <v>2539571</v>
          </cell>
          <cell r="J22">
            <v>442668</v>
          </cell>
          <cell r="K22">
            <v>2596896</v>
          </cell>
          <cell r="L22">
            <v>386143</v>
          </cell>
          <cell r="M22">
            <v>223349</v>
          </cell>
          <cell r="N22">
            <v>22788</v>
          </cell>
          <cell r="O22">
            <v>1374784</v>
          </cell>
          <cell r="P22">
            <v>10029</v>
          </cell>
          <cell r="Q22">
            <v>15285</v>
          </cell>
          <cell r="R22">
            <v>0</v>
          </cell>
          <cell r="S22">
            <v>0</v>
          </cell>
          <cell r="T22">
            <v>4894173</v>
          </cell>
          <cell r="U22">
            <v>109050</v>
          </cell>
          <cell r="V22">
            <v>0</v>
          </cell>
          <cell r="W22">
            <v>523594</v>
          </cell>
          <cell r="X22">
            <v>38980</v>
          </cell>
          <cell r="Y22">
            <v>533424</v>
          </cell>
          <cell r="Z22">
            <v>976615</v>
          </cell>
          <cell r="AA22">
            <v>51537069</v>
          </cell>
          <cell r="AB22">
            <v>5759</v>
          </cell>
          <cell r="AC22">
            <v>106906699</v>
          </cell>
          <cell r="AD22">
            <v>1034165</v>
          </cell>
          <cell r="AE22">
            <v>925136</v>
          </cell>
          <cell r="AF22">
            <v>109029</v>
          </cell>
          <cell r="AG22">
            <v>179329</v>
          </cell>
          <cell r="AH22">
            <v>2490044</v>
          </cell>
          <cell r="AI22">
            <v>2489521</v>
          </cell>
          <cell r="AJ22">
            <v>523</v>
          </cell>
          <cell r="AK22">
            <v>389535</v>
          </cell>
          <cell r="AL22">
            <v>748518</v>
          </cell>
          <cell r="AM22">
            <v>9598466</v>
          </cell>
          <cell r="AN22">
            <v>175320</v>
          </cell>
          <cell r="AO22">
            <v>13210</v>
          </cell>
          <cell r="AP22">
            <v>278292</v>
          </cell>
          <cell r="AQ22">
            <v>5650821</v>
          </cell>
          <cell r="AR22">
            <v>24836426</v>
          </cell>
          <cell r="AS22">
            <v>24821262</v>
          </cell>
          <cell r="AT22">
            <v>15164</v>
          </cell>
          <cell r="AU22">
            <v>10246631</v>
          </cell>
          <cell r="AV22">
            <v>126359</v>
          </cell>
          <cell r="AW22">
            <v>150139</v>
          </cell>
          <cell r="AX22">
            <v>981195</v>
          </cell>
          <cell r="AY22">
            <v>2831785</v>
          </cell>
          <cell r="AZ22">
            <v>261293</v>
          </cell>
          <cell r="BA22">
            <v>223472</v>
          </cell>
          <cell r="BB22">
            <v>4553209</v>
          </cell>
          <cell r="BC22">
            <v>303380</v>
          </cell>
          <cell r="BD22">
            <v>360616</v>
          </cell>
          <cell r="BE22">
            <v>94292501</v>
          </cell>
          <cell r="BF22">
            <v>8622</v>
          </cell>
          <cell r="BG22">
            <v>859957</v>
          </cell>
          <cell r="BH22">
            <v>851246</v>
          </cell>
          <cell r="BI22">
            <v>8711</v>
          </cell>
          <cell r="BJ22">
            <v>7813208</v>
          </cell>
          <cell r="BK22">
            <v>7380152</v>
          </cell>
          <cell r="BL22">
            <v>433056</v>
          </cell>
          <cell r="BM22">
            <v>186682</v>
          </cell>
          <cell r="BN22">
            <v>378506</v>
          </cell>
          <cell r="BO22">
            <v>807264</v>
          </cell>
          <cell r="BP22">
            <v>165364</v>
          </cell>
          <cell r="BQ22">
            <v>2231057</v>
          </cell>
          <cell r="BR22">
            <v>297196</v>
          </cell>
          <cell r="BS22">
            <v>404421</v>
          </cell>
          <cell r="BT22">
            <v>1234902</v>
          </cell>
          <cell r="BU22">
            <v>216433</v>
          </cell>
          <cell r="BV22">
            <v>704274</v>
          </cell>
          <cell r="BW22">
            <v>0</v>
          </cell>
          <cell r="BX22">
            <v>920151</v>
          </cell>
          <cell r="BY22">
            <v>371413</v>
          </cell>
          <cell r="BZ22">
            <v>9672781</v>
          </cell>
          <cell r="CA22">
            <v>9211551</v>
          </cell>
          <cell r="CB22">
            <v>461230</v>
          </cell>
          <cell r="CC22">
            <v>150279</v>
          </cell>
          <cell r="CD22">
            <v>143455</v>
          </cell>
          <cell r="CE22">
            <v>105723</v>
          </cell>
          <cell r="CF22">
            <v>0</v>
          </cell>
          <cell r="CG22">
            <v>1475643</v>
          </cell>
          <cell r="CH22">
            <v>352579</v>
          </cell>
          <cell r="CI22">
            <v>43747648</v>
          </cell>
          <cell r="CJ22">
            <v>3017486</v>
          </cell>
          <cell r="CK22">
            <v>2939178</v>
          </cell>
          <cell r="CL22">
            <v>78308</v>
          </cell>
          <cell r="CM22">
            <v>47169</v>
          </cell>
          <cell r="CN22">
            <v>1777889</v>
          </cell>
          <cell r="CO22">
            <v>729471</v>
          </cell>
          <cell r="CP22">
            <v>145144</v>
          </cell>
          <cell r="CQ22">
            <v>239458</v>
          </cell>
          <cell r="CR22">
            <v>82490</v>
          </cell>
          <cell r="CS22">
            <v>0</v>
          </cell>
          <cell r="CT22">
            <v>1019212</v>
          </cell>
          <cell r="CU22">
            <v>588541</v>
          </cell>
        </row>
        <row r="23">
          <cell r="A23" t="str">
            <v>kW - Residential</v>
          </cell>
          <cell r="B23" t="str">
            <v>YDR</v>
          </cell>
          <cell r="C23">
            <v>2005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</row>
        <row r="24">
          <cell r="A24" t="str">
            <v>kW- General Service</v>
          </cell>
          <cell r="C24">
            <v>2005</v>
          </cell>
          <cell r="D24">
            <v>20152</v>
          </cell>
          <cell r="E24">
            <v>1876766</v>
          </cell>
          <cell r="F24">
            <v>961530</v>
          </cell>
          <cell r="G24">
            <v>322400</v>
          </cell>
          <cell r="H24">
            <v>1439690</v>
          </cell>
          <cell r="I24">
            <v>2514137</v>
          </cell>
          <cell r="J24">
            <v>234816</v>
          </cell>
          <cell r="K24">
            <v>2047219</v>
          </cell>
          <cell r="L24">
            <v>388663</v>
          </cell>
          <cell r="M24">
            <v>220083</v>
          </cell>
          <cell r="N24">
            <v>21943</v>
          </cell>
          <cell r="O24">
            <v>1231881</v>
          </cell>
          <cell r="P24">
            <v>8931</v>
          </cell>
          <cell r="Q24">
            <v>14288</v>
          </cell>
          <cell r="R24">
            <v>0</v>
          </cell>
          <cell r="S24">
            <v>202355</v>
          </cell>
          <cell r="T24">
            <v>2984709</v>
          </cell>
          <cell r="U24">
            <v>107108</v>
          </cell>
          <cell r="V24">
            <v>11663097</v>
          </cell>
          <cell r="W24">
            <v>365147</v>
          </cell>
          <cell r="X24">
            <v>37219</v>
          </cell>
          <cell r="Y24">
            <v>519605</v>
          </cell>
          <cell r="Z24">
            <v>885095</v>
          </cell>
          <cell r="AA24">
            <v>50276418</v>
          </cell>
          <cell r="AB24">
            <v>5472</v>
          </cell>
          <cell r="AC24">
            <v>62736815</v>
          </cell>
          <cell r="AD24">
            <v>1009068</v>
          </cell>
          <cell r="AE24">
            <v>902212</v>
          </cell>
          <cell r="AF24">
            <v>106856</v>
          </cell>
          <cell r="AG24">
            <v>174383</v>
          </cell>
          <cell r="AH24">
            <v>2002441</v>
          </cell>
          <cell r="AI24">
            <v>2002441</v>
          </cell>
          <cell r="AJ24">
            <v>0</v>
          </cell>
          <cell r="AK24">
            <v>382385</v>
          </cell>
          <cell r="AL24">
            <v>740269</v>
          </cell>
          <cell r="AM24">
            <v>5437621</v>
          </cell>
          <cell r="AN24">
            <v>172114</v>
          </cell>
          <cell r="AO24">
            <v>12302</v>
          </cell>
          <cell r="AP24">
            <v>198609</v>
          </cell>
          <cell r="AQ24">
            <v>5069328</v>
          </cell>
          <cell r="AR24">
            <v>14309</v>
          </cell>
          <cell r="AS24">
            <v>18076099</v>
          </cell>
          <cell r="AT24">
            <v>14309</v>
          </cell>
          <cell r="AU24">
            <v>9012558</v>
          </cell>
          <cell r="AV24">
            <v>121854</v>
          </cell>
          <cell r="AW24">
            <v>144847</v>
          </cell>
          <cell r="AX24">
            <v>663658</v>
          </cell>
          <cell r="AY24">
            <v>2343889</v>
          </cell>
          <cell r="AZ24">
            <v>257755</v>
          </cell>
          <cell r="BA24">
            <v>218320</v>
          </cell>
          <cell r="BB24">
            <v>4047633</v>
          </cell>
          <cell r="BC24">
            <v>223073</v>
          </cell>
          <cell r="BD24">
            <v>357933</v>
          </cell>
          <cell r="BE24">
            <v>689195</v>
          </cell>
          <cell r="BF24">
            <v>8444</v>
          </cell>
          <cell r="BG24">
            <v>845837</v>
          </cell>
          <cell r="BH24">
            <v>838396</v>
          </cell>
          <cell r="BI24">
            <v>7441</v>
          </cell>
          <cell r="BJ24">
            <v>1719941</v>
          </cell>
          <cell r="BK24">
            <v>1292153</v>
          </cell>
          <cell r="BL24">
            <v>427788</v>
          </cell>
          <cell r="BM24">
            <v>183705</v>
          </cell>
          <cell r="BN24">
            <v>369082</v>
          </cell>
          <cell r="BO24">
            <v>796355</v>
          </cell>
          <cell r="BP24">
            <v>165364</v>
          </cell>
          <cell r="BQ24">
            <v>1989992</v>
          </cell>
          <cell r="BR24">
            <v>292401</v>
          </cell>
          <cell r="BS24">
            <v>396182</v>
          </cell>
          <cell r="BT24">
            <v>1056085</v>
          </cell>
          <cell r="BU24">
            <v>208872</v>
          </cell>
          <cell r="BV24">
            <v>682195</v>
          </cell>
          <cell r="BW24">
            <v>0</v>
          </cell>
          <cell r="BX24">
            <v>764986</v>
          </cell>
          <cell r="BY24">
            <v>365465</v>
          </cell>
          <cell r="BZ24">
            <v>8854597</v>
          </cell>
          <cell r="CA24">
            <v>8400430</v>
          </cell>
          <cell r="CB24">
            <v>454167</v>
          </cell>
          <cell r="CC24">
            <v>147227</v>
          </cell>
          <cell r="CD24">
            <v>139429</v>
          </cell>
          <cell r="CE24">
            <v>104253</v>
          </cell>
          <cell r="CF24">
            <v>408245</v>
          </cell>
          <cell r="CG24">
            <v>1376667</v>
          </cell>
          <cell r="CH24">
            <v>348784</v>
          </cell>
          <cell r="CI24">
            <v>38106341</v>
          </cell>
          <cell r="CJ24">
            <v>2621049</v>
          </cell>
          <cell r="CK24">
            <v>2544626</v>
          </cell>
          <cell r="CL24">
            <v>76423</v>
          </cell>
          <cell r="CM24">
            <v>42950</v>
          </cell>
          <cell r="CN24">
            <v>1559940</v>
          </cell>
          <cell r="CO24">
            <v>418237</v>
          </cell>
          <cell r="CP24">
            <v>143037</v>
          </cell>
          <cell r="CQ24">
            <v>111937</v>
          </cell>
          <cell r="CR24">
            <v>82490</v>
          </cell>
          <cell r="CS24">
            <v>0</v>
          </cell>
          <cell r="CT24">
            <v>996880</v>
          </cell>
          <cell r="CU24">
            <v>519148</v>
          </cell>
        </row>
        <row r="25">
          <cell r="A25" t="str">
            <v>kW- Large User, Sub- Transmission, Intermediate/ Embedded Distributor</v>
          </cell>
          <cell r="C25">
            <v>2005</v>
          </cell>
          <cell r="D25">
            <v>33896</v>
          </cell>
          <cell r="E25">
            <v>0</v>
          </cell>
          <cell r="F25">
            <v>553899</v>
          </cell>
          <cell r="G25">
            <v>166298</v>
          </cell>
          <cell r="H25">
            <v>0</v>
          </cell>
          <cell r="I25">
            <v>0</v>
          </cell>
          <cell r="J25">
            <v>202414</v>
          </cell>
          <cell r="K25">
            <v>522734</v>
          </cell>
          <cell r="L25">
            <v>0</v>
          </cell>
          <cell r="M25">
            <v>0</v>
          </cell>
          <cell r="N25">
            <v>0</v>
          </cell>
          <cell r="O25">
            <v>118961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1909464</v>
          </cell>
          <cell r="U25">
            <v>0</v>
          </cell>
          <cell r="V25">
            <v>1612869</v>
          </cell>
          <cell r="W25">
            <v>149974</v>
          </cell>
          <cell r="X25">
            <v>0</v>
          </cell>
          <cell r="Y25">
            <v>0</v>
          </cell>
          <cell r="Z25">
            <v>80495</v>
          </cell>
          <cell r="AA25">
            <v>0</v>
          </cell>
          <cell r="AB25">
            <v>0</v>
          </cell>
          <cell r="AC25">
            <v>42215410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463386</v>
          </cell>
          <cell r="AI25">
            <v>463386</v>
          </cell>
          <cell r="AJ25">
            <v>0</v>
          </cell>
          <cell r="AK25">
            <v>0</v>
          </cell>
          <cell r="AL25">
            <v>0</v>
          </cell>
          <cell r="AM25">
            <v>4049286</v>
          </cell>
          <cell r="AN25">
            <v>0</v>
          </cell>
          <cell r="AO25">
            <v>0</v>
          </cell>
          <cell r="AP25">
            <v>76540</v>
          </cell>
          <cell r="AQ25">
            <v>515784</v>
          </cell>
          <cell r="AR25">
            <v>6745163</v>
          </cell>
          <cell r="AS25">
            <v>6745163</v>
          </cell>
          <cell r="AT25">
            <v>0</v>
          </cell>
          <cell r="AU25">
            <v>1130272</v>
          </cell>
          <cell r="AV25">
            <v>0</v>
          </cell>
          <cell r="AW25">
            <v>0</v>
          </cell>
          <cell r="AX25">
            <v>306824</v>
          </cell>
          <cell r="AY25">
            <v>445748</v>
          </cell>
          <cell r="AZ25">
            <v>0</v>
          </cell>
          <cell r="BA25">
            <v>0</v>
          </cell>
          <cell r="BB25">
            <v>440796</v>
          </cell>
          <cell r="BC25">
            <v>75882</v>
          </cell>
          <cell r="BD25">
            <v>0</v>
          </cell>
          <cell r="BE25">
            <v>89641173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211702</v>
          </cell>
          <cell r="BR25">
            <v>0</v>
          </cell>
          <cell r="BS25">
            <v>0</v>
          </cell>
          <cell r="BT25">
            <v>154704</v>
          </cell>
          <cell r="BU25">
            <v>0</v>
          </cell>
          <cell r="BV25">
            <v>0</v>
          </cell>
          <cell r="BW25">
            <v>0</v>
          </cell>
          <cell r="BX25">
            <v>136079</v>
          </cell>
          <cell r="BY25">
            <v>0</v>
          </cell>
          <cell r="BZ25">
            <v>709878</v>
          </cell>
          <cell r="CA25">
            <v>709878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68146</v>
          </cell>
          <cell r="CG25">
            <v>68367</v>
          </cell>
          <cell r="CH25">
            <v>0</v>
          </cell>
          <cell r="CI25">
            <v>5323781</v>
          </cell>
          <cell r="CJ25">
            <v>343836</v>
          </cell>
          <cell r="CK25">
            <v>343836</v>
          </cell>
          <cell r="CL25">
            <v>0</v>
          </cell>
          <cell r="CM25">
            <v>0</v>
          </cell>
          <cell r="CN25">
            <v>197766</v>
          </cell>
          <cell r="CO25">
            <v>296105</v>
          </cell>
          <cell r="CP25">
            <v>0</v>
          </cell>
          <cell r="CQ25">
            <v>124517</v>
          </cell>
          <cell r="CR25">
            <v>0</v>
          </cell>
          <cell r="CS25">
            <v>0</v>
          </cell>
          <cell r="CT25">
            <v>0</v>
          </cell>
          <cell r="CU25">
            <v>62704</v>
          </cell>
        </row>
        <row r="26">
          <cell r="A26" t="str">
            <v>kW- Street Lighting</v>
          </cell>
          <cell r="C26">
            <v>2005</v>
          </cell>
          <cell r="D26">
            <v>1511</v>
          </cell>
          <cell r="E26">
            <v>30941</v>
          </cell>
          <cell r="F26">
            <v>24463</v>
          </cell>
          <cell r="G26">
            <v>4707</v>
          </cell>
          <cell r="H26">
            <v>20301</v>
          </cell>
          <cell r="I26">
            <v>25434</v>
          </cell>
          <cell r="J26">
            <v>5438</v>
          </cell>
          <cell r="K26">
            <v>26943</v>
          </cell>
          <cell r="L26">
            <v>-1800</v>
          </cell>
          <cell r="M26">
            <v>3128</v>
          </cell>
          <cell r="N26">
            <v>780</v>
          </cell>
          <cell r="O26">
            <v>22741</v>
          </cell>
          <cell r="P26">
            <v>1001</v>
          </cell>
          <cell r="Q26">
            <v>997</v>
          </cell>
          <cell r="R26">
            <v>0</v>
          </cell>
          <cell r="S26">
            <v>0</v>
          </cell>
          <cell r="T26">
            <v>0</v>
          </cell>
          <cell r="U26">
            <v>1691</v>
          </cell>
          <cell r="V26">
            <v>108179</v>
          </cell>
          <cell r="W26">
            <v>8473</v>
          </cell>
          <cell r="X26">
            <v>1718</v>
          </cell>
          <cell r="Y26">
            <v>12726</v>
          </cell>
          <cell r="Z26">
            <v>10550</v>
          </cell>
          <cell r="AA26">
            <v>1260651</v>
          </cell>
          <cell r="AB26">
            <v>287</v>
          </cell>
          <cell r="AC26">
            <v>1954474</v>
          </cell>
          <cell r="AD26">
            <v>23670</v>
          </cell>
          <cell r="AE26">
            <v>21611</v>
          </cell>
          <cell r="AF26">
            <v>2059</v>
          </cell>
          <cell r="AG26">
            <v>4946</v>
          </cell>
          <cell r="AH26">
            <v>23860</v>
          </cell>
          <cell r="AI26">
            <v>23339</v>
          </cell>
          <cell r="AJ26">
            <v>521</v>
          </cell>
          <cell r="AK26">
            <v>5668</v>
          </cell>
          <cell r="AL26">
            <v>7406</v>
          </cell>
          <cell r="AM26">
            <v>109892</v>
          </cell>
          <cell r="AN26">
            <v>3037</v>
          </cell>
          <cell r="AO26">
            <v>908</v>
          </cell>
          <cell r="AP26">
            <v>2843</v>
          </cell>
          <cell r="AQ26">
            <v>65522</v>
          </cell>
          <cell r="AR26">
            <v>855</v>
          </cell>
          <cell r="AS26">
            <v>0</v>
          </cell>
          <cell r="AT26">
            <v>855</v>
          </cell>
          <cell r="AU26">
            <v>103801</v>
          </cell>
          <cell r="AV26">
            <v>385</v>
          </cell>
          <cell r="AW26">
            <v>5292</v>
          </cell>
          <cell r="AX26">
            <v>10713</v>
          </cell>
          <cell r="AY26">
            <v>42148</v>
          </cell>
          <cell r="AZ26">
            <v>3466</v>
          </cell>
          <cell r="BA26">
            <v>5152</v>
          </cell>
          <cell r="BB26">
            <v>62334</v>
          </cell>
          <cell r="BC26">
            <v>4309</v>
          </cell>
          <cell r="BD26">
            <v>2595</v>
          </cell>
          <cell r="BE26">
            <v>514</v>
          </cell>
          <cell r="BF26">
            <v>178</v>
          </cell>
          <cell r="BG26">
            <v>13151</v>
          </cell>
          <cell r="BH26">
            <v>11905</v>
          </cell>
          <cell r="BI26">
            <v>1246</v>
          </cell>
          <cell r="BJ26">
            <v>6036702</v>
          </cell>
          <cell r="BK26">
            <v>6032228</v>
          </cell>
          <cell r="BL26">
            <v>4474</v>
          </cell>
          <cell r="BM26">
            <v>2627</v>
          </cell>
          <cell r="BN26">
            <v>9128</v>
          </cell>
          <cell r="BO26">
            <v>9192</v>
          </cell>
          <cell r="BP26">
            <v>0</v>
          </cell>
          <cell r="BQ26">
            <v>29363</v>
          </cell>
          <cell r="BR26">
            <v>4431</v>
          </cell>
          <cell r="BS26">
            <v>7037</v>
          </cell>
          <cell r="BT26">
            <v>23979</v>
          </cell>
          <cell r="BU26">
            <v>6773</v>
          </cell>
          <cell r="BV26">
            <v>21295</v>
          </cell>
          <cell r="BW26">
            <v>0</v>
          </cell>
          <cell r="BX26">
            <v>16365</v>
          </cell>
          <cell r="BY26">
            <v>5893</v>
          </cell>
          <cell r="BZ26">
            <v>106945</v>
          </cell>
          <cell r="CA26">
            <v>100103</v>
          </cell>
          <cell r="CB26">
            <v>6842</v>
          </cell>
          <cell r="CC26">
            <v>3052</v>
          </cell>
          <cell r="CD26">
            <v>3765</v>
          </cell>
          <cell r="CE26">
            <v>1470</v>
          </cell>
          <cell r="CF26">
            <v>0</v>
          </cell>
          <cell r="CG26">
            <v>30609</v>
          </cell>
          <cell r="CH26">
            <v>3463</v>
          </cell>
          <cell r="CI26">
            <v>317526</v>
          </cell>
          <cell r="CJ26">
            <v>49760</v>
          </cell>
          <cell r="CK26">
            <v>48005</v>
          </cell>
          <cell r="CL26">
            <v>1755</v>
          </cell>
          <cell r="CM26">
            <v>4205</v>
          </cell>
          <cell r="CN26">
            <v>20183</v>
          </cell>
          <cell r="CO26">
            <v>13039</v>
          </cell>
          <cell r="CP26">
            <v>1998</v>
          </cell>
          <cell r="CQ26">
            <v>2940</v>
          </cell>
          <cell r="CR26">
            <v>0</v>
          </cell>
          <cell r="CS26">
            <v>0</v>
          </cell>
          <cell r="CT26">
            <v>22245</v>
          </cell>
          <cell r="CU26">
            <v>6689</v>
          </cell>
        </row>
        <row r="27">
          <cell r="A27" t="str">
            <v>kW- Sentinel Lighting</v>
          </cell>
          <cell r="C27">
            <v>2005</v>
          </cell>
          <cell r="D27">
            <v>0</v>
          </cell>
          <cell r="E27">
            <v>0</v>
          </cell>
          <cell r="F27">
            <v>1851</v>
          </cell>
          <cell r="G27">
            <v>0</v>
          </cell>
          <cell r="H27">
            <v>1819</v>
          </cell>
          <cell r="I27">
            <v>0</v>
          </cell>
          <cell r="J27">
            <v>0</v>
          </cell>
          <cell r="K27">
            <v>0</v>
          </cell>
          <cell r="L27">
            <v>-720</v>
          </cell>
          <cell r="M27">
            <v>138</v>
          </cell>
          <cell r="N27">
            <v>65</v>
          </cell>
          <cell r="O27">
            <v>1201</v>
          </cell>
          <cell r="P27">
            <v>97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251</v>
          </cell>
          <cell r="V27">
            <v>0</v>
          </cell>
          <cell r="W27">
            <v>0</v>
          </cell>
          <cell r="X27">
            <v>43</v>
          </cell>
          <cell r="Y27">
            <v>1093</v>
          </cell>
          <cell r="Z27">
            <v>475</v>
          </cell>
          <cell r="AA27">
            <v>0</v>
          </cell>
          <cell r="AB27">
            <v>0</v>
          </cell>
          <cell r="AC27">
            <v>0</v>
          </cell>
          <cell r="AD27">
            <v>1427</v>
          </cell>
          <cell r="AE27">
            <v>1313</v>
          </cell>
          <cell r="AF27">
            <v>114</v>
          </cell>
          <cell r="AG27">
            <v>0</v>
          </cell>
          <cell r="AH27">
            <v>357</v>
          </cell>
          <cell r="AI27">
            <v>355</v>
          </cell>
          <cell r="AJ27">
            <v>2</v>
          </cell>
          <cell r="AK27">
            <v>1482</v>
          </cell>
          <cell r="AL27">
            <v>843</v>
          </cell>
          <cell r="AM27">
            <v>1667</v>
          </cell>
          <cell r="AN27">
            <v>169</v>
          </cell>
          <cell r="AO27">
            <v>0</v>
          </cell>
          <cell r="AP27">
            <v>300</v>
          </cell>
          <cell r="AQ27">
            <v>187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4120</v>
          </cell>
          <cell r="AW27">
            <v>0</v>
          </cell>
          <cell r="AX27">
            <v>0</v>
          </cell>
          <cell r="AY27">
            <v>0</v>
          </cell>
          <cell r="AZ27">
            <v>72</v>
          </cell>
          <cell r="BA27">
            <v>0</v>
          </cell>
          <cell r="BB27">
            <v>2446</v>
          </cell>
          <cell r="BC27">
            <v>116</v>
          </cell>
          <cell r="BD27">
            <v>88</v>
          </cell>
          <cell r="BE27">
            <v>3961619</v>
          </cell>
          <cell r="BF27">
            <v>0</v>
          </cell>
          <cell r="BG27">
            <v>969</v>
          </cell>
          <cell r="BH27">
            <v>945</v>
          </cell>
          <cell r="BI27">
            <v>24</v>
          </cell>
          <cell r="BJ27">
            <v>56565</v>
          </cell>
          <cell r="BK27">
            <v>55771</v>
          </cell>
          <cell r="BL27">
            <v>794</v>
          </cell>
          <cell r="BM27">
            <v>350</v>
          </cell>
          <cell r="BN27">
            <v>296</v>
          </cell>
          <cell r="BO27">
            <v>1717</v>
          </cell>
          <cell r="BP27">
            <v>0</v>
          </cell>
          <cell r="BQ27">
            <v>0</v>
          </cell>
          <cell r="BR27">
            <v>364</v>
          </cell>
          <cell r="BS27">
            <v>1202</v>
          </cell>
          <cell r="BT27">
            <v>134</v>
          </cell>
          <cell r="BU27">
            <v>788</v>
          </cell>
          <cell r="BV27">
            <v>784</v>
          </cell>
          <cell r="BW27">
            <v>0</v>
          </cell>
          <cell r="BX27">
            <v>2721</v>
          </cell>
          <cell r="BY27">
            <v>55</v>
          </cell>
          <cell r="BZ27">
            <v>1361</v>
          </cell>
          <cell r="CA27">
            <v>1140</v>
          </cell>
          <cell r="CB27">
            <v>221</v>
          </cell>
          <cell r="CC27">
            <v>0</v>
          </cell>
          <cell r="CD27">
            <v>261</v>
          </cell>
          <cell r="CE27">
            <v>0</v>
          </cell>
          <cell r="CF27">
            <v>8082</v>
          </cell>
          <cell r="CG27">
            <v>0</v>
          </cell>
          <cell r="CH27">
            <v>332</v>
          </cell>
          <cell r="CI27">
            <v>0</v>
          </cell>
          <cell r="CJ27">
            <v>2841</v>
          </cell>
          <cell r="CK27">
            <v>2711</v>
          </cell>
          <cell r="CL27">
            <v>130</v>
          </cell>
          <cell r="CM27">
            <v>14</v>
          </cell>
          <cell r="CN27">
            <v>0</v>
          </cell>
          <cell r="CO27">
            <v>2090</v>
          </cell>
          <cell r="CP27">
            <v>109</v>
          </cell>
          <cell r="CQ27">
            <v>64</v>
          </cell>
          <cell r="CR27">
            <v>0</v>
          </cell>
          <cell r="CS27">
            <v>0</v>
          </cell>
          <cell r="CT27">
            <v>87</v>
          </cell>
          <cell r="CU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2005</v>
          </cell>
          <cell r="D28">
            <v>793499.5</v>
          </cell>
          <cell r="E28">
            <v>31675471</v>
          </cell>
          <cell r="F28">
            <v>13240923</v>
          </cell>
          <cell r="G28">
            <v>4293189.45</v>
          </cell>
          <cell r="H28">
            <v>13237987.91</v>
          </cell>
          <cell r="I28">
            <v>26795252.629999999</v>
          </cell>
          <cell r="J28">
            <v>3768276.65</v>
          </cell>
          <cell r="K28">
            <v>19637600</v>
          </cell>
          <cell r="L28">
            <v>6833989.2199999997</v>
          </cell>
          <cell r="M28">
            <v>2444823</v>
          </cell>
          <cell r="N28">
            <v>494186.03</v>
          </cell>
          <cell r="O28">
            <v>11753156.130000001</v>
          </cell>
          <cell r="P28">
            <v>430205.67</v>
          </cell>
          <cell r="Q28">
            <v>477547.78</v>
          </cell>
          <cell r="R28">
            <v>119517.01</v>
          </cell>
          <cell r="S28">
            <v>3902635.8</v>
          </cell>
          <cell r="T28">
            <v>36574280</v>
          </cell>
          <cell r="U28">
            <v>1790199.32</v>
          </cell>
          <cell r="V28">
            <v>103495246</v>
          </cell>
          <cell r="W28">
            <v>5549275.8100000005</v>
          </cell>
          <cell r="X28">
            <v>928923.53</v>
          </cell>
          <cell r="Y28">
            <v>8717673.6899999995</v>
          </cell>
          <cell r="Z28">
            <v>8359082.6900000004</v>
          </cell>
          <cell r="AA28">
            <v>1277413.75</v>
          </cell>
          <cell r="AB28">
            <v>167765.70000000001</v>
          </cell>
          <cell r="AC28">
            <v>12718000</v>
          </cell>
          <cell r="AD28">
            <v>16841302.539999999</v>
          </cell>
          <cell r="AE28">
            <v>16011159</v>
          </cell>
          <cell r="AF28">
            <v>830143.54</v>
          </cell>
          <cell r="AG28">
            <v>3054450.81</v>
          </cell>
          <cell r="AH28">
            <v>21548941.77</v>
          </cell>
          <cell r="AI28">
            <v>21110005.91</v>
          </cell>
          <cell r="AJ28">
            <v>438935.86</v>
          </cell>
          <cell r="AK28">
            <v>9056017.7599999998</v>
          </cell>
          <cell r="AL28">
            <v>8264018</v>
          </cell>
          <cell r="AM28">
            <v>79773553.290000007</v>
          </cell>
          <cell r="AN28">
            <v>639440.34</v>
          </cell>
          <cell r="AO28">
            <v>299588.78999999998</v>
          </cell>
          <cell r="AP28">
            <v>1224508.94</v>
          </cell>
          <cell r="AQ28">
            <v>55128685.020000003</v>
          </cell>
          <cell r="AR28">
            <v>691515647.34000003</v>
          </cell>
          <cell r="AS28">
            <v>691075400</v>
          </cell>
          <cell r="AT28">
            <v>440247.34</v>
          </cell>
          <cell r="AU28">
            <v>89810458.739999995</v>
          </cell>
          <cell r="AV28">
            <v>5495280.5599999996</v>
          </cell>
          <cell r="AW28">
            <v>1389372.4</v>
          </cell>
          <cell r="AX28">
            <v>8064491</v>
          </cell>
          <cell r="AY28">
            <v>31527574.98</v>
          </cell>
          <cell r="AZ28">
            <v>3487682.59</v>
          </cell>
          <cell r="BA28">
            <v>3948950.03</v>
          </cell>
          <cell r="BB28">
            <v>44384226.170000002</v>
          </cell>
          <cell r="BC28">
            <v>2390897.4300000002</v>
          </cell>
          <cell r="BD28">
            <v>2827407.7</v>
          </cell>
          <cell r="BE28">
            <v>9454816.5299999993</v>
          </cell>
          <cell r="BF28">
            <v>0</v>
          </cell>
          <cell r="BG28">
            <v>1413020.07</v>
          </cell>
          <cell r="BH28">
            <v>90075</v>
          </cell>
          <cell r="BI28">
            <v>1322945.07</v>
          </cell>
          <cell r="BJ28">
            <v>78442765</v>
          </cell>
          <cell r="BK28">
            <v>70123911</v>
          </cell>
          <cell r="BL28">
            <v>8318854</v>
          </cell>
          <cell r="BM28">
            <v>3643028.85</v>
          </cell>
          <cell r="BN28">
            <v>7798294.4199999999</v>
          </cell>
          <cell r="BO28">
            <v>10149515</v>
          </cell>
          <cell r="BP28">
            <v>2124077.0099999998</v>
          </cell>
          <cell r="BQ28">
            <v>26511149.469999999</v>
          </cell>
          <cell r="BR28">
            <v>4026193.9</v>
          </cell>
          <cell r="BS28">
            <v>6667607</v>
          </cell>
          <cell r="BT28">
            <v>17413400</v>
          </cell>
          <cell r="BU28">
            <v>3777887.83</v>
          </cell>
          <cell r="BV28">
            <v>10951917.77</v>
          </cell>
          <cell r="BW28">
            <v>1597494.74</v>
          </cell>
          <cell r="BX28">
            <v>13368454.220000001</v>
          </cell>
          <cell r="BY28">
            <v>2680967.48</v>
          </cell>
          <cell r="BZ28">
            <v>101917691.95</v>
          </cell>
          <cell r="CA28">
            <v>96445662.400000006</v>
          </cell>
          <cell r="CB28">
            <v>5472029.5499999998</v>
          </cell>
          <cell r="CC28">
            <v>1337962.76</v>
          </cell>
          <cell r="CD28">
            <v>1551221.99</v>
          </cell>
          <cell r="CE28">
            <v>1268289.77</v>
          </cell>
          <cell r="CF28">
            <v>5573566.8400000008</v>
          </cell>
          <cell r="CG28">
            <v>15416077</v>
          </cell>
          <cell r="CH28">
            <v>1731173.07</v>
          </cell>
          <cell r="CI28">
            <v>2410995.17</v>
          </cell>
          <cell r="CJ28">
            <v>39464161</v>
          </cell>
          <cell r="CK28">
            <v>37262655</v>
          </cell>
          <cell r="CL28">
            <v>2201506</v>
          </cell>
          <cell r="CM28">
            <v>2708423.81</v>
          </cell>
          <cell r="CN28">
            <v>21705646.789999999</v>
          </cell>
          <cell r="CO28">
            <v>5196176</v>
          </cell>
          <cell r="CP28">
            <v>1107409.8999999999</v>
          </cell>
          <cell r="CQ28">
            <v>1563519</v>
          </cell>
          <cell r="CR28">
            <v>782658.68</v>
          </cell>
          <cell r="CS28">
            <v>7121637</v>
          </cell>
          <cell r="CT28">
            <v>18116560.23</v>
          </cell>
          <cell r="CU28">
            <v>5376323.9199999999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2005</v>
          </cell>
          <cell r="D29">
            <v>528534.04</v>
          </cell>
          <cell r="E29">
            <v>17313847</v>
          </cell>
          <cell r="F29">
            <v>6975629</v>
          </cell>
          <cell r="G29">
            <v>2085281</v>
          </cell>
          <cell r="H29">
            <v>8139157</v>
          </cell>
          <cell r="I29">
            <v>16306496.1</v>
          </cell>
          <cell r="J29">
            <v>2648454</v>
          </cell>
          <cell r="K29">
            <v>9499683</v>
          </cell>
          <cell r="L29">
            <v>11751896.529999999</v>
          </cell>
          <cell r="M29">
            <v>1527388.76</v>
          </cell>
          <cell r="N29">
            <v>353141.81</v>
          </cell>
          <cell r="O29">
            <v>25774034.600000001</v>
          </cell>
          <cell r="P29">
            <v>0</v>
          </cell>
          <cell r="Q29">
            <v>332214.98</v>
          </cell>
          <cell r="R29">
            <v>49857.86</v>
          </cell>
          <cell r="S29">
            <v>2429358.36</v>
          </cell>
          <cell r="T29">
            <v>17436312</v>
          </cell>
          <cell r="U29">
            <v>2813725.83</v>
          </cell>
          <cell r="V29">
            <v>39614411</v>
          </cell>
          <cell r="W29">
            <v>2559981.52</v>
          </cell>
          <cell r="X29">
            <v>598644.9</v>
          </cell>
          <cell r="Y29">
            <v>6241879.8700000001</v>
          </cell>
          <cell r="Z29">
            <v>4651216.55</v>
          </cell>
          <cell r="AA29">
            <v>662528.69999999995</v>
          </cell>
          <cell r="AB29">
            <v>116303.57</v>
          </cell>
          <cell r="AC29">
            <v>7513964.4900000002</v>
          </cell>
          <cell r="AD29">
            <v>9639929.75</v>
          </cell>
          <cell r="AE29">
            <v>9000407.9299999997</v>
          </cell>
          <cell r="AF29">
            <v>639521.81999999995</v>
          </cell>
          <cell r="AG29">
            <v>2083745.35</v>
          </cell>
          <cell r="AH29">
            <v>13160013.470000001</v>
          </cell>
          <cell r="AI29">
            <v>12820736.560000001</v>
          </cell>
          <cell r="AJ29">
            <v>339276.91</v>
          </cell>
          <cell r="AK29">
            <v>5987541.8200000003</v>
          </cell>
          <cell r="AL29">
            <v>4152262</v>
          </cell>
          <cell r="AM29">
            <v>57755101</v>
          </cell>
          <cell r="AN29">
            <v>343780</v>
          </cell>
          <cell r="AO29">
            <v>217100.04</v>
          </cell>
          <cell r="AP29">
            <v>451502.99</v>
          </cell>
          <cell r="AQ29">
            <v>28324913</v>
          </cell>
          <cell r="AR29">
            <v>453380330.97000003</v>
          </cell>
          <cell r="AS29">
            <v>453086000</v>
          </cell>
          <cell r="AT29">
            <v>294330.96999999997</v>
          </cell>
          <cell r="AU29">
            <v>55295736.740000002</v>
          </cell>
          <cell r="AV29">
            <v>4283058.6900000004</v>
          </cell>
          <cell r="AW29">
            <v>873580.28</v>
          </cell>
          <cell r="AX29">
            <v>4285612</v>
          </cell>
          <cell r="AY29">
            <v>15353945.550000001</v>
          </cell>
          <cell r="AZ29">
            <v>1650048</v>
          </cell>
          <cell r="BA29">
            <v>2155214</v>
          </cell>
          <cell r="BB29">
            <v>25118165</v>
          </cell>
          <cell r="BC29">
            <v>16379168.18</v>
          </cell>
          <cell r="BD29">
            <v>1738610.61</v>
          </cell>
          <cell r="BE29">
            <v>5607073.3200000003</v>
          </cell>
          <cell r="BF29">
            <v>113409</v>
          </cell>
          <cell r="BG29">
            <v>7553443.8599999994</v>
          </cell>
          <cell r="BH29">
            <v>6473022.9199999999</v>
          </cell>
          <cell r="BI29">
            <v>1080420.94</v>
          </cell>
          <cell r="BJ29">
            <v>19722351</v>
          </cell>
          <cell r="BK29">
            <v>15426642</v>
          </cell>
          <cell r="BL29">
            <v>4295709</v>
          </cell>
          <cell r="BM29">
            <v>1748703.81</v>
          </cell>
          <cell r="BN29">
            <v>5321368.43</v>
          </cell>
          <cell r="BO29">
            <v>6032429</v>
          </cell>
          <cell r="BP29">
            <v>1418689</v>
          </cell>
          <cell r="BQ29">
            <v>15818225</v>
          </cell>
          <cell r="BR29">
            <v>2777049</v>
          </cell>
          <cell r="BS29">
            <v>3332493</v>
          </cell>
          <cell r="BT29">
            <v>9079188</v>
          </cell>
          <cell r="BU29">
            <v>2179722</v>
          </cell>
          <cell r="BV29">
            <v>5763799</v>
          </cell>
          <cell r="BW29">
            <v>891116.71</v>
          </cell>
          <cell r="BX29">
            <v>8570470.6699999999</v>
          </cell>
          <cell r="BY29">
            <v>6382047.3399999999</v>
          </cell>
          <cell r="BZ29">
            <v>51771990.740000002</v>
          </cell>
          <cell r="CA29">
            <v>47554165.740000002</v>
          </cell>
          <cell r="CB29">
            <v>4217825</v>
          </cell>
          <cell r="CC29">
            <v>743332</v>
          </cell>
          <cell r="CD29">
            <v>941449.11</v>
          </cell>
          <cell r="CE29">
            <v>748754.4</v>
          </cell>
          <cell r="CF29">
            <v>3738433.2</v>
          </cell>
          <cell r="CG29">
            <v>10066710</v>
          </cell>
          <cell r="CH29">
            <v>1256775.74</v>
          </cell>
          <cell r="CI29">
            <v>184133091</v>
          </cell>
          <cell r="CJ29">
            <v>24390379</v>
          </cell>
          <cell r="CK29">
            <v>22563814</v>
          </cell>
          <cell r="CL29">
            <v>1826565</v>
          </cell>
          <cell r="CM29">
            <v>2123017.0099999998</v>
          </cell>
          <cell r="CN29">
            <v>11616665</v>
          </cell>
          <cell r="CO29">
            <v>3784602</v>
          </cell>
          <cell r="CP29">
            <v>587584.47</v>
          </cell>
          <cell r="CQ29">
            <v>650162.84</v>
          </cell>
          <cell r="CR29">
            <v>391924.06</v>
          </cell>
          <cell r="CS29">
            <v>9735434</v>
          </cell>
          <cell r="CT29">
            <v>11901694</v>
          </cell>
          <cell r="CU29">
            <v>3202238.45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2005</v>
          </cell>
          <cell r="D30">
            <v>203987.65000000002</v>
          </cell>
          <cell r="E30">
            <v>10001982</v>
          </cell>
          <cell r="F30">
            <v>5012577</v>
          </cell>
          <cell r="G30">
            <v>11280896</v>
          </cell>
          <cell r="H30">
            <v>6819700</v>
          </cell>
          <cell r="I30">
            <v>10446675.26</v>
          </cell>
          <cell r="J30">
            <v>784779</v>
          </cell>
          <cell r="K30">
            <v>9470407</v>
          </cell>
          <cell r="L30">
            <v>16046098.470000001</v>
          </cell>
          <cell r="M30">
            <v>906689.76</v>
          </cell>
          <cell r="N30">
            <v>135399.56</v>
          </cell>
          <cell r="O30">
            <v>55064643.390000001</v>
          </cell>
          <cell r="P30">
            <v>232727.91</v>
          </cell>
          <cell r="Q30">
            <v>139731.77000000002</v>
          </cell>
          <cell r="R30">
            <v>18129.89</v>
          </cell>
          <cell r="S30">
            <v>1473277.4400000002</v>
          </cell>
          <cell r="T30">
            <v>14904488</v>
          </cell>
          <cell r="U30">
            <v>5317395.53</v>
          </cell>
          <cell r="V30">
            <v>58763026</v>
          </cell>
          <cell r="W30">
            <v>2576709.84</v>
          </cell>
          <cell r="X30">
            <v>322266.56000000006</v>
          </cell>
          <cell r="Y30">
            <v>2376256.4699999997</v>
          </cell>
          <cell r="Z30">
            <v>3543131.65</v>
          </cell>
          <cell r="AA30">
            <v>587523.87</v>
          </cell>
          <cell r="AB30">
            <v>49433.29</v>
          </cell>
          <cell r="AC30">
            <v>2150270.09</v>
          </cell>
          <cell r="AD30">
            <v>7161001.4700000007</v>
          </cell>
          <cell r="AE30">
            <v>6973362.0299999993</v>
          </cell>
          <cell r="AF30">
            <v>187639.44</v>
          </cell>
          <cell r="AG30">
            <v>914335.62</v>
          </cell>
          <cell r="AH30">
            <v>7984830.2200000007</v>
          </cell>
          <cell r="AI30">
            <v>7891940.6799999997</v>
          </cell>
          <cell r="AJ30">
            <v>92889.54</v>
          </cell>
          <cell r="AK30">
            <v>2984336.08</v>
          </cell>
          <cell r="AL30">
            <v>3037885</v>
          </cell>
          <cell r="AM30">
            <v>19842102.770000003</v>
          </cell>
          <cell r="AN30">
            <v>283723.14</v>
          </cell>
          <cell r="AO30">
            <v>87968.84</v>
          </cell>
          <cell r="AP30">
            <v>151916.4</v>
          </cell>
          <cell r="AQ30">
            <v>25028757</v>
          </cell>
          <cell r="AR30">
            <v>203524821.38999999</v>
          </cell>
          <cell r="AS30">
            <v>203392000</v>
          </cell>
          <cell r="AT30">
            <v>132821.39000000001</v>
          </cell>
          <cell r="AU30">
            <v>43263889.890000001</v>
          </cell>
          <cell r="AV30">
            <v>1135358.1499999999</v>
          </cell>
          <cell r="AW30">
            <v>491424.66000000003</v>
          </cell>
          <cell r="AX30">
            <v>3496262</v>
          </cell>
          <cell r="AY30">
            <v>14426261.550000001</v>
          </cell>
          <cell r="AZ30">
            <v>1828034</v>
          </cell>
          <cell r="BA30">
            <v>1735720</v>
          </cell>
          <cell r="BB30">
            <v>14171682</v>
          </cell>
          <cell r="BC30">
            <v>9769955.9100000001</v>
          </cell>
          <cell r="BD30">
            <v>1515067.48</v>
          </cell>
          <cell r="BE30">
            <v>3391127.6900000004</v>
          </cell>
          <cell r="BF30">
            <v>236347</v>
          </cell>
          <cell r="BG30">
            <v>6402719.8300000001</v>
          </cell>
          <cell r="BH30">
            <v>6185666.0099999998</v>
          </cell>
          <cell r="BI30">
            <v>217053.82</v>
          </cell>
          <cell r="BJ30">
            <v>44264525</v>
          </cell>
          <cell r="BK30">
            <v>40544511</v>
          </cell>
          <cell r="BL30">
            <v>3720014</v>
          </cell>
          <cell r="BM30">
            <v>1858234.92</v>
          </cell>
          <cell r="BN30">
            <v>3437164.74</v>
          </cell>
          <cell r="BO30">
            <v>4018202</v>
          </cell>
          <cell r="BP30">
            <v>840404.35</v>
          </cell>
          <cell r="BQ30">
            <v>9547080</v>
          </cell>
          <cell r="BR30">
            <v>1245319</v>
          </cell>
          <cell r="BS30">
            <v>3228381</v>
          </cell>
          <cell r="BT30">
            <v>7369336</v>
          </cell>
          <cell r="BU30">
            <v>1541661</v>
          </cell>
          <cell r="BV30">
            <v>5062799</v>
          </cell>
          <cell r="BW30">
            <v>692134.5</v>
          </cell>
          <cell r="BX30">
            <v>5210865.8900000006</v>
          </cell>
          <cell r="BY30">
            <v>11253820.41</v>
          </cell>
          <cell r="BZ30">
            <v>48809599.950000003</v>
          </cell>
          <cell r="CA30">
            <v>46070308.950000003</v>
          </cell>
          <cell r="CB30">
            <v>2739291</v>
          </cell>
          <cell r="CC30">
            <v>517514</v>
          </cell>
          <cell r="CD30">
            <v>562780.67999999993</v>
          </cell>
          <cell r="CE30">
            <v>530876.41999999993</v>
          </cell>
          <cell r="CF30">
            <v>1854883.58</v>
          </cell>
          <cell r="CG30">
            <v>5172036</v>
          </cell>
          <cell r="CH30">
            <v>443594.52</v>
          </cell>
          <cell r="CI30">
            <v>258102935.71000001</v>
          </cell>
          <cell r="CJ30">
            <v>14369455</v>
          </cell>
          <cell r="CK30">
            <v>13683141</v>
          </cell>
          <cell r="CL30">
            <v>686314</v>
          </cell>
          <cell r="CM30">
            <v>592669.85</v>
          </cell>
          <cell r="CN30">
            <v>9426416</v>
          </cell>
          <cell r="CO30">
            <v>1152173</v>
          </cell>
          <cell r="CP30">
            <v>510979.22</v>
          </cell>
          <cell r="CQ30">
            <v>609307.14999999991</v>
          </cell>
          <cell r="CR30">
            <v>387381.6</v>
          </cell>
          <cell r="CS30">
            <v>10238657</v>
          </cell>
          <cell r="CT30">
            <v>5853412</v>
          </cell>
          <cell r="CU30">
            <v>1867271.92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2005</v>
          </cell>
          <cell r="D31">
            <v>42919.26</v>
          </cell>
          <cell r="E31">
            <v>0</v>
          </cell>
          <cell r="F31">
            <v>1129464</v>
          </cell>
          <cell r="G31">
            <v>108693</v>
          </cell>
          <cell r="H31">
            <v>0</v>
          </cell>
          <cell r="I31">
            <v>0</v>
          </cell>
          <cell r="J31">
            <v>311945</v>
          </cell>
          <cell r="K31">
            <v>594930</v>
          </cell>
          <cell r="L31">
            <v>0</v>
          </cell>
          <cell r="M31">
            <v>0</v>
          </cell>
          <cell r="N31">
            <v>0</v>
          </cell>
          <cell r="O31">
            <v>5158649.97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5564736</v>
          </cell>
          <cell r="U31">
            <v>0</v>
          </cell>
          <cell r="V31">
            <v>4575551</v>
          </cell>
          <cell r="W31">
            <v>361850.43</v>
          </cell>
          <cell r="X31">
            <v>0</v>
          </cell>
          <cell r="Y31">
            <v>0</v>
          </cell>
          <cell r="Z31">
            <v>132794.92000000001</v>
          </cell>
          <cell r="AA31">
            <v>0</v>
          </cell>
          <cell r="AB31">
            <v>0</v>
          </cell>
          <cell r="AC31">
            <v>703086.73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343851.2</v>
          </cell>
          <cell r="AI31">
            <v>343851.2</v>
          </cell>
          <cell r="AJ31">
            <v>0</v>
          </cell>
          <cell r="AK31">
            <v>0</v>
          </cell>
          <cell r="AL31">
            <v>0</v>
          </cell>
          <cell r="AM31">
            <v>1791645</v>
          </cell>
          <cell r="AN31">
            <v>0</v>
          </cell>
          <cell r="AO31">
            <v>0</v>
          </cell>
          <cell r="AP31">
            <v>108014.43</v>
          </cell>
          <cell r="AQ31">
            <v>1589502</v>
          </cell>
          <cell r="AR31">
            <v>7945000</v>
          </cell>
          <cell r="AS31">
            <v>7945000</v>
          </cell>
          <cell r="AT31">
            <v>0</v>
          </cell>
          <cell r="AU31">
            <v>3590724.54</v>
          </cell>
          <cell r="AV31">
            <v>0</v>
          </cell>
          <cell r="AW31">
            <v>0</v>
          </cell>
          <cell r="AX31">
            <v>203774</v>
          </cell>
          <cell r="AY31">
            <v>972644.4</v>
          </cell>
          <cell r="AZ31">
            <v>0</v>
          </cell>
          <cell r="BA31">
            <v>0</v>
          </cell>
          <cell r="BB31">
            <v>637762</v>
          </cell>
          <cell r="BC31">
            <v>362291.05</v>
          </cell>
          <cell r="BD31">
            <v>0</v>
          </cell>
          <cell r="BE31">
            <v>435067.57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1021571</v>
          </cell>
          <cell r="BR31">
            <v>0</v>
          </cell>
          <cell r="BS31">
            <v>0</v>
          </cell>
          <cell r="BT31">
            <v>713103</v>
          </cell>
          <cell r="BU31">
            <v>0</v>
          </cell>
          <cell r="BV31">
            <v>0</v>
          </cell>
          <cell r="BW31">
            <v>0</v>
          </cell>
          <cell r="BX31">
            <v>115272.16</v>
          </cell>
          <cell r="BY31">
            <v>0</v>
          </cell>
          <cell r="BZ31">
            <v>590802.22</v>
          </cell>
          <cell r="CA31">
            <v>590802.22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-37259.050000000003</v>
          </cell>
          <cell r="CG31">
            <v>287824</v>
          </cell>
          <cell r="CH31">
            <v>0</v>
          </cell>
          <cell r="CI31">
            <v>18537643.780000001</v>
          </cell>
          <cell r="CJ31">
            <v>527874</v>
          </cell>
          <cell r="CK31">
            <v>527874</v>
          </cell>
          <cell r="CL31">
            <v>0</v>
          </cell>
          <cell r="CM31">
            <v>0</v>
          </cell>
          <cell r="CN31">
            <v>520904</v>
          </cell>
          <cell r="CO31">
            <v>469512</v>
          </cell>
          <cell r="CP31">
            <v>0</v>
          </cell>
          <cell r="CQ31">
            <v>327263.14</v>
          </cell>
          <cell r="CR31">
            <v>0</v>
          </cell>
          <cell r="CS31">
            <v>0</v>
          </cell>
          <cell r="CT31">
            <v>0</v>
          </cell>
          <cell r="CU31">
            <v>226223.55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2005</v>
          </cell>
          <cell r="D32">
            <v>17839.2</v>
          </cell>
          <cell r="E32">
            <v>90966</v>
          </cell>
          <cell r="F32">
            <v>211647</v>
          </cell>
          <cell r="G32">
            <v>50226</v>
          </cell>
          <cell r="H32">
            <v>67426</v>
          </cell>
          <cell r="I32">
            <v>42081.27</v>
          </cell>
          <cell r="J32">
            <v>23100</v>
          </cell>
          <cell r="K32">
            <v>72580</v>
          </cell>
          <cell r="L32">
            <v>200980.57</v>
          </cell>
          <cell r="M32">
            <v>10295.33</v>
          </cell>
          <cell r="N32">
            <v>5328.69</v>
          </cell>
          <cell r="O32">
            <v>708003.87</v>
          </cell>
          <cell r="P32">
            <v>1314</v>
          </cell>
          <cell r="Q32">
            <v>6113.02</v>
          </cell>
          <cell r="R32">
            <v>87.36</v>
          </cell>
          <cell r="S32">
            <v>0</v>
          </cell>
          <cell r="T32">
            <v>478995</v>
          </cell>
          <cell r="U32">
            <v>55519.32</v>
          </cell>
          <cell r="V32">
            <v>542258</v>
          </cell>
          <cell r="W32">
            <v>42523.41</v>
          </cell>
          <cell r="X32">
            <v>7148.1</v>
          </cell>
          <cell r="Y32">
            <v>92881.32</v>
          </cell>
          <cell r="Z32">
            <v>65501.24</v>
          </cell>
          <cell r="AA32">
            <v>13717.85</v>
          </cell>
          <cell r="AB32">
            <v>2028.84</v>
          </cell>
          <cell r="AC32">
            <v>19534.3</v>
          </cell>
          <cell r="AD32">
            <v>48977.21</v>
          </cell>
          <cell r="AE32">
            <v>31801.599999999999</v>
          </cell>
          <cell r="AF32">
            <v>17175.61</v>
          </cell>
          <cell r="AG32">
            <v>29701.7</v>
          </cell>
          <cell r="AH32">
            <v>55873.07</v>
          </cell>
          <cell r="AI32">
            <v>49121.59</v>
          </cell>
          <cell r="AJ32">
            <v>6751.48</v>
          </cell>
          <cell r="AK32">
            <v>69366.78</v>
          </cell>
          <cell r="AL32">
            <v>47079</v>
          </cell>
          <cell r="AM32">
            <v>371230</v>
          </cell>
          <cell r="AN32">
            <v>9886.5300000000007</v>
          </cell>
          <cell r="AO32">
            <v>4552.6099999999997</v>
          </cell>
          <cell r="AP32">
            <v>9226.82</v>
          </cell>
          <cell r="AQ32">
            <v>177089</v>
          </cell>
          <cell r="AR32">
            <v>4096404.98</v>
          </cell>
          <cell r="AS32">
            <v>4083310</v>
          </cell>
          <cell r="AT32">
            <v>13094.98</v>
          </cell>
          <cell r="AU32">
            <v>370333.98</v>
          </cell>
          <cell r="AV32">
            <v>30960.94</v>
          </cell>
          <cell r="AW32">
            <v>24367.47</v>
          </cell>
          <cell r="AX32">
            <v>78843</v>
          </cell>
          <cell r="AY32">
            <v>375323.48</v>
          </cell>
          <cell r="AZ32">
            <v>9124</v>
          </cell>
          <cell r="BA32">
            <v>41702</v>
          </cell>
          <cell r="BB32">
            <v>147574</v>
          </cell>
          <cell r="BC32">
            <v>143085.89000000001</v>
          </cell>
          <cell r="BD32">
            <v>24022.58</v>
          </cell>
          <cell r="BE32">
            <v>4184.8</v>
          </cell>
          <cell r="BF32">
            <v>9344</v>
          </cell>
          <cell r="BG32">
            <v>56014.87</v>
          </cell>
          <cell r="BH32">
            <v>45317.53</v>
          </cell>
          <cell r="BI32">
            <v>10697.34</v>
          </cell>
          <cell r="BJ32">
            <v>369815</v>
          </cell>
          <cell r="BK32">
            <v>350377</v>
          </cell>
          <cell r="BL32">
            <v>19438</v>
          </cell>
          <cell r="BM32">
            <v>30879.95</v>
          </cell>
          <cell r="BN32">
            <v>52595.6</v>
          </cell>
          <cell r="BO32">
            <v>70626</v>
          </cell>
          <cell r="BP32">
            <v>33369</v>
          </cell>
          <cell r="BQ32">
            <v>111940</v>
          </cell>
          <cell r="BR32">
            <v>2289</v>
          </cell>
          <cell r="BS32">
            <v>86148</v>
          </cell>
          <cell r="BT32">
            <v>249709</v>
          </cell>
          <cell r="BU32">
            <v>46667</v>
          </cell>
          <cell r="BV32">
            <v>112414</v>
          </cell>
          <cell r="BW32">
            <v>13963.11</v>
          </cell>
          <cell r="BX32">
            <v>142978.25</v>
          </cell>
          <cell r="BY32">
            <v>162938.73000000001</v>
          </cell>
          <cell r="BZ32">
            <v>732481.45</v>
          </cell>
          <cell r="CA32">
            <v>665112.44999999995</v>
          </cell>
          <cell r="CB32">
            <v>67369</v>
          </cell>
          <cell r="CC32">
            <v>16256</v>
          </cell>
          <cell r="CD32">
            <v>45260.67</v>
          </cell>
          <cell r="CE32">
            <v>7676.22</v>
          </cell>
          <cell r="CF32">
            <v>0</v>
          </cell>
          <cell r="CG32">
            <v>88208</v>
          </cell>
          <cell r="CH32">
            <v>25235.41</v>
          </cell>
          <cell r="CI32">
            <v>1738217.84</v>
          </cell>
          <cell r="CJ32">
            <v>313103</v>
          </cell>
          <cell r="CK32">
            <v>307990</v>
          </cell>
          <cell r="CL32">
            <v>5113</v>
          </cell>
          <cell r="CM32">
            <v>8161.2</v>
          </cell>
          <cell r="CN32">
            <v>141661</v>
          </cell>
          <cell r="CO32">
            <v>18938</v>
          </cell>
          <cell r="CP32">
            <v>8220.08</v>
          </cell>
          <cell r="CQ32">
            <v>20157.03</v>
          </cell>
          <cell r="CR32">
            <v>93.86</v>
          </cell>
          <cell r="CS32">
            <v>368612</v>
          </cell>
          <cell r="CT32">
            <v>230910</v>
          </cell>
          <cell r="CU32">
            <v>54029.919999999998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2005</v>
          </cell>
          <cell r="D33">
            <v>219.35</v>
          </cell>
          <cell r="E33">
            <v>0</v>
          </cell>
          <cell r="F33">
            <v>18205</v>
          </cell>
          <cell r="G33">
            <v>7266</v>
          </cell>
          <cell r="H33">
            <v>5367</v>
          </cell>
          <cell r="I33">
            <v>0</v>
          </cell>
          <cell r="J33">
            <v>0</v>
          </cell>
          <cell r="K33">
            <v>0</v>
          </cell>
          <cell r="L33">
            <v>60485.95</v>
          </cell>
          <cell r="M33">
            <v>449.15</v>
          </cell>
          <cell r="N33">
            <v>502.22</v>
          </cell>
          <cell r="O33">
            <v>47030.69</v>
          </cell>
          <cell r="P33">
            <v>170.05</v>
          </cell>
          <cell r="Q33">
            <v>0</v>
          </cell>
          <cell r="R33">
            <v>7.44</v>
          </cell>
          <cell r="S33">
            <v>0</v>
          </cell>
          <cell r="T33">
            <v>33642</v>
          </cell>
          <cell r="U33">
            <v>8853.4500000000007</v>
          </cell>
          <cell r="V33">
            <v>0</v>
          </cell>
          <cell r="W33">
            <v>8210.5499999999993</v>
          </cell>
          <cell r="X33">
            <v>863.97</v>
          </cell>
          <cell r="Y33">
            <v>6656.03</v>
          </cell>
          <cell r="Z33">
            <v>3324.93</v>
          </cell>
          <cell r="AA33">
            <v>0</v>
          </cell>
          <cell r="AB33">
            <v>0</v>
          </cell>
          <cell r="AC33">
            <v>0</v>
          </cell>
          <cell r="AD33">
            <v>6075.59</v>
          </cell>
          <cell r="AE33">
            <v>5587.36</v>
          </cell>
          <cell r="AF33">
            <v>488.23</v>
          </cell>
          <cell r="AG33">
            <v>0</v>
          </cell>
          <cell r="AH33">
            <v>4373.8100000000004</v>
          </cell>
          <cell r="AI33">
            <v>4355.88</v>
          </cell>
          <cell r="AJ33">
            <v>17.93</v>
          </cell>
          <cell r="AK33">
            <v>14773.08</v>
          </cell>
          <cell r="AL33">
            <v>8441</v>
          </cell>
          <cell r="AM33">
            <v>14223</v>
          </cell>
          <cell r="AN33">
            <v>2050.86</v>
          </cell>
          <cell r="AO33">
            <v>0</v>
          </cell>
          <cell r="AP33">
            <v>1475.02</v>
          </cell>
          <cell r="AQ33">
            <v>8424</v>
          </cell>
          <cell r="AR33">
            <v>885690</v>
          </cell>
          <cell r="AS33">
            <v>885690</v>
          </cell>
          <cell r="AT33">
            <v>0</v>
          </cell>
          <cell r="AU33">
            <v>0</v>
          </cell>
          <cell r="AV33">
            <v>4321.67</v>
          </cell>
          <cell r="AW33">
            <v>0</v>
          </cell>
          <cell r="AX33">
            <v>0</v>
          </cell>
          <cell r="AY33">
            <v>0</v>
          </cell>
          <cell r="AZ33">
            <v>477</v>
          </cell>
          <cell r="BA33">
            <v>1344</v>
          </cell>
          <cell r="BB33">
            <v>6961</v>
          </cell>
          <cell r="BC33">
            <v>3577.31</v>
          </cell>
          <cell r="BD33">
            <v>1145.07</v>
          </cell>
          <cell r="BE33">
            <v>17363.150000000001</v>
          </cell>
          <cell r="BF33">
            <v>0</v>
          </cell>
          <cell r="BG33">
            <v>11650.6</v>
          </cell>
          <cell r="BH33">
            <v>11202.84</v>
          </cell>
          <cell r="BI33">
            <v>447.76</v>
          </cell>
          <cell r="BJ33">
            <v>7669</v>
          </cell>
          <cell r="BK33">
            <v>2841</v>
          </cell>
          <cell r="BL33">
            <v>4828</v>
          </cell>
          <cell r="BM33">
            <v>5210.17</v>
          </cell>
          <cell r="BN33">
            <v>6222.58</v>
          </cell>
          <cell r="BO33">
            <v>28257</v>
          </cell>
          <cell r="BP33">
            <v>290.88</v>
          </cell>
          <cell r="BQ33">
            <v>12333</v>
          </cell>
          <cell r="BR33">
            <v>1537</v>
          </cell>
          <cell r="BS33">
            <v>20585</v>
          </cell>
          <cell r="BT33">
            <v>2064</v>
          </cell>
          <cell r="BU33">
            <v>9838</v>
          </cell>
          <cell r="BV33">
            <v>12757</v>
          </cell>
          <cell r="BW33">
            <v>280.42</v>
          </cell>
          <cell r="BX33">
            <v>17100.189999999999</v>
          </cell>
          <cell r="BY33">
            <v>5565.9</v>
          </cell>
          <cell r="BZ33">
            <v>6333.86</v>
          </cell>
          <cell r="CA33">
            <v>3738.86</v>
          </cell>
          <cell r="CB33">
            <v>2595</v>
          </cell>
          <cell r="CC33">
            <v>0</v>
          </cell>
          <cell r="CD33">
            <v>1731.53</v>
          </cell>
          <cell r="CE33">
            <v>0</v>
          </cell>
          <cell r="CF33">
            <v>17509.11</v>
          </cell>
          <cell r="CG33">
            <v>964</v>
          </cell>
          <cell r="CH33">
            <v>5567.4</v>
          </cell>
          <cell r="CI33">
            <v>0</v>
          </cell>
          <cell r="CJ33">
            <v>30667</v>
          </cell>
          <cell r="CK33">
            <v>29993</v>
          </cell>
          <cell r="CL33">
            <v>674</v>
          </cell>
          <cell r="CM33">
            <v>132.15</v>
          </cell>
          <cell r="CN33">
            <v>0</v>
          </cell>
          <cell r="CO33">
            <v>4126</v>
          </cell>
          <cell r="CP33">
            <v>626.13</v>
          </cell>
          <cell r="CQ33">
            <v>1067.98</v>
          </cell>
          <cell r="CR33">
            <v>3259.16</v>
          </cell>
          <cell r="CS33">
            <v>369</v>
          </cell>
          <cell r="CT33">
            <v>1882</v>
          </cell>
          <cell r="CU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2005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58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2</v>
          </cell>
          <cell r="S34">
            <v>21</v>
          </cell>
          <cell r="T34">
            <v>120</v>
          </cell>
          <cell r="U34">
            <v>66</v>
          </cell>
          <cell r="V34">
            <v>287</v>
          </cell>
          <cell r="W34">
            <v>46</v>
          </cell>
          <cell r="X34">
            <v>99</v>
          </cell>
          <cell r="Y34">
            <v>104</v>
          </cell>
          <cell r="Z34">
            <v>45</v>
          </cell>
          <cell r="AA34">
            <v>26</v>
          </cell>
          <cell r="AB34">
            <v>1</v>
          </cell>
          <cell r="AC34">
            <v>14200</v>
          </cell>
          <cell r="AD34">
            <v>410</v>
          </cell>
          <cell r="AE34">
            <v>401</v>
          </cell>
          <cell r="AF34">
            <v>9</v>
          </cell>
          <cell r="AG34">
            <v>67</v>
          </cell>
          <cell r="AH34">
            <v>93</v>
          </cell>
          <cell r="AI34">
            <v>89</v>
          </cell>
          <cell r="AJ34">
            <v>4</v>
          </cell>
          <cell r="AK34">
            <v>1252</v>
          </cell>
          <cell r="AL34">
            <v>280</v>
          </cell>
          <cell r="AM34">
            <v>426</v>
          </cell>
          <cell r="AN34">
            <v>93</v>
          </cell>
          <cell r="AO34">
            <v>9</v>
          </cell>
          <cell r="AP34">
            <v>8</v>
          </cell>
          <cell r="AQ34">
            <v>269</v>
          </cell>
          <cell r="AR34">
            <v>650006</v>
          </cell>
          <cell r="AS34">
            <v>650000</v>
          </cell>
          <cell r="AT34">
            <v>6</v>
          </cell>
          <cell r="AU34">
            <v>1104</v>
          </cell>
          <cell r="AV34">
            <v>292</v>
          </cell>
          <cell r="AW34">
            <v>24</v>
          </cell>
          <cell r="AX34">
            <v>31</v>
          </cell>
          <cell r="AY34">
            <v>404</v>
          </cell>
          <cell r="AZ34">
            <v>27</v>
          </cell>
          <cell r="BA34">
            <v>77</v>
          </cell>
          <cell r="BB34">
            <v>421</v>
          </cell>
          <cell r="BC34">
            <v>21</v>
          </cell>
          <cell r="BD34">
            <v>20</v>
          </cell>
          <cell r="BE34">
            <v>370</v>
          </cell>
          <cell r="BF34">
            <v>4</v>
          </cell>
          <cell r="BG34">
            <v>88</v>
          </cell>
          <cell r="BH34">
            <v>41</v>
          </cell>
          <cell r="BI34">
            <v>47</v>
          </cell>
          <cell r="BJ34">
            <v>776</v>
          </cell>
          <cell r="BK34">
            <v>209</v>
          </cell>
          <cell r="BL34">
            <v>567</v>
          </cell>
          <cell r="BM34">
            <v>125</v>
          </cell>
          <cell r="BN34">
            <v>693</v>
          </cell>
          <cell r="BO34">
            <v>330</v>
          </cell>
          <cell r="BP34">
            <v>28</v>
          </cell>
          <cell r="BQ34">
            <v>143</v>
          </cell>
          <cell r="BR34">
            <v>16</v>
          </cell>
          <cell r="BS34">
            <v>27</v>
          </cell>
          <cell r="BT34">
            <v>143</v>
          </cell>
          <cell r="BU34">
            <v>35</v>
          </cell>
          <cell r="BV34">
            <v>342</v>
          </cell>
          <cell r="BW34">
            <v>15</v>
          </cell>
          <cell r="BX34">
            <v>64</v>
          </cell>
          <cell r="BY34">
            <v>122</v>
          </cell>
          <cell r="BZ34">
            <v>636</v>
          </cell>
          <cell r="CA34">
            <v>587</v>
          </cell>
          <cell r="CB34">
            <v>49</v>
          </cell>
          <cell r="CC34">
            <v>13</v>
          </cell>
          <cell r="CD34">
            <v>18</v>
          </cell>
          <cell r="CE34">
            <v>536</v>
          </cell>
          <cell r="CF34">
            <v>32</v>
          </cell>
          <cell r="CG34">
            <v>381</v>
          </cell>
          <cell r="CH34">
            <v>9</v>
          </cell>
          <cell r="CI34">
            <v>630</v>
          </cell>
          <cell r="CJ34">
            <v>639</v>
          </cell>
          <cell r="CK34">
            <v>418</v>
          </cell>
          <cell r="CL34">
            <v>221</v>
          </cell>
          <cell r="CM34">
            <v>61</v>
          </cell>
          <cell r="CN34">
            <v>656</v>
          </cell>
          <cell r="CO34">
            <v>86</v>
          </cell>
          <cell r="CP34">
            <v>14</v>
          </cell>
          <cell r="CQ34">
            <v>11</v>
          </cell>
          <cell r="CR34">
            <v>0</v>
          </cell>
          <cell r="CS34">
            <v>49</v>
          </cell>
          <cell r="CT34">
            <v>147</v>
          </cell>
          <cell r="CU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2005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58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0</v>
          </cell>
          <cell r="P35">
            <v>4</v>
          </cell>
          <cell r="Q35">
            <v>5</v>
          </cell>
          <cell r="R35">
            <v>2</v>
          </cell>
          <cell r="S35">
            <v>21</v>
          </cell>
          <cell r="T35">
            <v>120</v>
          </cell>
          <cell r="U35">
            <v>18</v>
          </cell>
          <cell r="V35">
            <v>287</v>
          </cell>
          <cell r="W35">
            <v>46</v>
          </cell>
          <cell r="X35">
            <v>26</v>
          </cell>
          <cell r="Y35">
            <v>66</v>
          </cell>
          <cell r="Z35">
            <v>45</v>
          </cell>
          <cell r="AA35">
            <v>26</v>
          </cell>
          <cell r="AB35">
            <v>1</v>
          </cell>
          <cell r="AC35">
            <v>3</v>
          </cell>
          <cell r="AD35">
            <v>290</v>
          </cell>
          <cell r="AE35">
            <v>281</v>
          </cell>
          <cell r="AF35">
            <v>9</v>
          </cell>
          <cell r="AG35">
            <v>22</v>
          </cell>
          <cell r="AH35">
            <v>93</v>
          </cell>
          <cell r="AI35">
            <v>89</v>
          </cell>
          <cell r="AJ35">
            <v>4</v>
          </cell>
          <cell r="AK35">
            <v>36</v>
          </cell>
          <cell r="AL35">
            <v>25</v>
          </cell>
          <cell r="AM35">
            <v>311</v>
          </cell>
          <cell r="AN35">
            <v>93</v>
          </cell>
          <cell r="AO35">
            <v>9</v>
          </cell>
          <cell r="AP35">
            <v>8</v>
          </cell>
          <cell r="AQ35">
            <v>269</v>
          </cell>
          <cell r="AR35">
            <v>6</v>
          </cell>
          <cell r="AS35">
            <v>0</v>
          </cell>
          <cell r="AT35">
            <v>6</v>
          </cell>
          <cell r="AU35">
            <v>1104</v>
          </cell>
          <cell r="AV35">
            <v>59</v>
          </cell>
          <cell r="AW35">
            <v>24</v>
          </cell>
          <cell r="AX35">
            <v>31</v>
          </cell>
          <cell r="AY35">
            <v>124</v>
          </cell>
          <cell r="AZ35">
            <v>27</v>
          </cell>
          <cell r="BA35">
            <v>20</v>
          </cell>
          <cell r="BB35">
            <v>163</v>
          </cell>
          <cell r="BC35">
            <v>5</v>
          </cell>
          <cell r="BD35">
            <v>20</v>
          </cell>
          <cell r="BE35">
            <v>57</v>
          </cell>
          <cell r="BF35">
            <v>0</v>
          </cell>
          <cell r="BG35">
            <v>66</v>
          </cell>
          <cell r="BH35">
            <v>41</v>
          </cell>
          <cell r="BI35">
            <v>25</v>
          </cell>
          <cell r="BJ35">
            <v>265</v>
          </cell>
          <cell r="BK35">
            <v>209</v>
          </cell>
          <cell r="BL35">
            <v>56</v>
          </cell>
          <cell r="BM35">
            <v>14</v>
          </cell>
          <cell r="BN35">
            <v>144</v>
          </cell>
          <cell r="BO35">
            <v>51</v>
          </cell>
          <cell r="BP35">
            <v>28</v>
          </cell>
          <cell r="BQ35">
            <v>102</v>
          </cell>
          <cell r="BR35">
            <v>16</v>
          </cell>
          <cell r="BS35">
            <v>27</v>
          </cell>
          <cell r="BT35">
            <v>65</v>
          </cell>
          <cell r="BU35">
            <v>35</v>
          </cell>
          <cell r="BV35">
            <v>58</v>
          </cell>
          <cell r="BW35">
            <v>15</v>
          </cell>
          <cell r="BX35">
            <v>64</v>
          </cell>
          <cell r="BY35">
            <v>20</v>
          </cell>
          <cell r="BZ35">
            <v>411</v>
          </cell>
          <cell r="CA35">
            <v>383</v>
          </cell>
          <cell r="CB35">
            <v>28</v>
          </cell>
          <cell r="CC35">
            <v>13</v>
          </cell>
          <cell r="CD35">
            <v>11</v>
          </cell>
          <cell r="CE35">
            <v>6</v>
          </cell>
          <cell r="CF35">
            <v>0</v>
          </cell>
          <cell r="CG35">
            <v>55</v>
          </cell>
          <cell r="CH35">
            <v>8</v>
          </cell>
          <cell r="CI35">
            <v>630</v>
          </cell>
          <cell r="CJ35">
            <v>253</v>
          </cell>
          <cell r="CK35">
            <v>243</v>
          </cell>
          <cell r="CL35">
            <v>10</v>
          </cell>
          <cell r="CM35">
            <v>53</v>
          </cell>
          <cell r="CN35">
            <v>66</v>
          </cell>
          <cell r="CO35">
            <v>86</v>
          </cell>
          <cell r="CP35">
            <v>14</v>
          </cell>
          <cell r="CQ35">
            <v>11</v>
          </cell>
          <cell r="CR35">
            <v>0</v>
          </cell>
          <cell r="CS35">
            <v>49</v>
          </cell>
          <cell r="CT35">
            <v>71</v>
          </cell>
          <cell r="CU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2005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70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120</v>
          </cell>
          <cell r="AE36">
            <v>120</v>
          </cell>
          <cell r="AF36">
            <v>0</v>
          </cell>
          <cell r="AG36">
            <v>45</v>
          </cell>
          <cell r="AH36">
            <v>0</v>
          </cell>
          <cell r="AI36">
            <v>0</v>
          </cell>
          <cell r="AJ36">
            <v>0</v>
          </cell>
          <cell r="AK36">
            <v>1216</v>
          </cell>
          <cell r="AL36">
            <v>255</v>
          </cell>
          <cell r="AM36">
            <v>115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650000</v>
          </cell>
          <cell r="AS36">
            <v>650000</v>
          </cell>
          <cell r="AT36">
            <v>0</v>
          </cell>
          <cell r="AU36">
            <v>0</v>
          </cell>
          <cell r="AV36">
            <v>233</v>
          </cell>
          <cell r="AW36">
            <v>0</v>
          </cell>
          <cell r="AX36">
            <v>0</v>
          </cell>
          <cell r="AY36">
            <v>280</v>
          </cell>
          <cell r="AZ36">
            <v>0</v>
          </cell>
          <cell r="BA36">
            <v>57</v>
          </cell>
          <cell r="BB36">
            <v>258</v>
          </cell>
          <cell r="BC36">
            <v>16</v>
          </cell>
          <cell r="BD36">
            <v>0</v>
          </cell>
          <cell r="BE36">
            <v>313</v>
          </cell>
          <cell r="BF36">
            <v>4</v>
          </cell>
          <cell r="BG36">
            <v>22</v>
          </cell>
          <cell r="BH36">
            <v>0</v>
          </cell>
          <cell r="BI36">
            <v>22</v>
          </cell>
          <cell r="BJ36">
            <v>511</v>
          </cell>
          <cell r="BK36">
            <v>0</v>
          </cell>
          <cell r="BL36">
            <v>511</v>
          </cell>
          <cell r="BM36">
            <v>111</v>
          </cell>
          <cell r="BN36">
            <v>549</v>
          </cell>
          <cell r="BO36">
            <v>279</v>
          </cell>
          <cell r="BP36">
            <v>0</v>
          </cell>
          <cell r="BQ36">
            <v>41</v>
          </cell>
          <cell r="BR36">
            <v>0</v>
          </cell>
          <cell r="BS36">
            <v>0</v>
          </cell>
          <cell r="BT36">
            <v>78</v>
          </cell>
          <cell r="BU36">
            <v>0</v>
          </cell>
          <cell r="BV36">
            <v>284</v>
          </cell>
          <cell r="BW36">
            <v>0</v>
          </cell>
          <cell r="BX36">
            <v>0</v>
          </cell>
          <cell r="BY36">
            <v>102</v>
          </cell>
          <cell r="BZ36">
            <v>225</v>
          </cell>
          <cell r="CA36">
            <v>204</v>
          </cell>
          <cell r="CB36">
            <v>21</v>
          </cell>
          <cell r="CC36">
            <v>0</v>
          </cell>
          <cell r="CD36">
            <v>7</v>
          </cell>
          <cell r="CE36">
            <v>530</v>
          </cell>
          <cell r="CF36">
            <v>32</v>
          </cell>
          <cell r="CG36">
            <v>326</v>
          </cell>
          <cell r="CH36">
            <v>1</v>
          </cell>
          <cell r="CI36">
            <v>0</v>
          </cell>
          <cell r="CJ36">
            <v>386</v>
          </cell>
          <cell r="CK36">
            <v>175</v>
          </cell>
          <cell r="CL36">
            <v>211</v>
          </cell>
          <cell r="CM36">
            <v>8</v>
          </cell>
          <cell r="CN36">
            <v>590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76</v>
          </cell>
          <cell r="CU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2005</v>
          </cell>
          <cell r="D37">
            <v>3000</v>
          </cell>
          <cell r="E37">
            <v>177661</v>
          </cell>
          <cell r="F37">
            <v>83178</v>
          </cell>
          <cell r="G37">
            <v>25000</v>
          </cell>
          <cell r="H37">
            <v>88300</v>
          </cell>
          <cell r="I37">
            <v>161700</v>
          </cell>
          <cell r="J37">
            <v>22500</v>
          </cell>
          <cell r="K37">
            <v>129440</v>
          </cell>
          <cell r="L37">
            <v>27750</v>
          </cell>
          <cell r="M37">
            <v>17800</v>
          </cell>
          <cell r="N37">
            <v>2600</v>
          </cell>
          <cell r="O37">
            <v>94769</v>
          </cell>
          <cell r="P37">
            <v>3150</v>
          </cell>
          <cell r="Q37">
            <v>4000</v>
          </cell>
          <cell r="R37">
            <v>1475</v>
          </cell>
          <cell r="S37">
            <v>20997</v>
          </cell>
          <cell r="T37">
            <v>208402</v>
          </cell>
          <cell r="U37">
            <v>6700</v>
          </cell>
          <cell r="V37">
            <v>700000</v>
          </cell>
          <cell r="W37">
            <v>32542</v>
          </cell>
          <cell r="X37">
            <v>7138</v>
          </cell>
          <cell r="Y37">
            <v>69335</v>
          </cell>
          <cell r="Z37">
            <v>43632</v>
          </cell>
          <cell r="AA37">
            <v>8315</v>
          </cell>
          <cell r="AB37">
            <v>1600</v>
          </cell>
          <cell r="AC37">
            <v>18347</v>
          </cell>
          <cell r="AD37">
            <v>103918</v>
          </cell>
          <cell r="AE37">
            <v>97200</v>
          </cell>
          <cell r="AF37">
            <v>6718</v>
          </cell>
          <cell r="AG37">
            <v>21500</v>
          </cell>
          <cell r="AH37">
            <v>123872</v>
          </cell>
          <cell r="AI37">
            <v>120287</v>
          </cell>
          <cell r="AJ37">
            <v>3585</v>
          </cell>
          <cell r="AK37">
            <v>43728</v>
          </cell>
          <cell r="AL37">
            <v>50000</v>
          </cell>
          <cell r="AM37">
            <v>630800</v>
          </cell>
          <cell r="AN37">
            <v>5635</v>
          </cell>
          <cell r="AO37">
            <v>2460</v>
          </cell>
          <cell r="AP37">
            <v>10500</v>
          </cell>
          <cell r="AQ37">
            <v>412503</v>
          </cell>
          <cell r="AR37">
            <v>2866889</v>
          </cell>
          <cell r="AS37">
            <v>2865000</v>
          </cell>
          <cell r="AT37">
            <v>1889</v>
          </cell>
          <cell r="AU37">
            <v>773850</v>
          </cell>
          <cell r="AV37">
            <v>31270</v>
          </cell>
          <cell r="AW37">
            <v>12000</v>
          </cell>
          <cell r="AX37">
            <v>57800</v>
          </cell>
          <cell r="AY37">
            <v>224780</v>
          </cell>
          <cell r="AZ37">
            <v>22000</v>
          </cell>
          <cell r="BA37">
            <v>21007</v>
          </cell>
          <cell r="BB37">
            <v>336500</v>
          </cell>
          <cell r="BC37">
            <v>6763</v>
          </cell>
          <cell r="BD37">
            <v>16000</v>
          </cell>
          <cell r="BE37">
            <v>60000</v>
          </cell>
          <cell r="BF37">
            <v>402</v>
          </cell>
          <cell r="BG37">
            <v>81599</v>
          </cell>
          <cell r="BH37">
            <v>77114</v>
          </cell>
          <cell r="BI37">
            <v>4485</v>
          </cell>
          <cell r="BJ37">
            <v>123641</v>
          </cell>
          <cell r="BK37">
            <v>83941</v>
          </cell>
          <cell r="BL37">
            <v>39700</v>
          </cell>
          <cell r="BM37">
            <v>14000</v>
          </cell>
          <cell r="BN37">
            <v>31200</v>
          </cell>
          <cell r="BO37">
            <v>55000</v>
          </cell>
          <cell r="BP37">
            <v>14000</v>
          </cell>
          <cell r="BQ37">
            <v>158700</v>
          </cell>
          <cell r="BR37">
            <v>27865</v>
          </cell>
          <cell r="BS37">
            <v>30000</v>
          </cell>
          <cell r="BT37">
            <v>155000</v>
          </cell>
          <cell r="BU37">
            <v>20200</v>
          </cell>
          <cell r="BV37">
            <v>77566</v>
          </cell>
          <cell r="BW37">
            <v>6500</v>
          </cell>
          <cell r="BX37">
            <v>79850</v>
          </cell>
          <cell r="BY37">
            <v>18450</v>
          </cell>
          <cell r="BZ37">
            <v>715000</v>
          </cell>
          <cell r="CA37">
            <v>667000</v>
          </cell>
          <cell r="CB37">
            <v>48000</v>
          </cell>
          <cell r="CC37">
            <v>8125</v>
          </cell>
          <cell r="CD37">
            <v>9900</v>
          </cell>
          <cell r="CE37">
            <v>5336</v>
          </cell>
          <cell r="CF37">
            <v>33000</v>
          </cell>
          <cell r="CG37">
            <v>110716</v>
          </cell>
          <cell r="CH37">
            <v>15140</v>
          </cell>
          <cell r="CI37">
            <v>2500000</v>
          </cell>
          <cell r="CJ37">
            <v>309688</v>
          </cell>
          <cell r="CK37">
            <v>298276</v>
          </cell>
          <cell r="CL37">
            <v>11412</v>
          </cell>
          <cell r="CM37">
            <v>16000</v>
          </cell>
          <cell r="CN37">
            <v>142670</v>
          </cell>
          <cell r="CO37">
            <v>47161</v>
          </cell>
          <cell r="CP37">
            <v>6400</v>
          </cell>
          <cell r="CQ37">
            <v>7412</v>
          </cell>
          <cell r="CR37">
            <v>0</v>
          </cell>
          <cell r="CS37">
            <v>35319</v>
          </cell>
          <cell r="CT37">
            <v>110000</v>
          </cell>
          <cell r="CU37">
            <v>34350</v>
          </cell>
        </row>
        <row r="38">
          <cell r="A38" t="str">
            <v>Municipal population</v>
          </cell>
          <cell r="B38" t="str">
            <v>POPCITY</v>
          </cell>
          <cell r="C38">
            <v>2005</v>
          </cell>
          <cell r="D38">
            <v>3000</v>
          </cell>
          <cell r="E38">
            <v>193108</v>
          </cell>
          <cell r="F38">
            <v>85488</v>
          </cell>
          <cell r="G38">
            <v>30000</v>
          </cell>
          <cell r="H38">
            <v>88300</v>
          </cell>
          <cell r="I38">
            <v>161700</v>
          </cell>
          <cell r="J38">
            <v>22500</v>
          </cell>
          <cell r="K38">
            <v>129440</v>
          </cell>
          <cell r="L38">
            <v>27750</v>
          </cell>
          <cell r="M38">
            <v>26000</v>
          </cell>
          <cell r="N38">
            <v>2600</v>
          </cell>
          <cell r="O38">
            <v>107341</v>
          </cell>
          <cell r="P38">
            <v>7500</v>
          </cell>
          <cell r="Q38">
            <v>12500</v>
          </cell>
          <cell r="R38">
            <v>4500</v>
          </cell>
          <cell r="S38">
            <v>68450</v>
          </cell>
          <cell r="T38">
            <v>208402</v>
          </cell>
          <cell r="U38">
            <v>5000</v>
          </cell>
          <cell r="V38">
            <v>700000</v>
          </cell>
          <cell r="W38">
            <v>62569</v>
          </cell>
          <cell r="X38">
            <v>8700</v>
          </cell>
          <cell r="Y38">
            <v>97807</v>
          </cell>
          <cell r="Z38">
            <v>43632</v>
          </cell>
          <cell r="AA38">
            <v>8315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123872</v>
          </cell>
          <cell r="AI38">
            <v>120287</v>
          </cell>
          <cell r="AJ38">
            <v>3585</v>
          </cell>
          <cell r="AK38">
            <v>43728</v>
          </cell>
          <cell r="AL38">
            <v>50000</v>
          </cell>
          <cell r="AM38">
            <v>664300</v>
          </cell>
          <cell r="AN38">
            <v>5635</v>
          </cell>
          <cell r="AO38">
            <v>9314</v>
          </cell>
          <cell r="AP38">
            <v>10500</v>
          </cell>
          <cell r="AQ38">
            <v>412503</v>
          </cell>
          <cell r="AR38">
            <v>2866889</v>
          </cell>
          <cell r="AS38">
            <v>2865000</v>
          </cell>
          <cell r="AT38">
            <v>1889</v>
          </cell>
          <cell r="AU38">
            <v>858800</v>
          </cell>
          <cell r="AV38">
            <v>31270</v>
          </cell>
          <cell r="AW38">
            <v>16500</v>
          </cell>
          <cell r="AX38">
            <v>119000</v>
          </cell>
          <cell r="AY38">
            <v>224780</v>
          </cell>
          <cell r="AZ38">
            <v>22000</v>
          </cell>
          <cell r="BA38">
            <v>34035</v>
          </cell>
          <cell r="BB38">
            <v>336500</v>
          </cell>
          <cell r="BC38">
            <v>18231</v>
          </cell>
          <cell r="BD38">
            <v>17000</v>
          </cell>
          <cell r="BE38">
            <v>60000</v>
          </cell>
          <cell r="BF38">
            <v>402</v>
          </cell>
          <cell r="BG38">
            <v>108843</v>
          </cell>
          <cell r="BH38">
            <v>99493</v>
          </cell>
          <cell r="BI38">
            <v>9350</v>
          </cell>
          <cell r="BJ38">
            <v>88681</v>
          </cell>
          <cell r="BK38">
            <v>83941</v>
          </cell>
          <cell r="BL38">
            <v>4740</v>
          </cell>
          <cell r="BM38">
            <v>14000</v>
          </cell>
          <cell r="BN38">
            <v>61900</v>
          </cell>
          <cell r="BO38">
            <v>55000</v>
          </cell>
          <cell r="BP38">
            <v>18777</v>
          </cell>
          <cell r="BQ38">
            <v>158700</v>
          </cell>
          <cell r="BR38">
            <v>27865</v>
          </cell>
          <cell r="BS38">
            <v>30000</v>
          </cell>
          <cell r="BT38">
            <v>155000</v>
          </cell>
          <cell r="BU38">
            <v>20200</v>
          </cell>
          <cell r="BV38">
            <v>74566</v>
          </cell>
          <cell r="BW38">
            <v>6500</v>
          </cell>
          <cell r="BX38">
            <v>79850</v>
          </cell>
          <cell r="BY38">
            <v>18450</v>
          </cell>
          <cell r="BZ38">
            <v>715000</v>
          </cell>
          <cell r="CA38">
            <v>667000</v>
          </cell>
          <cell r="CB38">
            <v>48000</v>
          </cell>
          <cell r="CC38">
            <v>8125</v>
          </cell>
          <cell r="CD38">
            <v>16700</v>
          </cell>
          <cell r="CE38">
            <v>5336</v>
          </cell>
          <cell r="CF38">
            <v>33000</v>
          </cell>
          <cell r="CG38">
            <v>109016</v>
          </cell>
          <cell r="CH38">
            <v>15000</v>
          </cell>
          <cell r="CI38">
            <v>0</v>
          </cell>
          <cell r="CJ38">
            <v>382728</v>
          </cell>
          <cell r="CK38">
            <v>356070</v>
          </cell>
          <cell r="CL38">
            <v>26658</v>
          </cell>
          <cell r="CM38">
            <v>16000</v>
          </cell>
          <cell r="CN38">
            <v>142670</v>
          </cell>
          <cell r="CO38">
            <v>47161</v>
          </cell>
          <cell r="CP38">
            <v>11000</v>
          </cell>
          <cell r="CQ38">
            <v>7412</v>
          </cell>
          <cell r="CR38">
            <v>0</v>
          </cell>
          <cell r="CS38">
            <v>75854</v>
          </cell>
          <cell r="CT38">
            <v>110000</v>
          </cell>
          <cell r="CU38">
            <v>34550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2005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153598</v>
          </cell>
          <cell r="AS39">
            <v>153598</v>
          </cell>
          <cell r="AT39">
            <v>0</v>
          </cell>
          <cell r="AU39">
            <v>0</v>
          </cell>
          <cell r="AV39">
            <v>588</v>
          </cell>
          <cell r="AW39">
            <v>200</v>
          </cell>
          <cell r="AX39">
            <v>0</v>
          </cell>
          <cell r="AY39">
            <v>0</v>
          </cell>
          <cell r="AZ39">
            <v>0</v>
          </cell>
          <cell r="BA39">
            <v>150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525</v>
          </cell>
          <cell r="BH39">
            <v>0</v>
          </cell>
          <cell r="BI39">
            <v>525</v>
          </cell>
          <cell r="BJ39">
            <v>0</v>
          </cell>
          <cell r="BK39">
            <v>0</v>
          </cell>
          <cell r="BL39">
            <v>0</v>
          </cell>
          <cell r="BM39">
            <v>215</v>
          </cell>
          <cell r="BN39">
            <v>200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100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112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1618</v>
          </cell>
          <cell r="CK39">
            <v>0</v>
          </cell>
          <cell r="CL39">
            <v>1618</v>
          </cell>
          <cell r="CM39">
            <v>1000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706</v>
          </cell>
          <cell r="CT39">
            <v>0</v>
          </cell>
          <cell r="CU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2005</v>
          </cell>
          <cell r="D40">
            <v>8071</v>
          </cell>
          <cell r="E40">
            <v>280827</v>
          </cell>
          <cell r="F40">
            <v>46309</v>
          </cell>
          <cell r="G40">
            <v>43700</v>
          </cell>
          <cell r="H40">
            <v>158578</v>
          </cell>
          <cell r="I40">
            <v>281190</v>
          </cell>
          <cell r="J40">
            <v>62540</v>
          </cell>
          <cell r="K40">
            <v>253000</v>
          </cell>
          <cell r="L40">
            <v>49510</v>
          </cell>
          <cell r="M40">
            <v>27808</v>
          </cell>
          <cell r="N40">
            <v>7691</v>
          </cell>
          <cell r="O40">
            <v>147093</v>
          </cell>
          <cell r="P40">
            <v>6083</v>
          </cell>
          <cell r="Q40">
            <v>6624</v>
          </cell>
          <cell r="R40">
            <v>1683</v>
          </cell>
          <cell r="S40">
            <v>46528</v>
          </cell>
          <cell r="T40">
            <v>481500</v>
          </cell>
          <cell r="U40">
            <v>16900</v>
          </cell>
          <cell r="V40">
            <v>1225200</v>
          </cell>
          <cell r="W40">
            <v>73963</v>
          </cell>
          <cell r="X40">
            <v>15021</v>
          </cell>
          <cell r="Y40">
            <v>100287</v>
          </cell>
          <cell r="Z40">
            <v>97761</v>
          </cell>
          <cell r="AA40">
            <v>18575</v>
          </cell>
          <cell r="AB40">
            <v>2144</v>
          </cell>
          <cell r="AC40">
            <v>44521</v>
          </cell>
          <cell r="AD40">
            <v>193604</v>
          </cell>
          <cell r="AE40">
            <v>178048</v>
          </cell>
          <cell r="AF40">
            <v>15556</v>
          </cell>
          <cell r="AG40">
            <v>32833</v>
          </cell>
          <cell r="AH40">
            <v>255760</v>
          </cell>
          <cell r="AI40">
            <v>252079</v>
          </cell>
          <cell r="AJ40">
            <v>3681</v>
          </cell>
          <cell r="AK40">
            <v>80079</v>
          </cell>
          <cell r="AL40">
            <v>0</v>
          </cell>
          <cell r="AM40">
            <v>1003342.99</v>
          </cell>
          <cell r="AN40">
            <v>22617</v>
          </cell>
          <cell r="AO40">
            <v>6976</v>
          </cell>
          <cell r="AP40">
            <v>37386</v>
          </cell>
          <cell r="AQ40">
            <v>593400</v>
          </cell>
          <cell r="AR40">
            <v>4407238</v>
          </cell>
          <cell r="AS40">
            <v>4402210</v>
          </cell>
          <cell r="AT40">
            <v>5028</v>
          </cell>
          <cell r="AU40">
            <v>1361692</v>
          </cell>
          <cell r="AV40">
            <v>62729</v>
          </cell>
          <cell r="AW40">
            <v>23000</v>
          </cell>
          <cell r="AX40">
            <v>143124</v>
          </cell>
          <cell r="AY40">
            <v>337284</v>
          </cell>
          <cell r="AZ40">
            <v>48397</v>
          </cell>
          <cell r="BA40">
            <v>44197</v>
          </cell>
          <cell r="BB40">
            <v>546920</v>
          </cell>
          <cell r="BC40">
            <v>29291</v>
          </cell>
          <cell r="BD40">
            <v>39722</v>
          </cell>
          <cell r="BE40">
            <v>106124</v>
          </cell>
          <cell r="BF40">
            <v>3955</v>
          </cell>
          <cell r="BG40">
            <v>129763</v>
          </cell>
          <cell r="BH40">
            <v>120034</v>
          </cell>
          <cell r="BI40">
            <v>9729</v>
          </cell>
          <cell r="BJ40">
            <v>203581</v>
          </cell>
          <cell r="BK40">
            <v>134664</v>
          </cell>
          <cell r="BL40">
            <v>68917</v>
          </cell>
          <cell r="BM40">
            <v>29598</v>
          </cell>
          <cell r="BN40">
            <v>67289</v>
          </cell>
          <cell r="BO40">
            <v>119000</v>
          </cell>
          <cell r="BP40">
            <v>23943</v>
          </cell>
          <cell r="BQ40">
            <v>266138</v>
          </cell>
          <cell r="BR40">
            <v>42730</v>
          </cell>
          <cell r="BS40">
            <v>60656</v>
          </cell>
          <cell r="BT40">
            <v>217814</v>
          </cell>
          <cell r="BU40">
            <v>41386</v>
          </cell>
          <cell r="BV40">
            <v>156336</v>
          </cell>
          <cell r="BW40">
            <v>20</v>
          </cell>
          <cell r="BX40">
            <v>152882</v>
          </cell>
          <cell r="BY40">
            <v>34900</v>
          </cell>
          <cell r="BZ40">
            <v>1099666</v>
          </cell>
          <cell r="CA40">
            <v>1024038</v>
          </cell>
          <cell r="CB40">
            <v>75628</v>
          </cell>
          <cell r="CC40">
            <v>19031</v>
          </cell>
          <cell r="CD40">
            <v>25475</v>
          </cell>
          <cell r="CE40">
            <v>22753</v>
          </cell>
          <cell r="CF40">
            <v>61768</v>
          </cell>
          <cell r="CG40">
            <v>197</v>
          </cell>
          <cell r="CH40">
            <v>37330</v>
          </cell>
          <cell r="CI40">
            <v>4326536</v>
          </cell>
          <cell r="CJ40">
            <v>447500</v>
          </cell>
          <cell r="CK40">
            <v>426200</v>
          </cell>
          <cell r="CL40">
            <v>21300</v>
          </cell>
          <cell r="CM40">
            <v>23086</v>
          </cell>
          <cell r="CN40">
            <v>222407</v>
          </cell>
          <cell r="CO40">
            <v>87268</v>
          </cell>
          <cell r="CP40">
            <v>16598</v>
          </cell>
          <cell r="CQ40">
            <v>25</v>
          </cell>
          <cell r="CR40">
            <v>0</v>
          </cell>
          <cell r="CS40">
            <v>83355</v>
          </cell>
          <cell r="CT40">
            <v>150630</v>
          </cell>
          <cell r="CU40">
            <v>68957</v>
          </cell>
        </row>
        <row r="41">
          <cell r="A41" t="str">
            <v>Utility summer max peak load</v>
          </cell>
          <cell r="B41" t="str">
            <v>PEAKS</v>
          </cell>
          <cell r="C41">
            <v>2005</v>
          </cell>
          <cell r="D41">
            <v>6822</v>
          </cell>
          <cell r="E41">
            <v>313186</v>
          </cell>
          <cell r="F41">
            <v>47583</v>
          </cell>
          <cell r="G41">
            <v>46125</v>
          </cell>
          <cell r="H41">
            <v>192711</v>
          </cell>
          <cell r="I41">
            <v>364963</v>
          </cell>
          <cell r="J41">
            <v>54854</v>
          </cell>
          <cell r="K41">
            <v>312448</v>
          </cell>
          <cell r="L41">
            <v>59200</v>
          </cell>
          <cell r="M41">
            <v>28286</v>
          </cell>
          <cell r="N41">
            <v>6080</v>
          </cell>
          <cell r="O41">
            <v>182533</v>
          </cell>
          <cell r="P41">
            <v>6127</v>
          </cell>
          <cell r="Q41">
            <v>5611</v>
          </cell>
          <cell r="R41">
            <v>1929</v>
          </cell>
          <cell r="S41">
            <v>47354</v>
          </cell>
          <cell r="T41">
            <v>640300</v>
          </cell>
          <cell r="U41">
            <v>15200</v>
          </cell>
          <cell r="V41">
            <v>1570200</v>
          </cell>
          <cell r="W41">
            <v>80284</v>
          </cell>
          <cell r="X41">
            <v>9609</v>
          </cell>
          <cell r="Y41">
            <v>138842</v>
          </cell>
          <cell r="Z41">
            <v>101863</v>
          </cell>
          <cell r="AA41">
            <v>14695</v>
          </cell>
          <cell r="AB41">
            <v>1570</v>
          </cell>
          <cell r="AC41">
            <v>27018</v>
          </cell>
          <cell r="AD41">
            <v>154571</v>
          </cell>
          <cell r="AE41">
            <v>143614</v>
          </cell>
          <cell r="AF41">
            <v>10957</v>
          </cell>
          <cell r="AG41">
            <v>39019</v>
          </cell>
          <cell r="AH41">
            <v>283187</v>
          </cell>
          <cell r="AI41">
            <v>279418</v>
          </cell>
          <cell r="AJ41">
            <v>3769</v>
          </cell>
          <cell r="AK41">
            <v>88622</v>
          </cell>
          <cell r="AL41">
            <v>0</v>
          </cell>
          <cell r="AM41">
            <v>1231753.8899999999</v>
          </cell>
          <cell r="AN41">
            <v>17937</v>
          </cell>
          <cell r="AO41">
            <v>3874</v>
          </cell>
          <cell r="AP41">
            <v>30809</v>
          </cell>
          <cell r="AQ41">
            <v>731200</v>
          </cell>
          <cell r="AR41">
            <v>3518890</v>
          </cell>
          <cell r="AS41">
            <v>3516900</v>
          </cell>
          <cell r="AT41">
            <v>1990</v>
          </cell>
          <cell r="AU41">
            <v>1464855</v>
          </cell>
          <cell r="AV41">
            <v>47387</v>
          </cell>
          <cell r="AW41">
            <v>20100</v>
          </cell>
          <cell r="AX41">
            <v>116616</v>
          </cell>
          <cell r="AY41">
            <v>386568</v>
          </cell>
          <cell r="AZ41">
            <v>48706</v>
          </cell>
          <cell r="BA41">
            <v>34620</v>
          </cell>
          <cell r="BB41">
            <v>708063</v>
          </cell>
          <cell r="BC41">
            <v>35608</v>
          </cell>
          <cell r="BD41">
            <v>32039</v>
          </cell>
          <cell r="BE41">
            <v>120578</v>
          </cell>
          <cell r="BF41">
            <v>4489</v>
          </cell>
          <cell r="BG41">
            <v>158205</v>
          </cell>
          <cell r="BH41">
            <v>149909</v>
          </cell>
          <cell r="BI41">
            <v>8296</v>
          </cell>
          <cell r="BJ41">
            <v>260983</v>
          </cell>
          <cell r="BK41">
            <v>188338</v>
          </cell>
          <cell r="BL41">
            <v>72645</v>
          </cell>
          <cell r="BM41">
            <v>40534</v>
          </cell>
          <cell r="BN41">
            <v>73575</v>
          </cell>
          <cell r="BO41">
            <v>78000</v>
          </cell>
          <cell r="BP41">
            <v>21005</v>
          </cell>
          <cell r="BQ41">
            <v>335427</v>
          </cell>
          <cell r="BR41">
            <v>46108</v>
          </cell>
          <cell r="BS41">
            <v>56765</v>
          </cell>
          <cell r="BT41">
            <v>211272</v>
          </cell>
          <cell r="BU41">
            <v>35915</v>
          </cell>
          <cell r="BV41">
            <v>100440</v>
          </cell>
          <cell r="BW41">
            <v>12</v>
          </cell>
          <cell r="BX41">
            <v>154667</v>
          </cell>
          <cell r="BY41">
            <v>40900</v>
          </cell>
          <cell r="BZ41">
            <v>1488919</v>
          </cell>
          <cell r="CA41">
            <v>1395736</v>
          </cell>
          <cell r="CB41">
            <v>93183</v>
          </cell>
          <cell r="CC41">
            <v>18576</v>
          </cell>
          <cell r="CD41">
            <v>22345</v>
          </cell>
          <cell r="CE41">
            <v>15308</v>
          </cell>
          <cell r="CF41">
            <v>74621</v>
          </cell>
          <cell r="CG41">
            <v>171</v>
          </cell>
          <cell r="CH41">
            <v>42283</v>
          </cell>
          <cell r="CI41">
            <v>5005205</v>
          </cell>
          <cell r="CJ41">
            <v>477431</v>
          </cell>
          <cell r="CK41">
            <v>461900</v>
          </cell>
          <cell r="CL41">
            <v>15531</v>
          </cell>
          <cell r="CM41">
            <v>23337</v>
          </cell>
          <cell r="CN41">
            <v>258204</v>
          </cell>
          <cell r="CO41">
            <v>104312</v>
          </cell>
          <cell r="CP41">
            <v>14920</v>
          </cell>
          <cell r="CQ41">
            <v>25</v>
          </cell>
          <cell r="CR41">
            <v>0</v>
          </cell>
          <cell r="CS41">
            <v>66916</v>
          </cell>
          <cell r="CT41">
            <v>181998</v>
          </cell>
          <cell r="CU41">
            <v>79084</v>
          </cell>
        </row>
        <row r="42">
          <cell r="A42" t="str">
            <v>Utility Annual Peak load</v>
          </cell>
          <cell r="C42">
            <v>2005</v>
          </cell>
          <cell r="D42">
            <v>8071</v>
          </cell>
          <cell r="E42">
            <v>313186</v>
          </cell>
          <cell r="F42">
            <v>47583</v>
          </cell>
          <cell r="G42">
            <v>46125</v>
          </cell>
          <cell r="H42">
            <v>192711</v>
          </cell>
          <cell r="I42">
            <v>364963</v>
          </cell>
          <cell r="J42">
            <v>62540</v>
          </cell>
          <cell r="K42">
            <v>312448</v>
          </cell>
          <cell r="L42">
            <v>59200</v>
          </cell>
          <cell r="M42">
            <v>28286</v>
          </cell>
          <cell r="N42">
            <v>7691</v>
          </cell>
          <cell r="O42">
            <v>182533</v>
          </cell>
          <cell r="P42">
            <v>6127</v>
          </cell>
          <cell r="Q42">
            <v>6624</v>
          </cell>
          <cell r="R42">
            <v>1929</v>
          </cell>
          <cell r="S42">
            <v>47354</v>
          </cell>
          <cell r="T42">
            <v>640300</v>
          </cell>
          <cell r="U42">
            <v>16900</v>
          </cell>
          <cell r="V42">
            <v>1570200</v>
          </cell>
          <cell r="W42">
            <v>80284</v>
          </cell>
          <cell r="X42">
            <v>15021</v>
          </cell>
          <cell r="Y42">
            <v>138842</v>
          </cell>
          <cell r="Z42">
            <v>101863</v>
          </cell>
          <cell r="AA42">
            <v>18575</v>
          </cell>
          <cell r="AB42">
            <v>2144</v>
          </cell>
          <cell r="AC42">
            <v>44521</v>
          </cell>
          <cell r="AD42">
            <v>193604</v>
          </cell>
          <cell r="AE42">
            <v>178048</v>
          </cell>
          <cell r="AF42">
            <v>15556</v>
          </cell>
          <cell r="AG42">
            <v>39019</v>
          </cell>
          <cell r="AH42">
            <v>283187</v>
          </cell>
          <cell r="AI42">
            <v>279418</v>
          </cell>
          <cell r="AJ42">
            <v>3769</v>
          </cell>
          <cell r="AK42">
            <v>88622</v>
          </cell>
          <cell r="AL42">
            <v>0</v>
          </cell>
          <cell r="AM42">
            <v>1231753.8899999999</v>
          </cell>
          <cell r="AN42">
            <v>22617</v>
          </cell>
          <cell r="AO42">
            <v>6976</v>
          </cell>
          <cell r="AP42">
            <v>37386</v>
          </cell>
          <cell r="AQ42">
            <v>731200</v>
          </cell>
          <cell r="AR42">
            <v>4407238</v>
          </cell>
          <cell r="AS42">
            <v>4402210</v>
          </cell>
          <cell r="AT42">
            <v>5028</v>
          </cell>
          <cell r="AU42">
            <v>1464855</v>
          </cell>
          <cell r="AV42">
            <v>62729</v>
          </cell>
          <cell r="AW42">
            <v>23000</v>
          </cell>
          <cell r="AX42">
            <v>143124</v>
          </cell>
          <cell r="AY42">
            <v>386568</v>
          </cell>
          <cell r="AZ42">
            <v>48706</v>
          </cell>
          <cell r="BA42">
            <v>44197</v>
          </cell>
          <cell r="BB42">
            <v>708063</v>
          </cell>
          <cell r="BC42">
            <v>35608</v>
          </cell>
          <cell r="BD42">
            <v>39722</v>
          </cell>
          <cell r="BE42">
            <v>120578</v>
          </cell>
          <cell r="BF42">
            <v>4489</v>
          </cell>
          <cell r="BG42">
            <v>158205</v>
          </cell>
          <cell r="BH42">
            <v>149909</v>
          </cell>
          <cell r="BI42">
            <v>9729</v>
          </cell>
          <cell r="BJ42">
            <v>260983</v>
          </cell>
          <cell r="BK42">
            <v>188338</v>
          </cell>
          <cell r="BL42">
            <v>72645</v>
          </cell>
          <cell r="BM42">
            <v>40534</v>
          </cell>
          <cell r="BN42">
            <v>73575</v>
          </cell>
          <cell r="BO42">
            <v>119000</v>
          </cell>
          <cell r="BP42">
            <v>23943</v>
          </cell>
          <cell r="BQ42">
            <v>335427</v>
          </cell>
          <cell r="BR42">
            <v>46108</v>
          </cell>
          <cell r="BS42">
            <v>60656</v>
          </cell>
          <cell r="BT42">
            <v>217814</v>
          </cell>
          <cell r="BU42">
            <v>41386</v>
          </cell>
          <cell r="BV42">
            <v>156336</v>
          </cell>
          <cell r="BW42">
            <v>20</v>
          </cell>
          <cell r="BX42">
            <v>154667</v>
          </cell>
          <cell r="BY42">
            <v>40900</v>
          </cell>
          <cell r="BZ42">
            <v>1488919</v>
          </cell>
          <cell r="CA42">
            <v>1395736</v>
          </cell>
          <cell r="CB42">
            <v>93183</v>
          </cell>
          <cell r="CC42">
            <v>19031</v>
          </cell>
        </row>
        <row r="43">
          <cell r="A43" t="str">
            <v>Utility average peak load</v>
          </cell>
          <cell r="B43" t="str">
            <v>PEAKA</v>
          </cell>
          <cell r="C43">
            <v>2005</v>
          </cell>
          <cell r="D43">
            <v>6714</v>
          </cell>
          <cell r="E43">
            <v>264962</v>
          </cell>
          <cell r="F43">
            <v>45502</v>
          </cell>
          <cell r="G43">
            <v>42000</v>
          </cell>
          <cell r="H43">
            <v>158942</v>
          </cell>
          <cell r="I43">
            <v>288285</v>
          </cell>
          <cell r="J43">
            <v>55005</v>
          </cell>
          <cell r="K43">
            <v>260847</v>
          </cell>
          <cell r="L43">
            <v>47700</v>
          </cell>
          <cell r="M43">
            <v>25159</v>
          </cell>
          <cell r="N43">
            <v>4902</v>
          </cell>
          <cell r="O43">
            <v>148119</v>
          </cell>
          <cell r="P43">
            <v>5912</v>
          </cell>
          <cell r="Q43">
            <v>5372</v>
          </cell>
          <cell r="R43">
            <v>1543</v>
          </cell>
          <cell r="S43">
            <v>38111</v>
          </cell>
          <cell r="T43">
            <v>508050</v>
          </cell>
          <cell r="U43">
            <v>14500</v>
          </cell>
          <cell r="V43">
            <v>1266767</v>
          </cell>
          <cell r="W43">
            <v>67618</v>
          </cell>
          <cell r="X43">
            <v>10858</v>
          </cell>
          <cell r="Y43">
            <v>97900</v>
          </cell>
          <cell r="Z43">
            <v>92783</v>
          </cell>
          <cell r="AA43">
            <v>13985</v>
          </cell>
          <cell r="AB43">
            <v>1665</v>
          </cell>
          <cell r="AC43">
            <v>31797</v>
          </cell>
          <cell r="AD43">
            <v>158537</v>
          </cell>
          <cell r="AE43">
            <v>147633</v>
          </cell>
          <cell r="AF43">
            <v>10904</v>
          </cell>
          <cell r="AG43">
            <v>30181</v>
          </cell>
          <cell r="AH43">
            <v>248284</v>
          </cell>
          <cell r="AI43">
            <v>245173</v>
          </cell>
          <cell r="AJ43">
            <v>3111</v>
          </cell>
          <cell r="AK43">
            <v>72768</v>
          </cell>
          <cell r="AL43">
            <v>0</v>
          </cell>
          <cell r="AM43">
            <v>1013115.39</v>
          </cell>
          <cell r="AN43">
            <v>18827</v>
          </cell>
          <cell r="AO43">
            <v>3720</v>
          </cell>
          <cell r="AP43">
            <v>31348</v>
          </cell>
          <cell r="AQ43">
            <v>596300</v>
          </cell>
          <cell r="AR43">
            <v>3438235</v>
          </cell>
          <cell r="AS43">
            <v>3435096</v>
          </cell>
          <cell r="AT43">
            <v>3139</v>
          </cell>
          <cell r="AU43">
            <v>1244768</v>
          </cell>
          <cell r="AV43">
            <v>45178</v>
          </cell>
          <cell r="AW43">
            <v>17500</v>
          </cell>
          <cell r="AX43">
            <v>23854</v>
          </cell>
          <cell r="AY43">
            <v>325378</v>
          </cell>
          <cell r="AZ43">
            <v>44563</v>
          </cell>
          <cell r="BA43">
            <v>35538</v>
          </cell>
          <cell r="BB43">
            <v>562370</v>
          </cell>
          <cell r="BC43">
            <v>28602</v>
          </cell>
          <cell r="BD43">
            <v>36748</v>
          </cell>
          <cell r="BE43">
            <v>102713</v>
          </cell>
          <cell r="BF43">
            <v>704</v>
          </cell>
          <cell r="BG43">
            <v>128153</v>
          </cell>
          <cell r="BH43">
            <v>120414</v>
          </cell>
          <cell r="BI43">
            <v>7739</v>
          </cell>
          <cell r="BJ43">
            <v>213709</v>
          </cell>
          <cell r="BK43">
            <v>142928</v>
          </cell>
          <cell r="BL43">
            <v>70781</v>
          </cell>
          <cell r="BM43">
            <v>30752</v>
          </cell>
          <cell r="BN43">
            <v>62395</v>
          </cell>
          <cell r="BO43">
            <v>92957</v>
          </cell>
          <cell r="BP43">
            <v>22474</v>
          </cell>
          <cell r="BQ43">
            <v>266679</v>
          </cell>
          <cell r="BR43">
            <v>40515</v>
          </cell>
          <cell r="BS43">
            <v>53230</v>
          </cell>
          <cell r="BT43">
            <v>189320</v>
          </cell>
          <cell r="BU43">
            <v>34808</v>
          </cell>
          <cell r="BV43">
            <v>115436</v>
          </cell>
          <cell r="BW43">
            <v>16</v>
          </cell>
          <cell r="BX43">
            <v>137204</v>
          </cell>
          <cell r="BY43">
            <v>34300</v>
          </cell>
          <cell r="BZ43">
            <v>1157510</v>
          </cell>
          <cell r="CA43">
            <v>1081724</v>
          </cell>
          <cell r="CB43">
            <v>75786</v>
          </cell>
          <cell r="CC43">
            <v>16996</v>
          </cell>
          <cell r="CD43">
            <v>21620</v>
          </cell>
          <cell r="CE43">
            <v>16378</v>
          </cell>
          <cell r="CF43">
            <v>60810</v>
          </cell>
          <cell r="CG43">
            <v>169</v>
          </cell>
          <cell r="CH43">
            <v>36579</v>
          </cell>
          <cell r="CI43">
            <v>4174409</v>
          </cell>
          <cell r="CJ43">
            <v>415215</v>
          </cell>
          <cell r="CK43">
            <v>399184</v>
          </cell>
          <cell r="CL43">
            <v>16031</v>
          </cell>
          <cell r="CM43">
            <v>19455</v>
          </cell>
          <cell r="CN43">
            <v>219477</v>
          </cell>
          <cell r="CO43">
            <v>86463</v>
          </cell>
          <cell r="CP43">
            <v>15759</v>
          </cell>
          <cell r="CQ43">
            <v>24</v>
          </cell>
          <cell r="CR43">
            <v>0</v>
          </cell>
          <cell r="CS43">
            <v>73626</v>
          </cell>
          <cell r="CT43">
            <v>145535</v>
          </cell>
          <cell r="CU43">
            <v>67711</v>
          </cell>
        </row>
        <row r="44">
          <cell r="A44" t="str">
            <v>Total circuit kms of line</v>
          </cell>
          <cell r="B44" t="str">
            <v>KMC</v>
          </cell>
          <cell r="C44">
            <v>2005</v>
          </cell>
          <cell r="D44">
            <v>92</v>
          </cell>
          <cell r="E44">
            <v>1485</v>
          </cell>
          <cell r="F44">
            <v>785</v>
          </cell>
          <cell r="G44">
            <v>432</v>
          </cell>
          <cell r="H44">
            <v>478</v>
          </cell>
          <cell r="I44">
            <v>1384</v>
          </cell>
          <cell r="J44">
            <v>340</v>
          </cell>
          <cell r="K44">
            <v>1089</v>
          </cell>
          <cell r="L44">
            <v>501</v>
          </cell>
          <cell r="M44">
            <v>140</v>
          </cell>
          <cell r="N44">
            <v>27</v>
          </cell>
          <cell r="O44">
            <v>783</v>
          </cell>
          <cell r="P44">
            <v>21</v>
          </cell>
          <cell r="Q44">
            <v>28</v>
          </cell>
          <cell r="R44">
            <v>7</v>
          </cell>
          <cell r="S44">
            <v>142</v>
          </cell>
          <cell r="T44">
            <v>1184</v>
          </cell>
          <cell r="U44">
            <v>168</v>
          </cell>
          <cell r="V44">
            <v>5027</v>
          </cell>
          <cell r="W44">
            <v>258</v>
          </cell>
          <cell r="X44">
            <v>136</v>
          </cell>
          <cell r="Y44">
            <v>458</v>
          </cell>
          <cell r="Z44">
            <v>275</v>
          </cell>
          <cell r="AA44">
            <v>84</v>
          </cell>
          <cell r="AB44">
            <v>8</v>
          </cell>
          <cell r="AC44">
            <v>1832</v>
          </cell>
          <cell r="AD44">
            <v>870</v>
          </cell>
          <cell r="AE44">
            <v>833</v>
          </cell>
          <cell r="AF44">
            <v>37</v>
          </cell>
          <cell r="AG44">
            <v>238</v>
          </cell>
          <cell r="AH44">
            <v>976</v>
          </cell>
          <cell r="AI44">
            <v>938</v>
          </cell>
          <cell r="AJ44">
            <v>38</v>
          </cell>
          <cell r="AK44">
            <v>1665</v>
          </cell>
          <cell r="AL44">
            <v>1320</v>
          </cell>
          <cell r="AM44">
            <v>3273</v>
          </cell>
          <cell r="AN44">
            <v>68</v>
          </cell>
          <cell r="AO44">
            <v>20</v>
          </cell>
          <cell r="AP44">
            <v>65</v>
          </cell>
          <cell r="AQ44">
            <v>2486</v>
          </cell>
          <cell r="AR44">
            <v>119650</v>
          </cell>
          <cell r="AS44">
            <v>119630</v>
          </cell>
          <cell r="AT44">
            <v>20</v>
          </cell>
          <cell r="AU44">
            <v>5242</v>
          </cell>
          <cell r="AV44">
            <v>597</v>
          </cell>
          <cell r="AW44">
            <v>98</v>
          </cell>
          <cell r="AX44">
            <v>348</v>
          </cell>
          <cell r="AY44">
            <v>1706</v>
          </cell>
          <cell r="AZ44">
            <v>100</v>
          </cell>
          <cell r="BA44">
            <v>659</v>
          </cell>
          <cell r="BB44">
            <v>2536</v>
          </cell>
          <cell r="BC44">
            <v>107</v>
          </cell>
          <cell r="BD44">
            <v>115</v>
          </cell>
          <cell r="BE44">
            <v>788</v>
          </cell>
          <cell r="BF44">
            <v>4</v>
          </cell>
          <cell r="BG44">
            <v>1002</v>
          </cell>
          <cell r="BH44">
            <v>645</v>
          </cell>
          <cell r="BI44">
            <v>357</v>
          </cell>
          <cell r="BJ44">
            <v>2114</v>
          </cell>
          <cell r="BK44">
            <v>814</v>
          </cell>
          <cell r="BL44">
            <v>1300</v>
          </cell>
          <cell r="BM44">
            <v>335</v>
          </cell>
          <cell r="BN44">
            <v>771</v>
          </cell>
          <cell r="BO44">
            <v>558</v>
          </cell>
          <cell r="BP44">
            <v>370</v>
          </cell>
          <cell r="BQ44">
            <v>1347</v>
          </cell>
          <cell r="BR44">
            <v>153</v>
          </cell>
          <cell r="BS44">
            <v>299</v>
          </cell>
          <cell r="BT44">
            <v>2002</v>
          </cell>
          <cell r="BU44">
            <v>146</v>
          </cell>
          <cell r="BV44">
            <v>715</v>
          </cell>
          <cell r="BW44">
            <v>128</v>
          </cell>
          <cell r="BX44">
            <v>536</v>
          </cell>
          <cell r="BY44">
            <v>307</v>
          </cell>
          <cell r="BZ44">
            <v>5857</v>
          </cell>
          <cell r="CA44">
            <v>5478</v>
          </cell>
          <cell r="CB44">
            <v>379</v>
          </cell>
          <cell r="CC44">
            <v>70</v>
          </cell>
          <cell r="CD44">
            <v>86</v>
          </cell>
          <cell r="CE44">
            <v>212</v>
          </cell>
          <cell r="CF44">
            <v>239</v>
          </cell>
          <cell r="CG44">
            <v>1340</v>
          </cell>
          <cell r="CH44">
            <v>147</v>
          </cell>
          <cell r="CI44">
            <v>20422</v>
          </cell>
          <cell r="CJ44">
            <v>1927</v>
          </cell>
          <cell r="CK44">
            <v>1659</v>
          </cell>
          <cell r="CL44">
            <v>268</v>
          </cell>
          <cell r="CM44">
            <v>217</v>
          </cell>
          <cell r="CN44">
            <v>1334</v>
          </cell>
          <cell r="CO44">
            <v>430</v>
          </cell>
          <cell r="CP44">
            <v>165</v>
          </cell>
          <cell r="CQ44">
            <v>65</v>
          </cell>
          <cell r="CR44">
            <v>34</v>
          </cell>
          <cell r="CS44">
            <v>432</v>
          </cell>
          <cell r="CT44">
            <v>980</v>
          </cell>
          <cell r="CU44">
            <v>254</v>
          </cell>
        </row>
        <row r="45">
          <cell r="A45" t="str">
            <v>Overhead circuit kms of line</v>
          </cell>
          <cell r="B45" t="str">
            <v>KMCO</v>
          </cell>
          <cell r="C45">
            <v>2005</v>
          </cell>
          <cell r="D45">
            <v>92</v>
          </cell>
          <cell r="E45">
            <v>677</v>
          </cell>
          <cell r="F45">
            <v>605</v>
          </cell>
          <cell r="G45">
            <v>405</v>
          </cell>
          <cell r="H45">
            <v>275</v>
          </cell>
          <cell r="I45">
            <v>814</v>
          </cell>
          <cell r="J45">
            <v>230</v>
          </cell>
          <cell r="K45">
            <v>727</v>
          </cell>
          <cell r="L45">
            <v>480</v>
          </cell>
          <cell r="M45">
            <v>77</v>
          </cell>
          <cell r="N45">
            <v>26</v>
          </cell>
          <cell r="O45">
            <v>559</v>
          </cell>
          <cell r="P45">
            <v>17</v>
          </cell>
          <cell r="Q45">
            <v>15</v>
          </cell>
          <cell r="R45">
            <v>6</v>
          </cell>
          <cell r="S45">
            <v>89</v>
          </cell>
          <cell r="T45">
            <v>813</v>
          </cell>
          <cell r="U45">
            <v>163</v>
          </cell>
          <cell r="V45">
            <v>1715</v>
          </cell>
          <cell r="W45">
            <v>203</v>
          </cell>
          <cell r="X45">
            <v>126</v>
          </cell>
          <cell r="Y45">
            <v>232</v>
          </cell>
          <cell r="Z45">
            <v>185</v>
          </cell>
          <cell r="AA45">
            <v>76</v>
          </cell>
          <cell r="AB45">
            <v>6</v>
          </cell>
          <cell r="AC45">
            <v>1831</v>
          </cell>
          <cell r="AD45">
            <v>695</v>
          </cell>
          <cell r="AE45">
            <v>660</v>
          </cell>
          <cell r="AF45">
            <v>35</v>
          </cell>
          <cell r="AG45">
            <v>180</v>
          </cell>
          <cell r="AH45">
            <v>421</v>
          </cell>
          <cell r="AI45">
            <v>411</v>
          </cell>
          <cell r="AJ45">
            <v>10</v>
          </cell>
          <cell r="AK45">
            <v>1585</v>
          </cell>
          <cell r="AL45">
            <v>875</v>
          </cell>
          <cell r="AM45">
            <v>1603</v>
          </cell>
          <cell r="AN45">
            <v>57</v>
          </cell>
          <cell r="AO45">
            <v>17</v>
          </cell>
          <cell r="AP45">
            <v>56</v>
          </cell>
          <cell r="AQ45">
            <v>763</v>
          </cell>
          <cell r="AR45">
            <v>115430</v>
          </cell>
          <cell r="AS45">
            <v>115410</v>
          </cell>
          <cell r="AT45">
            <v>20</v>
          </cell>
          <cell r="AU45">
            <v>3318</v>
          </cell>
          <cell r="AV45">
            <v>493</v>
          </cell>
          <cell r="AW45">
            <v>88</v>
          </cell>
          <cell r="AX45">
            <v>242</v>
          </cell>
          <cell r="AY45">
            <v>1021</v>
          </cell>
          <cell r="AZ45">
            <v>93</v>
          </cell>
          <cell r="BA45">
            <v>580</v>
          </cell>
          <cell r="BB45">
            <v>1256</v>
          </cell>
          <cell r="BC45">
            <v>83</v>
          </cell>
          <cell r="BD45">
            <v>79</v>
          </cell>
          <cell r="BE45">
            <v>547</v>
          </cell>
          <cell r="BF45">
            <v>3</v>
          </cell>
          <cell r="BG45">
            <v>579</v>
          </cell>
          <cell r="BH45">
            <v>237</v>
          </cell>
          <cell r="BI45">
            <v>342</v>
          </cell>
          <cell r="BJ45">
            <v>1572</v>
          </cell>
          <cell r="BK45">
            <v>472</v>
          </cell>
          <cell r="BL45">
            <v>1100</v>
          </cell>
          <cell r="BM45">
            <v>253</v>
          </cell>
          <cell r="BN45">
            <v>693</v>
          </cell>
          <cell r="BO45">
            <v>468</v>
          </cell>
          <cell r="BP45">
            <v>365</v>
          </cell>
          <cell r="BQ45">
            <v>535</v>
          </cell>
          <cell r="BR45">
            <v>89</v>
          </cell>
          <cell r="BS45">
            <v>245</v>
          </cell>
          <cell r="BT45">
            <v>1003</v>
          </cell>
          <cell r="BU45">
            <v>127</v>
          </cell>
          <cell r="BV45">
            <v>604</v>
          </cell>
          <cell r="BW45">
            <v>117</v>
          </cell>
          <cell r="BX45">
            <v>380</v>
          </cell>
          <cell r="BY45">
            <v>298</v>
          </cell>
          <cell r="BZ45">
            <v>1929</v>
          </cell>
          <cell r="CA45">
            <v>1789</v>
          </cell>
          <cell r="CB45">
            <v>140</v>
          </cell>
          <cell r="CC45">
            <v>68</v>
          </cell>
          <cell r="CD45">
            <v>76</v>
          </cell>
          <cell r="CE45">
            <v>205</v>
          </cell>
          <cell r="CF45">
            <v>172</v>
          </cell>
          <cell r="CG45">
            <v>886</v>
          </cell>
          <cell r="CH45">
            <v>100</v>
          </cell>
          <cell r="CI45">
            <v>9134</v>
          </cell>
          <cell r="CJ45">
            <v>1336</v>
          </cell>
          <cell r="CK45">
            <v>1118</v>
          </cell>
          <cell r="CL45">
            <v>218</v>
          </cell>
          <cell r="CM45">
            <v>121</v>
          </cell>
          <cell r="CN45">
            <v>936</v>
          </cell>
          <cell r="CO45">
            <v>326</v>
          </cell>
          <cell r="CP45">
            <v>153</v>
          </cell>
          <cell r="CQ45">
            <v>53</v>
          </cell>
          <cell r="CR45">
            <v>27</v>
          </cell>
          <cell r="CS45">
            <v>314</v>
          </cell>
          <cell r="CT45">
            <v>475</v>
          </cell>
          <cell r="CU45">
            <v>149</v>
          </cell>
        </row>
        <row r="46">
          <cell r="A46" t="str">
            <v>Underground circuit kms ofline</v>
          </cell>
          <cell r="B46" t="str">
            <v>KMCU</v>
          </cell>
          <cell r="C46">
            <v>2005</v>
          </cell>
          <cell r="D46">
            <v>0</v>
          </cell>
          <cell r="E46">
            <v>808</v>
          </cell>
          <cell r="F46">
            <v>180</v>
          </cell>
          <cell r="G46">
            <v>27</v>
          </cell>
          <cell r="H46">
            <v>203</v>
          </cell>
          <cell r="I46">
            <v>570</v>
          </cell>
          <cell r="J46">
            <v>110</v>
          </cell>
          <cell r="K46">
            <v>362</v>
          </cell>
          <cell r="L46">
            <v>20</v>
          </cell>
          <cell r="M46">
            <v>63</v>
          </cell>
          <cell r="N46">
            <v>1</v>
          </cell>
          <cell r="O46">
            <v>224</v>
          </cell>
          <cell r="P46">
            <v>4</v>
          </cell>
          <cell r="Q46">
            <v>12</v>
          </cell>
          <cell r="R46">
            <v>1</v>
          </cell>
          <cell r="S46">
            <v>52</v>
          </cell>
          <cell r="T46">
            <v>371</v>
          </cell>
          <cell r="U46">
            <v>5</v>
          </cell>
          <cell r="V46">
            <v>3312</v>
          </cell>
          <cell r="W46">
            <v>55</v>
          </cell>
          <cell r="X46">
            <v>11</v>
          </cell>
          <cell r="Y46">
            <v>225</v>
          </cell>
          <cell r="Z46">
            <v>90</v>
          </cell>
          <cell r="AA46">
            <v>0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58</v>
          </cell>
          <cell r="AH46">
            <v>554</v>
          </cell>
          <cell r="AI46">
            <v>527</v>
          </cell>
          <cell r="AJ46">
            <v>27</v>
          </cell>
          <cell r="AK46">
            <v>80</v>
          </cell>
          <cell r="AL46">
            <v>445</v>
          </cell>
          <cell r="AM46">
            <v>1670</v>
          </cell>
          <cell r="AN46">
            <v>11</v>
          </cell>
          <cell r="AO46">
            <v>2</v>
          </cell>
          <cell r="AP46">
            <v>8</v>
          </cell>
          <cell r="AQ46">
            <v>1723</v>
          </cell>
          <cell r="AR46">
            <v>4220</v>
          </cell>
          <cell r="AS46">
            <v>4220</v>
          </cell>
          <cell r="AT46">
            <v>0</v>
          </cell>
          <cell r="AU46">
            <v>1924</v>
          </cell>
          <cell r="AV46">
            <v>104</v>
          </cell>
          <cell r="AW46">
            <v>10</v>
          </cell>
          <cell r="AX46">
            <v>106</v>
          </cell>
          <cell r="AY46">
            <v>684</v>
          </cell>
          <cell r="AZ46">
            <v>7</v>
          </cell>
          <cell r="BA46">
            <v>79</v>
          </cell>
          <cell r="BB46">
            <v>1280</v>
          </cell>
          <cell r="BC46">
            <v>34</v>
          </cell>
          <cell r="BD46">
            <v>36</v>
          </cell>
          <cell r="BE46">
            <v>241</v>
          </cell>
          <cell r="BF46">
            <v>1</v>
          </cell>
          <cell r="BG46">
            <v>421</v>
          </cell>
          <cell r="BH46">
            <v>407</v>
          </cell>
          <cell r="BI46">
            <v>14</v>
          </cell>
          <cell r="BJ46">
            <v>541</v>
          </cell>
          <cell r="BK46">
            <v>341</v>
          </cell>
          <cell r="BL46">
            <v>200</v>
          </cell>
          <cell r="BM46">
            <v>82</v>
          </cell>
          <cell r="BN46">
            <v>78</v>
          </cell>
          <cell r="BO46">
            <v>90</v>
          </cell>
          <cell r="BP46">
            <v>5</v>
          </cell>
          <cell r="BQ46">
            <v>812</v>
          </cell>
          <cell r="BR46">
            <v>64</v>
          </cell>
          <cell r="BS46">
            <v>54</v>
          </cell>
          <cell r="BT46">
            <v>999</v>
          </cell>
          <cell r="BU46">
            <v>19</v>
          </cell>
          <cell r="BV46">
            <v>111</v>
          </cell>
          <cell r="BW46">
            <v>11</v>
          </cell>
          <cell r="BX46">
            <v>156</v>
          </cell>
          <cell r="BY46">
            <v>8</v>
          </cell>
          <cell r="BZ46">
            <v>3928</v>
          </cell>
          <cell r="CA46">
            <v>3689</v>
          </cell>
          <cell r="CB46">
            <v>239</v>
          </cell>
          <cell r="CC46">
            <v>2</v>
          </cell>
          <cell r="CD46">
            <v>9</v>
          </cell>
          <cell r="CE46">
            <v>6</v>
          </cell>
          <cell r="CF46">
            <v>67</v>
          </cell>
          <cell r="CG46">
            <v>454</v>
          </cell>
          <cell r="CH46">
            <v>47</v>
          </cell>
          <cell r="CI46">
            <v>11288</v>
          </cell>
          <cell r="CJ46">
            <v>583</v>
          </cell>
          <cell r="CK46">
            <v>541</v>
          </cell>
          <cell r="CL46">
            <v>42</v>
          </cell>
          <cell r="CM46">
            <v>96</v>
          </cell>
          <cell r="CN46">
            <v>398</v>
          </cell>
          <cell r="CO46">
            <v>104</v>
          </cell>
          <cell r="CP46">
            <v>12</v>
          </cell>
          <cell r="CQ46">
            <v>12</v>
          </cell>
          <cell r="CR46">
            <v>7</v>
          </cell>
          <cell r="CS46">
            <v>118</v>
          </cell>
          <cell r="CT46">
            <v>505</v>
          </cell>
          <cell r="CU46">
            <v>104</v>
          </cell>
        </row>
        <row r="47">
          <cell r="A47" t="str">
            <v>Circuit kilometers 3 phase</v>
          </cell>
          <cell r="B47" t="str">
            <v>KMC3</v>
          </cell>
          <cell r="C47">
            <v>2005</v>
          </cell>
          <cell r="D47">
            <v>47</v>
          </cell>
          <cell r="E47">
            <v>705</v>
          </cell>
          <cell r="F47">
            <v>450</v>
          </cell>
          <cell r="G47">
            <v>202</v>
          </cell>
          <cell r="H47">
            <v>230</v>
          </cell>
          <cell r="I47">
            <v>119</v>
          </cell>
          <cell r="J47">
            <v>110</v>
          </cell>
          <cell r="K47">
            <v>458</v>
          </cell>
          <cell r="L47">
            <v>0</v>
          </cell>
          <cell r="M47">
            <v>68</v>
          </cell>
          <cell r="N47">
            <v>15</v>
          </cell>
          <cell r="O47">
            <v>503</v>
          </cell>
          <cell r="P47">
            <v>10</v>
          </cell>
          <cell r="Q47">
            <v>12</v>
          </cell>
          <cell r="R47">
            <v>5</v>
          </cell>
          <cell r="S47">
            <v>70</v>
          </cell>
          <cell r="T47">
            <v>684</v>
          </cell>
          <cell r="U47">
            <v>0</v>
          </cell>
          <cell r="V47">
            <v>3036</v>
          </cell>
          <cell r="W47">
            <v>14</v>
          </cell>
          <cell r="X47">
            <v>31</v>
          </cell>
          <cell r="Y47">
            <v>163</v>
          </cell>
          <cell r="Z47">
            <v>146</v>
          </cell>
          <cell r="AA47">
            <v>48</v>
          </cell>
          <cell r="AB47">
            <v>3</v>
          </cell>
          <cell r="AC47">
            <v>0</v>
          </cell>
          <cell r="AD47">
            <v>20</v>
          </cell>
          <cell r="AE47">
            <v>0</v>
          </cell>
          <cell r="AF47">
            <v>20</v>
          </cell>
          <cell r="AG47">
            <v>111</v>
          </cell>
          <cell r="AH47">
            <v>444</v>
          </cell>
          <cell r="AI47">
            <v>436</v>
          </cell>
          <cell r="AJ47">
            <v>8</v>
          </cell>
          <cell r="AK47">
            <v>605</v>
          </cell>
          <cell r="AL47">
            <v>392</v>
          </cell>
          <cell r="AM47">
            <v>1899</v>
          </cell>
          <cell r="AN47">
            <v>27</v>
          </cell>
          <cell r="AO47">
            <v>9</v>
          </cell>
          <cell r="AP47">
            <v>42</v>
          </cell>
          <cell r="AQ47">
            <v>1064</v>
          </cell>
          <cell r="AR47">
            <v>45144</v>
          </cell>
          <cell r="AS47">
            <v>45135</v>
          </cell>
          <cell r="AT47">
            <v>9</v>
          </cell>
          <cell r="AU47">
            <v>2788</v>
          </cell>
          <cell r="AV47">
            <v>291</v>
          </cell>
          <cell r="AW47">
            <v>61</v>
          </cell>
          <cell r="AX47">
            <v>252</v>
          </cell>
          <cell r="AY47">
            <v>740</v>
          </cell>
          <cell r="AZ47">
            <v>58</v>
          </cell>
          <cell r="BA47">
            <v>159</v>
          </cell>
          <cell r="BB47">
            <v>1168</v>
          </cell>
          <cell r="BC47">
            <v>63</v>
          </cell>
          <cell r="BD47">
            <v>78</v>
          </cell>
          <cell r="BE47">
            <v>413</v>
          </cell>
          <cell r="BF47">
            <v>1</v>
          </cell>
          <cell r="BG47">
            <v>299</v>
          </cell>
          <cell r="BH47">
            <v>268</v>
          </cell>
          <cell r="BI47">
            <v>31</v>
          </cell>
          <cell r="BJ47">
            <v>875</v>
          </cell>
          <cell r="BK47">
            <v>425</v>
          </cell>
          <cell r="BL47">
            <v>450</v>
          </cell>
          <cell r="BM47">
            <v>182</v>
          </cell>
          <cell r="BN47">
            <v>371</v>
          </cell>
          <cell r="BO47">
            <v>317</v>
          </cell>
          <cell r="BP47">
            <v>200</v>
          </cell>
          <cell r="BQ47">
            <v>706</v>
          </cell>
          <cell r="BR47">
            <v>84</v>
          </cell>
          <cell r="BS47">
            <v>218</v>
          </cell>
          <cell r="BT47">
            <v>349</v>
          </cell>
          <cell r="BU47">
            <v>96</v>
          </cell>
          <cell r="BV47">
            <v>449</v>
          </cell>
          <cell r="BW47">
            <v>84</v>
          </cell>
          <cell r="BX47">
            <v>348</v>
          </cell>
          <cell r="BY47">
            <v>0</v>
          </cell>
          <cell r="BZ47">
            <v>2667</v>
          </cell>
          <cell r="CA47">
            <v>2517</v>
          </cell>
          <cell r="CB47">
            <v>150</v>
          </cell>
          <cell r="CC47">
            <v>49</v>
          </cell>
          <cell r="CD47">
            <v>43</v>
          </cell>
          <cell r="CE47">
            <v>72</v>
          </cell>
          <cell r="CF47">
            <v>156</v>
          </cell>
          <cell r="CG47">
            <v>755</v>
          </cell>
          <cell r="CH47">
            <v>87</v>
          </cell>
          <cell r="CI47">
            <v>16776</v>
          </cell>
          <cell r="CJ47">
            <v>1036</v>
          </cell>
          <cell r="CK47">
            <v>959</v>
          </cell>
          <cell r="CL47">
            <v>77</v>
          </cell>
          <cell r="CM47">
            <v>88</v>
          </cell>
          <cell r="CN47">
            <v>880</v>
          </cell>
          <cell r="CO47">
            <v>277</v>
          </cell>
          <cell r="CP47">
            <v>139</v>
          </cell>
          <cell r="CQ47">
            <v>45</v>
          </cell>
          <cell r="CR47">
            <v>20</v>
          </cell>
          <cell r="CS47">
            <v>186</v>
          </cell>
          <cell r="CT47">
            <v>441</v>
          </cell>
          <cell r="CU47">
            <v>140</v>
          </cell>
        </row>
        <row r="48">
          <cell r="A48" t="str">
            <v>Circuit kilometers 2 phase</v>
          </cell>
          <cell r="B48" t="str">
            <v>KMC2</v>
          </cell>
          <cell r="C48">
            <v>2005</v>
          </cell>
          <cell r="D48">
            <v>0</v>
          </cell>
          <cell r="E48">
            <v>0</v>
          </cell>
          <cell r="F48">
            <v>5</v>
          </cell>
          <cell r="G48">
            <v>19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1</v>
          </cell>
          <cell r="T48">
            <v>29</v>
          </cell>
          <cell r="U48">
            <v>0</v>
          </cell>
          <cell r="V48">
            <v>99</v>
          </cell>
          <cell r="W48">
            <v>5</v>
          </cell>
          <cell r="X48">
            <v>1</v>
          </cell>
          <cell r="Y48">
            <v>0</v>
          </cell>
          <cell r="Z48">
            <v>6</v>
          </cell>
          <cell r="AA48">
            <v>8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81</v>
          </cell>
          <cell r="AN48">
            <v>0</v>
          </cell>
          <cell r="AO48">
            <v>0</v>
          </cell>
          <cell r="AP48">
            <v>0</v>
          </cell>
          <cell r="AQ48">
            <v>21</v>
          </cell>
          <cell r="AR48">
            <v>3575</v>
          </cell>
          <cell r="AS48">
            <v>3575</v>
          </cell>
          <cell r="AT48">
            <v>0</v>
          </cell>
          <cell r="AU48">
            <v>220</v>
          </cell>
          <cell r="AV48">
            <v>4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34</v>
          </cell>
          <cell r="BB48">
            <v>0</v>
          </cell>
          <cell r="BC48">
            <v>0</v>
          </cell>
          <cell r="BD48">
            <v>0</v>
          </cell>
          <cell r="BE48">
            <v>25</v>
          </cell>
          <cell r="BF48">
            <v>0</v>
          </cell>
          <cell r="BG48">
            <v>7</v>
          </cell>
          <cell r="BH48">
            <v>0</v>
          </cell>
          <cell r="BI48">
            <v>7</v>
          </cell>
          <cell r="BJ48">
            <v>0</v>
          </cell>
          <cell r="BK48">
            <v>2</v>
          </cell>
          <cell r="BL48">
            <v>0</v>
          </cell>
          <cell r="BM48">
            <v>6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6</v>
          </cell>
          <cell r="BT48">
            <v>0</v>
          </cell>
          <cell r="BU48">
            <v>1</v>
          </cell>
          <cell r="BV48">
            <v>10</v>
          </cell>
          <cell r="BW48">
            <v>0</v>
          </cell>
          <cell r="BX48">
            <v>8</v>
          </cell>
          <cell r="BY48">
            <v>0</v>
          </cell>
          <cell r="BZ48">
            <v>52</v>
          </cell>
          <cell r="CA48">
            <v>52</v>
          </cell>
          <cell r="CB48">
            <v>0</v>
          </cell>
          <cell r="CC48">
            <v>1</v>
          </cell>
          <cell r="CD48">
            <v>0</v>
          </cell>
          <cell r="CE48">
            <v>0</v>
          </cell>
          <cell r="CF48">
            <v>15</v>
          </cell>
          <cell r="CG48">
            <v>0</v>
          </cell>
          <cell r="CH48">
            <v>0</v>
          </cell>
          <cell r="CI48">
            <v>111</v>
          </cell>
          <cell r="CJ48">
            <v>21</v>
          </cell>
          <cell r="CK48">
            <v>20</v>
          </cell>
          <cell r="CL48">
            <v>1</v>
          </cell>
          <cell r="CM48">
            <v>7</v>
          </cell>
          <cell r="CN48">
            <v>42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9</v>
          </cell>
          <cell r="CU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2005</v>
          </cell>
          <cell r="D49">
            <v>45</v>
          </cell>
          <cell r="E49">
            <v>780</v>
          </cell>
          <cell r="F49">
            <v>330</v>
          </cell>
          <cell r="G49">
            <v>211</v>
          </cell>
          <cell r="H49">
            <v>247</v>
          </cell>
          <cell r="I49">
            <v>451</v>
          </cell>
          <cell r="J49">
            <v>230</v>
          </cell>
          <cell r="K49">
            <v>628</v>
          </cell>
          <cell r="L49">
            <v>0</v>
          </cell>
          <cell r="M49">
            <v>72</v>
          </cell>
          <cell r="N49">
            <v>9</v>
          </cell>
          <cell r="O49">
            <v>279</v>
          </cell>
          <cell r="P49">
            <v>10</v>
          </cell>
          <cell r="Q49">
            <v>14</v>
          </cell>
          <cell r="R49">
            <v>2</v>
          </cell>
          <cell r="S49">
            <v>70</v>
          </cell>
          <cell r="T49">
            <v>471</v>
          </cell>
          <cell r="U49">
            <v>0</v>
          </cell>
          <cell r="V49">
            <v>1892</v>
          </cell>
          <cell r="W49">
            <v>106</v>
          </cell>
          <cell r="X49">
            <v>105</v>
          </cell>
          <cell r="Y49">
            <v>294</v>
          </cell>
          <cell r="Z49">
            <v>123</v>
          </cell>
          <cell r="AA49">
            <v>27</v>
          </cell>
          <cell r="AB49">
            <v>2</v>
          </cell>
          <cell r="AC49">
            <v>0</v>
          </cell>
          <cell r="AD49">
            <v>16</v>
          </cell>
          <cell r="AE49">
            <v>0</v>
          </cell>
          <cell r="AF49">
            <v>16</v>
          </cell>
          <cell r="AG49">
            <v>127</v>
          </cell>
          <cell r="AH49">
            <v>531</v>
          </cell>
          <cell r="AI49">
            <v>502</v>
          </cell>
          <cell r="AJ49">
            <v>29</v>
          </cell>
          <cell r="AK49">
            <v>1001</v>
          </cell>
          <cell r="AL49">
            <v>924</v>
          </cell>
          <cell r="AM49">
            <v>1293</v>
          </cell>
          <cell r="AN49">
            <v>41</v>
          </cell>
          <cell r="AO49">
            <v>9</v>
          </cell>
          <cell r="AP49">
            <v>22</v>
          </cell>
          <cell r="AQ49">
            <v>1401</v>
          </cell>
          <cell r="AR49">
            <v>70931</v>
          </cell>
          <cell r="AS49">
            <v>70920</v>
          </cell>
          <cell r="AT49">
            <v>11</v>
          </cell>
          <cell r="AU49">
            <v>2234</v>
          </cell>
          <cell r="AV49">
            <v>198</v>
          </cell>
          <cell r="AW49">
            <v>37</v>
          </cell>
          <cell r="AX49">
            <v>96</v>
          </cell>
          <cell r="AY49">
            <v>965</v>
          </cell>
          <cell r="AZ49">
            <v>42</v>
          </cell>
          <cell r="BA49">
            <v>113</v>
          </cell>
          <cell r="BB49">
            <v>1368</v>
          </cell>
          <cell r="BC49">
            <v>44</v>
          </cell>
          <cell r="BD49">
            <v>25</v>
          </cell>
          <cell r="BE49">
            <v>350</v>
          </cell>
          <cell r="BF49">
            <v>3</v>
          </cell>
          <cell r="BG49">
            <v>0</v>
          </cell>
          <cell r="BH49">
            <v>376</v>
          </cell>
          <cell r="BI49">
            <v>304</v>
          </cell>
          <cell r="BJ49">
            <v>1236</v>
          </cell>
          <cell r="BK49">
            <v>386</v>
          </cell>
          <cell r="BL49">
            <v>850</v>
          </cell>
          <cell r="BM49">
            <v>152</v>
          </cell>
          <cell r="BN49">
            <v>380</v>
          </cell>
          <cell r="BO49">
            <v>240</v>
          </cell>
          <cell r="BP49">
            <v>170</v>
          </cell>
          <cell r="BQ49">
            <v>641</v>
          </cell>
          <cell r="BR49">
            <v>69</v>
          </cell>
          <cell r="BS49">
            <v>75</v>
          </cell>
          <cell r="BT49">
            <v>575</v>
          </cell>
          <cell r="BU49">
            <v>51</v>
          </cell>
          <cell r="BV49">
            <v>256</v>
          </cell>
          <cell r="BW49">
            <v>44</v>
          </cell>
          <cell r="BX49">
            <v>179</v>
          </cell>
          <cell r="BY49">
            <v>0</v>
          </cell>
          <cell r="BZ49">
            <v>3137</v>
          </cell>
          <cell r="CA49">
            <v>2908</v>
          </cell>
          <cell r="CB49">
            <v>229</v>
          </cell>
          <cell r="CC49">
            <v>20</v>
          </cell>
          <cell r="CD49">
            <v>43</v>
          </cell>
          <cell r="CE49">
            <v>139</v>
          </cell>
          <cell r="CF49">
            <v>69</v>
          </cell>
          <cell r="CG49">
            <v>584</v>
          </cell>
          <cell r="CH49">
            <v>60</v>
          </cell>
          <cell r="CI49">
            <v>3535</v>
          </cell>
          <cell r="CJ49">
            <v>731</v>
          </cell>
          <cell r="CK49">
            <v>541</v>
          </cell>
          <cell r="CL49">
            <v>190</v>
          </cell>
          <cell r="CM49">
            <v>121</v>
          </cell>
          <cell r="CN49">
            <v>410</v>
          </cell>
          <cell r="CO49">
            <v>153</v>
          </cell>
          <cell r="CP49">
            <v>26</v>
          </cell>
          <cell r="CQ49">
            <v>19</v>
          </cell>
          <cell r="CR49">
            <v>14</v>
          </cell>
          <cell r="CS49">
            <v>245</v>
          </cell>
          <cell r="CT49">
            <v>531</v>
          </cell>
          <cell r="CU49">
            <v>113</v>
          </cell>
        </row>
        <row r="50">
          <cell r="A50" t="str">
            <v>No transmission transformers</v>
          </cell>
          <cell r="B50" t="str">
            <v>NTRST</v>
          </cell>
          <cell r="C50">
            <v>2005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1</v>
          </cell>
          <cell r="AQ50">
            <v>2</v>
          </cell>
          <cell r="AR50">
            <v>260</v>
          </cell>
          <cell r="AS50">
            <v>260</v>
          </cell>
          <cell r="AT50">
            <v>0</v>
          </cell>
          <cell r="AU50">
            <v>22</v>
          </cell>
          <cell r="AV50">
            <v>0</v>
          </cell>
          <cell r="AW50">
            <v>3</v>
          </cell>
          <cell r="AX50">
            <v>0</v>
          </cell>
          <cell r="AY50">
            <v>16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2</v>
          </cell>
          <cell r="BL50">
            <v>0</v>
          </cell>
          <cell r="BM50">
            <v>2</v>
          </cell>
          <cell r="BN50">
            <v>1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8</v>
          </cell>
          <cell r="BW50">
            <v>0</v>
          </cell>
          <cell r="BX50">
            <v>0</v>
          </cell>
          <cell r="BY50">
            <v>0</v>
          </cell>
          <cell r="BZ50">
            <v>18</v>
          </cell>
          <cell r="CA50">
            <v>18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2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8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2005</v>
          </cell>
          <cell r="D51">
            <v>4</v>
          </cell>
          <cell r="E51">
            <v>41</v>
          </cell>
          <cell r="F51">
            <v>23</v>
          </cell>
          <cell r="G51">
            <v>0</v>
          </cell>
          <cell r="H51">
            <v>5</v>
          </cell>
          <cell r="I51">
            <v>0</v>
          </cell>
          <cell r="J51">
            <v>12</v>
          </cell>
          <cell r="K51">
            <v>8</v>
          </cell>
          <cell r="L51">
            <v>8</v>
          </cell>
          <cell r="M51">
            <v>6</v>
          </cell>
          <cell r="N51">
            <v>0</v>
          </cell>
          <cell r="O51">
            <v>44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25</v>
          </cell>
          <cell r="U51">
            <v>8</v>
          </cell>
          <cell r="V51">
            <v>112</v>
          </cell>
          <cell r="W51">
            <v>10</v>
          </cell>
          <cell r="X51">
            <v>0</v>
          </cell>
          <cell r="Y51">
            <v>6</v>
          </cell>
          <cell r="Z51">
            <v>10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74</v>
          </cell>
          <cell r="AM51">
            <v>85</v>
          </cell>
          <cell r="AN51">
            <v>0</v>
          </cell>
          <cell r="AO51">
            <v>0</v>
          </cell>
          <cell r="AP51">
            <v>3</v>
          </cell>
          <cell r="AQ51">
            <v>24</v>
          </cell>
          <cell r="AR51">
            <v>1522</v>
          </cell>
          <cell r="AS51">
            <v>1522</v>
          </cell>
          <cell r="AT51">
            <v>0</v>
          </cell>
          <cell r="AU51">
            <v>154</v>
          </cell>
          <cell r="AV51">
            <v>15</v>
          </cell>
          <cell r="AW51">
            <v>0</v>
          </cell>
          <cell r="AX51">
            <v>34</v>
          </cell>
          <cell r="AY51">
            <v>7</v>
          </cell>
          <cell r="AZ51">
            <v>0</v>
          </cell>
          <cell r="BA51">
            <v>7</v>
          </cell>
          <cell r="BB51">
            <v>49</v>
          </cell>
          <cell r="BC51">
            <v>0</v>
          </cell>
          <cell r="BD51">
            <v>6</v>
          </cell>
          <cell r="BE51">
            <v>8</v>
          </cell>
          <cell r="BF51">
            <v>0</v>
          </cell>
          <cell r="BG51">
            <v>13</v>
          </cell>
          <cell r="BH51">
            <v>13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32</v>
          </cell>
          <cell r="BN51">
            <v>14</v>
          </cell>
          <cell r="BO51">
            <v>20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16</v>
          </cell>
          <cell r="BU51">
            <v>11</v>
          </cell>
          <cell r="BV51">
            <v>35</v>
          </cell>
          <cell r="BW51">
            <v>3</v>
          </cell>
          <cell r="BX51">
            <v>39</v>
          </cell>
          <cell r="BY51">
            <v>7</v>
          </cell>
          <cell r="BZ51">
            <v>24</v>
          </cell>
          <cell r="CA51">
            <v>15</v>
          </cell>
          <cell r="CB51">
            <v>9</v>
          </cell>
          <cell r="CC51">
            <v>5</v>
          </cell>
          <cell r="CD51">
            <v>9</v>
          </cell>
          <cell r="CE51">
            <v>0</v>
          </cell>
          <cell r="CF51">
            <v>0</v>
          </cell>
          <cell r="CG51">
            <v>37</v>
          </cell>
          <cell r="CH51">
            <v>5</v>
          </cell>
          <cell r="CI51">
            <v>0</v>
          </cell>
          <cell r="CJ51">
            <v>66</v>
          </cell>
          <cell r="CK51">
            <v>62</v>
          </cell>
          <cell r="CL51">
            <v>4</v>
          </cell>
          <cell r="CM51">
            <v>3</v>
          </cell>
          <cell r="CN51">
            <v>29</v>
          </cell>
          <cell r="CO51">
            <v>174</v>
          </cell>
          <cell r="CP51">
            <v>6</v>
          </cell>
          <cell r="CQ51">
            <v>4</v>
          </cell>
          <cell r="CR51">
            <v>0</v>
          </cell>
          <cell r="CS51">
            <v>27</v>
          </cell>
          <cell r="CT51">
            <v>17</v>
          </cell>
          <cell r="CU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2005</v>
          </cell>
          <cell r="D52">
            <v>324</v>
          </cell>
          <cell r="E52">
            <v>8863</v>
          </cell>
          <cell r="F52">
            <v>5014</v>
          </cell>
          <cell r="G52">
            <v>2631</v>
          </cell>
          <cell r="H52">
            <v>3315</v>
          </cell>
          <cell r="I52">
            <v>8669</v>
          </cell>
          <cell r="J52">
            <v>2020</v>
          </cell>
          <cell r="K52">
            <v>6743</v>
          </cell>
          <cell r="L52">
            <v>2316</v>
          </cell>
          <cell r="M52">
            <v>815</v>
          </cell>
          <cell r="N52">
            <v>1</v>
          </cell>
          <cell r="O52">
            <v>3545</v>
          </cell>
          <cell r="P52">
            <v>241</v>
          </cell>
          <cell r="Q52">
            <v>281</v>
          </cell>
          <cell r="R52">
            <v>66</v>
          </cell>
          <cell r="S52">
            <v>1530</v>
          </cell>
          <cell r="T52">
            <v>8096</v>
          </cell>
          <cell r="U52">
            <v>630</v>
          </cell>
          <cell r="V52">
            <v>25349</v>
          </cell>
          <cell r="W52">
            <v>1563</v>
          </cell>
          <cell r="X52">
            <v>703</v>
          </cell>
          <cell r="Y52">
            <v>3051</v>
          </cell>
          <cell r="Z52">
            <v>2418</v>
          </cell>
          <cell r="AA52">
            <v>792</v>
          </cell>
          <cell r="AB52">
            <v>113</v>
          </cell>
          <cell r="AC52">
            <v>5634</v>
          </cell>
          <cell r="AD52">
            <v>5485</v>
          </cell>
          <cell r="AE52">
            <v>5066</v>
          </cell>
          <cell r="AF52">
            <v>419</v>
          </cell>
          <cell r="AG52">
            <v>1420</v>
          </cell>
          <cell r="AH52">
            <v>5318</v>
          </cell>
          <cell r="AI52">
            <v>5066</v>
          </cell>
          <cell r="AJ52">
            <v>252</v>
          </cell>
          <cell r="AK52">
            <v>6935</v>
          </cell>
          <cell r="AL52">
            <v>3560</v>
          </cell>
          <cell r="AM52">
            <v>23413</v>
          </cell>
          <cell r="AN52">
            <v>59</v>
          </cell>
          <cell r="AO52">
            <v>175</v>
          </cell>
          <cell r="AP52">
            <v>736</v>
          </cell>
          <cell r="AQ52">
            <v>13963</v>
          </cell>
          <cell r="AR52">
            <v>525466</v>
          </cell>
          <cell r="AS52">
            <v>525294</v>
          </cell>
          <cell r="AT52">
            <v>172</v>
          </cell>
          <cell r="AU52">
            <v>38377</v>
          </cell>
          <cell r="AV52">
            <v>3222</v>
          </cell>
          <cell r="AW52">
            <v>688</v>
          </cell>
          <cell r="AX52">
            <v>2250</v>
          </cell>
          <cell r="AY52">
            <v>9613</v>
          </cell>
          <cell r="AZ52">
            <v>590</v>
          </cell>
          <cell r="BA52">
            <v>1735</v>
          </cell>
          <cell r="BB52">
            <v>14660</v>
          </cell>
          <cell r="BC52">
            <v>1108</v>
          </cell>
          <cell r="BD52">
            <v>1128</v>
          </cell>
          <cell r="BE52">
            <v>4133</v>
          </cell>
          <cell r="BF52">
            <v>15</v>
          </cell>
          <cell r="BG52">
            <v>3805</v>
          </cell>
          <cell r="BH52">
            <v>3150</v>
          </cell>
          <cell r="BI52">
            <v>655</v>
          </cell>
          <cell r="BJ52">
            <v>8227</v>
          </cell>
          <cell r="BK52">
            <v>4149</v>
          </cell>
          <cell r="BL52">
            <v>4078</v>
          </cell>
          <cell r="BM52">
            <v>1652</v>
          </cell>
          <cell r="BN52">
            <v>4562</v>
          </cell>
          <cell r="BO52">
            <v>5147</v>
          </cell>
          <cell r="BP52">
            <v>725</v>
          </cell>
          <cell r="BQ52">
            <v>7775</v>
          </cell>
          <cell r="BR52">
            <v>1240</v>
          </cell>
          <cell r="BS52">
            <v>1699</v>
          </cell>
          <cell r="BT52">
            <v>6286</v>
          </cell>
          <cell r="BU52">
            <v>1592</v>
          </cell>
          <cell r="BV52">
            <v>5944</v>
          </cell>
          <cell r="BW52">
            <v>687</v>
          </cell>
          <cell r="BX52">
            <v>3537</v>
          </cell>
          <cell r="BY52">
            <v>2042</v>
          </cell>
          <cell r="BZ52">
            <v>31029</v>
          </cell>
          <cell r="CA52">
            <v>31029</v>
          </cell>
          <cell r="CB52">
            <v>0</v>
          </cell>
          <cell r="CC52">
            <v>425</v>
          </cell>
          <cell r="CD52">
            <v>965</v>
          </cell>
          <cell r="CE52">
            <v>937</v>
          </cell>
          <cell r="CF52">
            <v>1301</v>
          </cell>
          <cell r="CG52">
            <v>6830</v>
          </cell>
          <cell r="CH52">
            <v>791</v>
          </cell>
          <cell r="CI52">
            <v>58605</v>
          </cell>
          <cell r="CJ52">
            <v>14882</v>
          </cell>
          <cell r="CK52">
            <v>13200</v>
          </cell>
          <cell r="CL52">
            <v>1682</v>
          </cell>
          <cell r="CM52">
            <v>1276</v>
          </cell>
          <cell r="CN52">
            <v>8898</v>
          </cell>
          <cell r="CO52">
            <v>2313</v>
          </cell>
          <cell r="CP52">
            <v>667</v>
          </cell>
          <cell r="CQ52">
            <v>430</v>
          </cell>
          <cell r="CR52">
            <v>0</v>
          </cell>
          <cell r="CS52">
            <v>2992</v>
          </cell>
          <cell r="CT52">
            <v>5007</v>
          </cell>
          <cell r="CU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2005</v>
          </cell>
          <cell r="D53">
            <v>77</v>
          </cell>
          <cell r="E53">
            <v>66</v>
          </cell>
          <cell r="F53">
            <v>78</v>
          </cell>
          <cell r="G53">
            <v>65</v>
          </cell>
          <cell r="H53">
            <v>74</v>
          </cell>
          <cell r="I53">
            <v>72</v>
          </cell>
          <cell r="J53">
            <v>78</v>
          </cell>
          <cell r="K53">
            <v>77</v>
          </cell>
          <cell r="L53">
            <v>72</v>
          </cell>
          <cell r="M53">
            <v>72</v>
          </cell>
          <cell r="N53">
            <v>74</v>
          </cell>
          <cell r="O53">
            <v>73</v>
          </cell>
          <cell r="P53">
            <v>69</v>
          </cell>
          <cell r="Q53">
            <v>68</v>
          </cell>
          <cell r="R53">
            <v>0</v>
          </cell>
          <cell r="S53">
            <v>0</v>
          </cell>
          <cell r="T53">
            <v>58</v>
          </cell>
          <cell r="U53">
            <v>0</v>
          </cell>
          <cell r="V53">
            <v>75</v>
          </cell>
          <cell r="W53">
            <v>74</v>
          </cell>
          <cell r="X53">
            <v>70</v>
          </cell>
          <cell r="Y53">
            <v>66</v>
          </cell>
          <cell r="Z53">
            <v>80</v>
          </cell>
          <cell r="AA53">
            <v>71</v>
          </cell>
          <cell r="AB53">
            <v>66</v>
          </cell>
          <cell r="AC53">
            <v>0</v>
          </cell>
          <cell r="AD53">
            <v>0</v>
          </cell>
          <cell r="AE53">
            <v>71</v>
          </cell>
          <cell r="AF53">
            <v>68</v>
          </cell>
          <cell r="AG53">
            <v>66</v>
          </cell>
          <cell r="AH53">
            <v>76</v>
          </cell>
          <cell r="AI53">
            <v>0</v>
          </cell>
          <cell r="AJ53">
            <v>62</v>
          </cell>
          <cell r="AK53">
            <v>68</v>
          </cell>
          <cell r="AL53">
            <v>0</v>
          </cell>
          <cell r="AM53">
            <v>76</v>
          </cell>
          <cell r="AN53">
            <v>70</v>
          </cell>
          <cell r="AO53">
            <v>70</v>
          </cell>
          <cell r="AP53">
            <v>71</v>
          </cell>
          <cell r="AQ53">
            <v>74</v>
          </cell>
          <cell r="AR53">
            <v>0</v>
          </cell>
          <cell r="AS53">
            <v>77</v>
          </cell>
          <cell r="AT53">
            <v>68</v>
          </cell>
          <cell r="AU53">
            <v>72</v>
          </cell>
          <cell r="AV53">
            <v>46</v>
          </cell>
          <cell r="AW53">
            <v>73</v>
          </cell>
          <cell r="AX53">
            <v>60</v>
          </cell>
          <cell r="AY53">
            <v>72</v>
          </cell>
          <cell r="AZ53">
            <v>75</v>
          </cell>
          <cell r="BA53">
            <v>73</v>
          </cell>
          <cell r="BB53">
            <v>72</v>
          </cell>
          <cell r="BC53">
            <v>71</v>
          </cell>
          <cell r="BD53">
            <v>72</v>
          </cell>
          <cell r="BE53">
            <v>74</v>
          </cell>
          <cell r="BF53">
            <v>0</v>
          </cell>
          <cell r="BG53">
            <v>0</v>
          </cell>
          <cell r="BH53">
            <v>70</v>
          </cell>
          <cell r="BI53">
            <v>69</v>
          </cell>
          <cell r="BJ53">
            <v>0</v>
          </cell>
          <cell r="BK53">
            <v>73</v>
          </cell>
          <cell r="BL53">
            <v>0</v>
          </cell>
          <cell r="BM53">
            <v>76</v>
          </cell>
          <cell r="BN53">
            <v>0</v>
          </cell>
          <cell r="BO53">
            <v>74</v>
          </cell>
          <cell r="BP53">
            <v>73</v>
          </cell>
          <cell r="BQ53">
            <v>70</v>
          </cell>
          <cell r="BR53">
            <v>72</v>
          </cell>
          <cell r="BS53">
            <v>74</v>
          </cell>
          <cell r="BT53">
            <v>51</v>
          </cell>
          <cell r="BU53">
            <v>0</v>
          </cell>
          <cell r="BV53">
            <v>75</v>
          </cell>
          <cell r="BW53">
            <v>76</v>
          </cell>
          <cell r="BX53">
            <v>72</v>
          </cell>
          <cell r="BY53">
            <v>67</v>
          </cell>
          <cell r="BZ53">
            <v>71</v>
          </cell>
          <cell r="CA53">
            <v>0</v>
          </cell>
          <cell r="CB53">
            <v>0</v>
          </cell>
          <cell r="CC53">
            <v>69</v>
          </cell>
          <cell r="CD53">
            <v>0</v>
          </cell>
          <cell r="CE53">
            <v>8</v>
          </cell>
          <cell r="CF53">
            <v>0</v>
          </cell>
          <cell r="CG53">
            <v>74</v>
          </cell>
          <cell r="CH53">
            <v>76</v>
          </cell>
          <cell r="CI53">
            <v>75</v>
          </cell>
          <cell r="CJ53">
            <v>74</v>
          </cell>
          <cell r="CK53">
            <v>0</v>
          </cell>
          <cell r="CL53">
            <v>72</v>
          </cell>
          <cell r="CM53">
            <v>67</v>
          </cell>
          <cell r="CN53">
            <v>71</v>
          </cell>
          <cell r="CO53">
            <v>69</v>
          </cell>
          <cell r="CP53">
            <v>88</v>
          </cell>
          <cell r="CQ53">
            <v>76</v>
          </cell>
          <cell r="CR53">
            <v>0</v>
          </cell>
          <cell r="CS53">
            <v>69</v>
          </cell>
          <cell r="CT53">
            <v>72</v>
          </cell>
          <cell r="CU53">
            <v>74</v>
          </cell>
        </row>
      </sheetData>
      <sheetData sheetId="30">
        <row r="1">
          <cell r="A1" t="str">
            <v>Distributor Data for Year ended Dec 31st, 2004</v>
          </cell>
          <cell r="B1">
            <v>0</v>
          </cell>
          <cell r="C1">
            <v>0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Amortization Expense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A7" t="str">
            <v>Plant Additions</v>
          </cell>
          <cell r="B7" t="str">
            <v>PADD</v>
          </cell>
          <cell r="C7">
            <v>2004</v>
          </cell>
          <cell r="D7">
            <v>162007</v>
          </cell>
          <cell r="E7">
            <v>17687211</v>
          </cell>
          <cell r="F7">
            <v>4391837</v>
          </cell>
          <cell r="G7">
            <v>2028044</v>
          </cell>
          <cell r="H7">
            <v>2929226</v>
          </cell>
          <cell r="I7">
            <v>8361061.0300000003</v>
          </cell>
          <cell r="J7">
            <v>5993983</v>
          </cell>
          <cell r="K7">
            <v>580681.01</v>
          </cell>
          <cell r="L7">
            <v>34785.72</v>
          </cell>
          <cell r="M7">
            <v>4157245</v>
          </cell>
          <cell r="N7">
            <v>59556.1</v>
          </cell>
          <cell r="O7">
            <v>4406457.51</v>
          </cell>
          <cell r="P7">
            <v>57357</v>
          </cell>
          <cell r="Q7">
            <v>4</v>
          </cell>
          <cell r="R7">
            <v>1902889</v>
          </cell>
          <cell r="S7">
            <v>1115077.3500000001</v>
          </cell>
          <cell r="T7">
            <v>34917020</v>
          </cell>
          <cell r="U7">
            <v>8133430</v>
          </cell>
          <cell r="V7">
            <v>1301874.6000000001</v>
          </cell>
          <cell r="W7">
            <v>220869</v>
          </cell>
          <cell r="X7">
            <v>1195394</v>
          </cell>
          <cell r="Y7">
            <v>3049295.07</v>
          </cell>
          <cell r="Z7">
            <v>4532706.05</v>
          </cell>
          <cell r="AA7">
            <v>87334.399999999994</v>
          </cell>
          <cell r="AB7">
            <v>0</v>
          </cell>
          <cell r="AC7">
            <v>0</v>
          </cell>
          <cell r="AD7">
            <v>3533585.46</v>
          </cell>
          <cell r="AE7">
            <v>3533585.46</v>
          </cell>
          <cell r="AF7">
            <v>0</v>
          </cell>
          <cell r="AG7">
            <v>1632846.85</v>
          </cell>
          <cell r="AH7">
            <v>8010280</v>
          </cell>
          <cell r="AI7">
            <v>7900148</v>
          </cell>
          <cell r="AJ7">
            <v>110132</v>
          </cell>
          <cell r="AK7">
            <v>2326260.02</v>
          </cell>
          <cell r="AL7">
            <v>2343561</v>
          </cell>
          <cell r="AM7">
            <v>46287</v>
          </cell>
          <cell r="AN7">
            <v>21241418.550000001</v>
          </cell>
          <cell r="AO7">
            <v>16095010.550000001</v>
          </cell>
          <cell r="AP7">
            <v>5146408</v>
          </cell>
          <cell r="AQ7">
            <v>34049.4</v>
          </cell>
          <cell r="AR7">
            <v>97267.22</v>
          </cell>
          <cell r="AS7">
            <v>15526000</v>
          </cell>
          <cell r="AT7">
            <v>269310397.38</v>
          </cell>
          <cell r="AU7">
            <v>269300000</v>
          </cell>
          <cell r="AV7">
            <v>10397.379999999999</v>
          </cell>
          <cell r="AW7">
            <v>51772658</v>
          </cell>
          <cell r="AX7">
            <v>1372891</v>
          </cell>
          <cell r="AY7">
            <v>444569</v>
          </cell>
          <cell r="AZ7">
            <v>1999873.35</v>
          </cell>
          <cell r="BA7">
            <v>16504371.15</v>
          </cell>
          <cell r="BB7">
            <v>572818</v>
          </cell>
          <cell r="BC7">
            <v>1214937.76</v>
          </cell>
          <cell r="BD7">
            <v>16633636</v>
          </cell>
          <cell r="BE7">
            <v>507893</v>
          </cell>
          <cell r="BF7">
            <v>485284</v>
          </cell>
          <cell r="BG7">
            <v>7714070</v>
          </cell>
          <cell r="BH7">
            <v>0</v>
          </cell>
          <cell r="BI7">
            <v>6503173.6600000001</v>
          </cell>
          <cell r="BJ7">
            <v>6346507.8799999999</v>
          </cell>
          <cell r="BK7">
            <v>156665.78</v>
          </cell>
          <cell r="BL7">
            <v>13706034</v>
          </cell>
          <cell r="BM7">
            <v>10132494</v>
          </cell>
          <cell r="BN7">
            <v>3573540</v>
          </cell>
          <cell r="BO7">
            <v>1795074.67</v>
          </cell>
          <cell r="BP7">
            <v>7982452</v>
          </cell>
          <cell r="BQ7">
            <v>1839271</v>
          </cell>
          <cell r="BR7">
            <v>113179</v>
          </cell>
          <cell r="BS7">
            <v>7974442</v>
          </cell>
          <cell r="BT7">
            <v>925693</v>
          </cell>
          <cell r="BU7">
            <v>1822249</v>
          </cell>
          <cell r="BV7">
            <v>8104180</v>
          </cell>
          <cell r="BW7">
            <v>1126916.24</v>
          </cell>
          <cell r="BX7">
            <v>357344.19</v>
          </cell>
          <cell r="BY7">
            <v>4995123</v>
          </cell>
          <cell r="BZ7">
            <v>112131</v>
          </cell>
          <cell r="CA7">
            <v>4612605</v>
          </cell>
          <cell r="CB7">
            <v>270387</v>
          </cell>
          <cell r="CC7">
            <v>2319621.9900000002</v>
          </cell>
          <cell r="CD7">
            <v>51184449</v>
          </cell>
          <cell r="CE7">
            <v>48921995</v>
          </cell>
          <cell r="CF7">
            <v>2262454</v>
          </cell>
          <cell r="CG7">
            <v>2759696</v>
          </cell>
          <cell r="CH7">
            <v>386114</v>
          </cell>
          <cell r="CI7">
            <v>296720</v>
          </cell>
          <cell r="CJ7">
            <v>384135.94</v>
          </cell>
          <cell r="CK7">
            <v>2054807.66</v>
          </cell>
          <cell r="CL7">
            <v>5651742</v>
          </cell>
          <cell r="CM7">
            <v>924694</v>
          </cell>
          <cell r="CN7">
            <v>130014363</v>
          </cell>
          <cell r="CO7">
            <v>10253923.119999999</v>
          </cell>
          <cell r="CP7">
            <v>9357941</v>
          </cell>
          <cell r="CQ7">
            <v>55853</v>
          </cell>
          <cell r="CR7">
            <v>840129.12</v>
          </cell>
          <cell r="CS7">
            <v>1117618.94</v>
          </cell>
          <cell r="CT7">
            <v>10791993</v>
          </cell>
          <cell r="CU7">
            <v>1601220</v>
          </cell>
          <cell r="CV7">
            <v>487848.27</v>
          </cell>
          <cell r="CW7">
            <v>0</v>
          </cell>
          <cell r="CX7">
            <v>77520.27</v>
          </cell>
          <cell r="CY7">
            <v>2630024</v>
          </cell>
          <cell r="CZ7">
            <v>6622832</v>
          </cell>
          <cell r="DA7">
            <v>1820410.05</v>
          </cell>
        </row>
        <row r="8">
          <cell r="A8" t="str">
            <v>OM&amp;A Expense</v>
          </cell>
          <cell r="B8" t="str">
            <v>COMA</v>
          </cell>
          <cell r="C8">
            <v>2004</v>
          </cell>
          <cell r="D8">
            <v>654855.23</v>
          </cell>
          <cell r="E8">
            <v>8204178</v>
          </cell>
          <cell r="F8">
            <v>8511732</v>
          </cell>
          <cell r="G8">
            <v>2894173.0300000007</v>
          </cell>
          <cell r="H8">
            <v>6869061.8199999994</v>
          </cell>
          <cell r="I8">
            <v>10182464.400000002</v>
          </cell>
          <cell r="J8">
            <v>7665050</v>
          </cell>
          <cell r="K8">
            <v>1393229.45</v>
          </cell>
          <cell r="L8">
            <v>472042.92000000004</v>
          </cell>
          <cell r="M8">
            <v>4977199</v>
          </cell>
          <cell r="N8">
            <v>333558.49000000005</v>
          </cell>
          <cell r="O8">
            <v>2543664.9900000002</v>
          </cell>
          <cell r="P8">
            <v>289734.19</v>
          </cell>
          <cell r="Q8">
            <v>217102.94</v>
          </cell>
          <cell r="R8">
            <v>958101.64</v>
          </cell>
          <cell r="S8">
            <v>1602289.93</v>
          </cell>
          <cell r="T8">
            <v>35789687</v>
          </cell>
          <cell r="U8">
            <v>22296906</v>
          </cell>
          <cell r="V8">
            <v>4105011.1100000003</v>
          </cell>
          <cell r="W8">
            <v>727117.47000000009</v>
          </cell>
          <cell r="X8">
            <v>5555232.7800000003</v>
          </cell>
          <cell r="Y8">
            <v>3118785.8899999997</v>
          </cell>
          <cell r="Z8">
            <v>3717728.76</v>
          </cell>
          <cell r="AA8">
            <v>980166.29</v>
          </cell>
          <cell r="AB8">
            <v>169475.7</v>
          </cell>
          <cell r="AC8">
            <v>6637107.5300000003</v>
          </cell>
          <cell r="AD8">
            <v>9957041.9499999993</v>
          </cell>
          <cell r="AE8">
            <v>9174685.5700000003</v>
          </cell>
          <cell r="AF8">
            <v>782356.38</v>
          </cell>
          <cell r="AG8">
            <v>1381046.4</v>
          </cell>
          <cell r="AH8">
            <v>8437271.7699999996</v>
          </cell>
          <cell r="AI8">
            <v>8075926.1799999997</v>
          </cell>
          <cell r="AJ8">
            <v>361345.58999999997</v>
          </cell>
          <cell r="AK8">
            <v>5070479.92</v>
          </cell>
          <cell r="AL8">
            <v>3823105</v>
          </cell>
          <cell r="AM8">
            <v>596582.73</v>
          </cell>
          <cell r="AN8">
            <v>32418082.030000001</v>
          </cell>
          <cell r="AO8">
            <v>24696466.629999999</v>
          </cell>
          <cell r="AP8">
            <v>7721615.4000000013</v>
          </cell>
          <cell r="AQ8">
            <v>154817.92000000001</v>
          </cell>
          <cell r="AR8">
            <v>608753.30000000005</v>
          </cell>
          <cell r="AS8">
            <v>12602345.309999999</v>
          </cell>
          <cell r="AT8">
            <v>302317018.30000001</v>
          </cell>
          <cell r="AU8">
            <v>302052900</v>
          </cell>
          <cell r="AV8">
            <v>264118.3</v>
          </cell>
          <cell r="AW8">
            <v>33999838.969999999</v>
          </cell>
          <cell r="AX8">
            <v>2628204.58</v>
          </cell>
          <cell r="AY8">
            <v>1233342.5200000003</v>
          </cell>
          <cell r="AZ8">
            <v>5113846.7699999996</v>
          </cell>
          <cell r="BA8">
            <v>9825409.3600000013</v>
          </cell>
          <cell r="BB8">
            <v>1340110.21</v>
          </cell>
          <cell r="BC8">
            <v>1902962.18</v>
          </cell>
          <cell r="BD8">
            <v>20879399.979999997</v>
          </cell>
          <cell r="BE8">
            <v>1159949.3800000001</v>
          </cell>
          <cell r="BF8">
            <v>1636670.8299999998</v>
          </cell>
          <cell r="BG8">
            <v>3521538.38</v>
          </cell>
          <cell r="BH8">
            <v>49045</v>
          </cell>
          <cell r="BI8">
            <v>5588598.04</v>
          </cell>
          <cell r="BJ8">
            <v>4824220</v>
          </cell>
          <cell r="BK8">
            <v>764378.04</v>
          </cell>
          <cell r="BL8">
            <v>11425430.459999999</v>
          </cell>
          <cell r="BM8">
            <v>7261518.9800000004</v>
          </cell>
          <cell r="BN8">
            <v>4163911.4800000004</v>
          </cell>
          <cell r="BO8">
            <v>1382828.8199999998</v>
          </cell>
          <cell r="BP8">
            <v>3721042.0599999996</v>
          </cell>
          <cell r="BQ8">
            <v>4973047</v>
          </cell>
          <cell r="BR8">
            <v>1742688.93</v>
          </cell>
          <cell r="BS8">
            <v>10348591.390000001</v>
          </cell>
          <cell r="BT8">
            <v>1647185.4900000002</v>
          </cell>
          <cell r="BU8">
            <v>2729048.64</v>
          </cell>
          <cell r="BV8">
            <v>7593543.1900000004</v>
          </cell>
          <cell r="BW8">
            <v>1919475.83</v>
          </cell>
          <cell r="BX8">
            <v>921928.54</v>
          </cell>
          <cell r="BY8">
            <v>5103360.25</v>
          </cell>
          <cell r="BZ8">
            <v>149512.60999999999</v>
          </cell>
          <cell r="CA8">
            <v>4669143.5200000005</v>
          </cell>
          <cell r="CB8">
            <v>284704.12</v>
          </cell>
          <cell r="CC8">
            <v>1554292.2799999998</v>
          </cell>
          <cell r="CD8">
            <v>36862986.859999999</v>
          </cell>
          <cell r="CE8">
            <v>33985015.25</v>
          </cell>
          <cell r="CF8">
            <v>2877971.6100000003</v>
          </cell>
          <cell r="CG8">
            <v>6830817</v>
          </cell>
          <cell r="CH8">
            <v>745252.56</v>
          </cell>
          <cell r="CI8">
            <v>1186238.1100000001</v>
          </cell>
          <cell r="CJ8">
            <v>913441.41999999993</v>
          </cell>
          <cell r="CK8">
            <v>2651351.9099999997</v>
          </cell>
          <cell r="CL8">
            <v>10258976</v>
          </cell>
          <cell r="CM8">
            <v>1300196.1200000001</v>
          </cell>
          <cell r="CN8">
            <v>142837889.91999999</v>
          </cell>
          <cell r="CO8">
            <v>19383374.739999998</v>
          </cell>
          <cell r="CP8">
            <v>17523314</v>
          </cell>
          <cell r="CQ8">
            <v>452357.21</v>
          </cell>
          <cell r="CR8">
            <v>1407703.53</v>
          </cell>
          <cell r="CS8">
            <v>1346985.5800000003</v>
          </cell>
          <cell r="CT8">
            <v>8328678.3399999999</v>
          </cell>
          <cell r="CU8">
            <v>4028788.14</v>
          </cell>
          <cell r="CV8">
            <v>866232.99</v>
          </cell>
          <cell r="CW8">
            <v>1111449.5400000003</v>
          </cell>
          <cell r="CX8">
            <v>491452.87</v>
          </cell>
          <cell r="CY8">
            <v>4365613</v>
          </cell>
          <cell r="CZ8">
            <v>6631739</v>
          </cell>
          <cell r="DA8">
            <v>2843775.92</v>
          </cell>
        </row>
        <row r="9">
          <cell r="A9" t="str">
            <v>Income Taxes</v>
          </cell>
          <cell r="B9" t="str">
            <v>CTAXINC</v>
          </cell>
          <cell r="C9">
            <v>2004</v>
          </cell>
          <cell r="D9">
            <v>0</v>
          </cell>
          <cell r="E9">
            <v>4727355</v>
          </cell>
          <cell r="F9">
            <v>249000</v>
          </cell>
          <cell r="G9">
            <v>-32580</v>
          </cell>
          <cell r="H9">
            <v>32000</v>
          </cell>
          <cell r="I9">
            <v>1709950</v>
          </cell>
          <cell r="J9">
            <v>1595908</v>
          </cell>
          <cell r="K9">
            <v>138384.79999999999</v>
          </cell>
          <cell r="L9">
            <v>0</v>
          </cell>
          <cell r="M9">
            <v>906497</v>
          </cell>
          <cell r="N9">
            <v>0</v>
          </cell>
          <cell r="O9">
            <v>104947</v>
          </cell>
          <cell r="P9">
            <v>1609</v>
          </cell>
          <cell r="Q9">
            <v>0</v>
          </cell>
          <cell r="R9">
            <v>132921.35999999999</v>
          </cell>
          <cell r="S9">
            <v>390000</v>
          </cell>
          <cell r="T9">
            <v>4826841</v>
          </cell>
          <cell r="U9">
            <v>277500</v>
          </cell>
          <cell r="V9">
            <v>172694.26</v>
          </cell>
          <cell r="W9">
            <v>0</v>
          </cell>
          <cell r="X9">
            <v>301216</v>
          </cell>
          <cell r="Y9">
            <v>657000</v>
          </cell>
          <cell r="Z9">
            <v>88717.42</v>
          </cell>
          <cell r="AA9">
            <v>3396</v>
          </cell>
          <cell r="AB9">
            <v>-3324</v>
          </cell>
          <cell r="AC9">
            <v>902193.07</v>
          </cell>
          <cell r="AD9">
            <v>-327670.38</v>
          </cell>
          <cell r="AE9">
            <v>-309870.38</v>
          </cell>
          <cell r="AF9">
            <v>-17800</v>
          </cell>
          <cell r="AG9">
            <v>128601.32</v>
          </cell>
          <cell r="AH9">
            <v>2271440.56</v>
          </cell>
          <cell r="AI9">
            <v>2271409.56</v>
          </cell>
          <cell r="AJ9">
            <v>31</v>
          </cell>
          <cell r="AK9">
            <v>1433349.81</v>
          </cell>
          <cell r="AL9">
            <v>412562</v>
          </cell>
          <cell r="AM9">
            <v>10025</v>
          </cell>
          <cell r="AN9">
            <v>6456730.2300000004</v>
          </cell>
          <cell r="AO9">
            <v>4506411.78</v>
          </cell>
          <cell r="AP9">
            <v>1950318.45</v>
          </cell>
          <cell r="AQ9">
            <v>24668</v>
          </cell>
          <cell r="AR9">
            <v>122644</v>
          </cell>
          <cell r="AS9">
            <v>6893496.04</v>
          </cell>
          <cell r="AT9">
            <v>39288400</v>
          </cell>
          <cell r="AU9">
            <v>39288400</v>
          </cell>
          <cell r="AV9">
            <v>0</v>
          </cell>
          <cell r="AW9">
            <v>0</v>
          </cell>
          <cell r="AX9">
            <v>0</v>
          </cell>
          <cell r="AY9">
            <v>17162.21</v>
          </cell>
          <cell r="AZ9">
            <v>0</v>
          </cell>
          <cell r="BA9">
            <v>3510545</v>
          </cell>
          <cell r="BB9">
            <v>660000</v>
          </cell>
          <cell r="BC9">
            <v>642442</v>
          </cell>
          <cell r="BD9">
            <v>2383100</v>
          </cell>
          <cell r="BE9">
            <v>0</v>
          </cell>
          <cell r="BF9">
            <v>0</v>
          </cell>
          <cell r="BG9">
            <v>680300.23</v>
          </cell>
          <cell r="BH9">
            <v>0</v>
          </cell>
          <cell r="BI9">
            <v>574240.30000000005</v>
          </cell>
          <cell r="BJ9">
            <v>561042</v>
          </cell>
          <cell r="BK9">
            <v>13198.3</v>
          </cell>
          <cell r="BL9">
            <v>1442898.19</v>
          </cell>
          <cell r="BM9">
            <v>1068898.19</v>
          </cell>
          <cell r="BN9">
            <v>374000</v>
          </cell>
          <cell r="BO9">
            <v>179500</v>
          </cell>
          <cell r="BP9">
            <v>96735.89</v>
          </cell>
          <cell r="BQ9">
            <v>1011000</v>
          </cell>
          <cell r="BR9">
            <v>0</v>
          </cell>
          <cell r="BS9">
            <v>822703.06</v>
          </cell>
          <cell r="BT9">
            <v>540276</v>
          </cell>
          <cell r="BU9">
            <v>678950</v>
          </cell>
          <cell r="BV9">
            <v>0</v>
          </cell>
          <cell r="BW9">
            <v>170833.77</v>
          </cell>
          <cell r="BX9">
            <v>23612</v>
          </cell>
          <cell r="BY9">
            <v>1692853</v>
          </cell>
          <cell r="BZ9">
            <v>6020</v>
          </cell>
          <cell r="CA9">
            <v>1602278</v>
          </cell>
          <cell r="CB9">
            <v>84555</v>
          </cell>
          <cell r="CC9">
            <v>-45015.73</v>
          </cell>
          <cell r="CD9">
            <v>11322409.449999999</v>
          </cell>
          <cell r="CE9">
            <v>10885402.449999999</v>
          </cell>
          <cell r="CF9">
            <v>437007</v>
          </cell>
          <cell r="CG9">
            <v>21810</v>
          </cell>
          <cell r="CH9">
            <v>39746</v>
          </cell>
          <cell r="CI9">
            <v>39438</v>
          </cell>
          <cell r="CJ9">
            <v>33964</v>
          </cell>
          <cell r="CK9">
            <v>745505</v>
          </cell>
          <cell r="CL9">
            <v>0</v>
          </cell>
          <cell r="CM9">
            <v>0</v>
          </cell>
          <cell r="CN9">
            <v>43824981.450000003</v>
          </cell>
          <cell r="CO9">
            <v>2351749</v>
          </cell>
          <cell r="CP9">
            <v>2220657</v>
          </cell>
          <cell r="CQ9">
            <v>0</v>
          </cell>
          <cell r="CR9">
            <v>131092</v>
          </cell>
          <cell r="CS9">
            <v>258885.11</v>
          </cell>
          <cell r="CT9">
            <v>1957384.23</v>
          </cell>
          <cell r="CU9">
            <v>0</v>
          </cell>
          <cell r="CV9">
            <v>31868</v>
          </cell>
          <cell r="CW9">
            <v>10287.39</v>
          </cell>
          <cell r="CX9">
            <v>0</v>
          </cell>
          <cell r="CY9">
            <v>448000</v>
          </cell>
          <cell r="CZ9">
            <v>656967</v>
          </cell>
          <cell r="DA9">
            <v>81595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2004</v>
          </cell>
          <cell r="D10">
            <v>1745</v>
          </cell>
          <cell r="E10">
            <v>63973</v>
          </cell>
          <cell r="F10">
            <v>34984</v>
          </cell>
          <cell r="G10">
            <v>8878</v>
          </cell>
          <cell r="H10">
            <v>35483</v>
          </cell>
          <cell r="I10">
            <v>58256</v>
          </cell>
          <cell r="J10">
            <v>46459</v>
          </cell>
          <cell r="K10">
            <v>6002</v>
          </cell>
          <cell r="L10">
            <v>1348</v>
          </cell>
          <cell r="M10">
            <v>31872</v>
          </cell>
          <cell r="N10">
            <v>1605</v>
          </cell>
          <cell r="O10">
            <v>13459</v>
          </cell>
          <cell r="P10">
            <v>1707</v>
          </cell>
          <cell r="Q10">
            <v>572</v>
          </cell>
          <cell r="R10">
            <v>3724</v>
          </cell>
          <cell r="S10">
            <v>10524</v>
          </cell>
          <cell r="T10">
            <v>176871</v>
          </cell>
          <cell r="U10">
            <v>83426</v>
          </cell>
          <cell r="V10">
            <v>13649</v>
          </cell>
          <cell r="W10">
            <v>3298</v>
          </cell>
          <cell r="X10">
            <v>27067</v>
          </cell>
          <cell r="Y10">
            <v>18684</v>
          </cell>
          <cell r="Z10">
            <v>15711</v>
          </cell>
          <cell r="AA10">
            <v>4057</v>
          </cell>
          <cell r="AB10">
            <v>680</v>
          </cell>
          <cell r="AC10">
            <v>11457</v>
          </cell>
          <cell r="AD10">
            <v>46296</v>
          </cell>
          <cell r="AE10">
            <v>43253</v>
          </cell>
          <cell r="AF10">
            <v>3043</v>
          </cell>
          <cell r="AG10">
            <v>9356</v>
          </cell>
          <cell r="AH10">
            <v>44556</v>
          </cell>
          <cell r="AI10">
            <v>42997</v>
          </cell>
          <cell r="AJ10">
            <v>1559</v>
          </cell>
          <cell r="AK10">
            <v>20312</v>
          </cell>
          <cell r="AL10">
            <v>18719</v>
          </cell>
          <cell r="AM10">
            <v>2797</v>
          </cell>
          <cell r="AN10">
            <v>229474</v>
          </cell>
          <cell r="AO10">
            <v>177495</v>
          </cell>
          <cell r="AP10">
            <v>51979</v>
          </cell>
          <cell r="AQ10">
            <v>1133</v>
          </cell>
          <cell r="AR10">
            <v>5227</v>
          </cell>
          <cell r="AS10">
            <v>110437</v>
          </cell>
          <cell r="AT10">
            <v>1140552</v>
          </cell>
          <cell r="AU10">
            <v>1139602</v>
          </cell>
          <cell r="AV10">
            <v>950</v>
          </cell>
          <cell r="AW10">
            <v>274025</v>
          </cell>
          <cell r="AX10">
            <v>13632</v>
          </cell>
          <cell r="AY10">
            <v>5834</v>
          </cell>
          <cell r="AZ10">
            <v>26477</v>
          </cell>
          <cell r="BA10">
            <v>77283</v>
          </cell>
          <cell r="BB10">
            <v>8634</v>
          </cell>
          <cell r="BC10">
            <v>8936</v>
          </cell>
          <cell r="BD10">
            <v>136487</v>
          </cell>
          <cell r="BE10">
            <v>6764</v>
          </cell>
          <cell r="BF10">
            <v>6423</v>
          </cell>
          <cell r="BG10">
            <v>17199</v>
          </cell>
          <cell r="BH10">
            <v>189</v>
          </cell>
          <cell r="BI10">
            <v>29594</v>
          </cell>
          <cell r="BJ10">
            <v>25657</v>
          </cell>
          <cell r="BK10">
            <v>3937</v>
          </cell>
          <cell r="BL10">
            <v>49729</v>
          </cell>
          <cell r="BM10">
            <v>35378</v>
          </cell>
          <cell r="BN10">
            <v>14351</v>
          </cell>
          <cell r="BO10">
            <v>7257</v>
          </cell>
          <cell r="BP10">
            <v>17967</v>
          </cell>
          <cell r="BQ10">
            <v>23514</v>
          </cell>
          <cell r="BR10">
            <v>6232</v>
          </cell>
          <cell r="BS10">
            <v>53230</v>
          </cell>
          <cell r="BT10">
            <v>9844</v>
          </cell>
          <cell r="BU10">
            <v>12248</v>
          </cell>
          <cell r="BV10">
            <v>48675</v>
          </cell>
          <cell r="BW10">
            <v>10108</v>
          </cell>
          <cell r="BX10">
            <v>3230</v>
          </cell>
          <cell r="BY10">
            <v>33438</v>
          </cell>
          <cell r="BZ10">
            <v>682</v>
          </cell>
          <cell r="CA10">
            <v>31378</v>
          </cell>
          <cell r="CB10">
            <v>1378</v>
          </cell>
          <cell r="CC10">
            <v>9333</v>
          </cell>
          <cell r="CD10">
            <v>212981</v>
          </cell>
          <cell r="CE10">
            <v>197141</v>
          </cell>
          <cell r="CF10">
            <v>15840</v>
          </cell>
          <cell r="CG10">
            <v>32365</v>
          </cell>
          <cell r="CH10">
            <v>4050</v>
          </cell>
          <cell r="CI10">
            <v>5749</v>
          </cell>
          <cell r="CJ10">
            <v>2749</v>
          </cell>
          <cell r="CK10">
            <v>14931</v>
          </cell>
          <cell r="CL10">
            <v>49323</v>
          </cell>
          <cell r="CM10">
            <v>6263</v>
          </cell>
          <cell r="CN10">
            <v>673172</v>
          </cell>
          <cell r="CO10">
            <v>101867</v>
          </cell>
          <cell r="CP10">
            <v>93634</v>
          </cell>
          <cell r="CQ10">
            <v>2340</v>
          </cell>
          <cell r="CR10">
            <v>5893</v>
          </cell>
          <cell r="CS10">
            <v>10108</v>
          </cell>
          <cell r="CT10">
            <v>46881</v>
          </cell>
          <cell r="CU10">
            <v>21239</v>
          </cell>
          <cell r="CV10">
            <v>3349</v>
          </cell>
          <cell r="CW10">
            <v>3767</v>
          </cell>
          <cell r="CX10">
            <v>1953</v>
          </cell>
          <cell r="CY10">
            <v>20528</v>
          </cell>
          <cell r="CZ10">
            <v>34936</v>
          </cell>
          <cell r="DA10">
            <v>13999</v>
          </cell>
        </row>
        <row r="11">
          <cell r="A11" t="str">
            <v>Customers - Residential</v>
          </cell>
          <cell r="B11" t="str">
            <v>YNR</v>
          </cell>
          <cell r="C11">
            <v>2004</v>
          </cell>
          <cell r="D11">
            <v>1475</v>
          </cell>
          <cell r="E11">
            <v>57473</v>
          </cell>
          <cell r="F11">
            <v>30648</v>
          </cell>
          <cell r="G11">
            <v>7471</v>
          </cell>
          <cell r="H11">
            <v>32108</v>
          </cell>
          <cell r="I11">
            <v>52787</v>
          </cell>
          <cell r="J11">
            <v>41372</v>
          </cell>
          <cell r="K11">
            <v>5319</v>
          </cell>
          <cell r="L11">
            <v>1166</v>
          </cell>
          <cell r="M11">
            <v>28200</v>
          </cell>
          <cell r="N11">
            <v>1354</v>
          </cell>
          <cell r="O11">
            <v>11800</v>
          </cell>
          <cell r="P11">
            <v>1522</v>
          </cell>
          <cell r="Q11">
            <v>486</v>
          </cell>
          <cell r="R11">
            <v>3261</v>
          </cell>
          <cell r="S11">
            <v>9488</v>
          </cell>
          <cell r="T11">
            <v>156410</v>
          </cell>
          <cell r="U11">
            <v>75107</v>
          </cell>
          <cell r="V11">
            <v>12075</v>
          </cell>
          <cell r="W11">
            <v>2843</v>
          </cell>
          <cell r="X11">
            <v>24909</v>
          </cell>
          <cell r="Y11">
            <v>16463</v>
          </cell>
          <cell r="Z11">
            <v>14280</v>
          </cell>
          <cell r="AA11">
            <v>3583</v>
          </cell>
          <cell r="AB11">
            <v>591</v>
          </cell>
          <cell r="AC11">
            <v>10453</v>
          </cell>
          <cell r="AD11">
            <v>42244</v>
          </cell>
          <cell r="AE11">
            <v>39492</v>
          </cell>
          <cell r="AF11">
            <v>2752</v>
          </cell>
          <cell r="AG11">
            <v>8535</v>
          </cell>
          <cell r="AH11">
            <v>40556</v>
          </cell>
          <cell r="AI11">
            <v>39145</v>
          </cell>
          <cell r="AJ11">
            <v>1411</v>
          </cell>
          <cell r="AK11">
            <v>17776</v>
          </cell>
          <cell r="AL11">
            <v>17004</v>
          </cell>
          <cell r="AM11">
            <v>2338</v>
          </cell>
          <cell r="AN11">
            <v>207188</v>
          </cell>
          <cell r="AO11">
            <v>160464</v>
          </cell>
          <cell r="AP11">
            <v>46724</v>
          </cell>
          <cell r="AQ11">
            <v>969</v>
          </cell>
          <cell r="AR11">
            <v>4580</v>
          </cell>
          <cell r="AS11">
            <v>102070</v>
          </cell>
          <cell r="AT11">
            <v>1032596</v>
          </cell>
          <cell r="AU11">
            <v>1031758</v>
          </cell>
          <cell r="AV11">
            <v>838</v>
          </cell>
          <cell r="AW11">
            <v>247790</v>
          </cell>
          <cell r="AX11">
            <v>12670</v>
          </cell>
          <cell r="AY11">
            <v>4980</v>
          </cell>
          <cell r="AZ11">
            <v>22712</v>
          </cell>
          <cell r="BA11">
            <v>69405</v>
          </cell>
          <cell r="BB11">
            <v>7494</v>
          </cell>
          <cell r="BC11">
            <v>7300</v>
          </cell>
          <cell r="BD11">
            <v>123095</v>
          </cell>
          <cell r="BE11">
            <v>5985</v>
          </cell>
          <cell r="BF11">
            <v>5568</v>
          </cell>
          <cell r="BG11">
            <v>15060</v>
          </cell>
          <cell r="BH11">
            <v>160</v>
          </cell>
          <cell r="BI11">
            <v>26339</v>
          </cell>
          <cell r="BJ11">
            <v>22691</v>
          </cell>
          <cell r="BK11">
            <v>3648</v>
          </cell>
          <cell r="BL11">
            <v>43868</v>
          </cell>
          <cell r="BM11">
            <v>31250</v>
          </cell>
          <cell r="BN11">
            <v>12618</v>
          </cell>
          <cell r="BO11">
            <v>5902</v>
          </cell>
          <cell r="BP11">
            <v>15686</v>
          </cell>
          <cell r="BQ11">
            <v>20364</v>
          </cell>
          <cell r="BR11">
            <v>5268</v>
          </cell>
          <cell r="BS11">
            <v>47496</v>
          </cell>
          <cell r="BT11">
            <v>8801</v>
          </cell>
          <cell r="BU11">
            <v>10743</v>
          </cell>
          <cell r="BV11">
            <v>44280</v>
          </cell>
          <cell r="BW11">
            <v>8501</v>
          </cell>
          <cell r="BX11">
            <v>2594</v>
          </cell>
          <cell r="BY11">
            <v>29240</v>
          </cell>
          <cell r="BZ11">
            <v>580</v>
          </cell>
          <cell r="CA11">
            <v>27496</v>
          </cell>
          <cell r="CB11">
            <v>1164</v>
          </cell>
          <cell r="CC11">
            <v>8128</v>
          </cell>
          <cell r="CD11">
            <v>187044</v>
          </cell>
          <cell r="CE11">
            <v>172636</v>
          </cell>
          <cell r="CF11">
            <v>14408</v>
          </cell>
          <cell r="CG11">
            <v>28569</v>
          </cell>
          <cell r="CH11">
            <v>3472</v>
          </cell>
          <cell r="CI11">
            <v>4869</v>
          </cell>
          <cell r="CJ11">
            <v>2287</v>
          </cell>
          <cell r="CK11">
            <v>13182</v>
          </cell>
          <cell r="CL11">
            <v>44167</v>
          </cell>
          <cell r="CM11">
            <v>5523</v>
          </cell>
          <cell r="CN11">
            <v>594976</v>
          </cell>
          <cell r="CO11">
            <v>91825</v>
          </cell>
          <cell r="CP11">
            <v>84662</v>
          </cell>
          <cell r="CQ11">
            <v>1974</v>
          </cell>
          <cell r="CR11">
            <v>5189</v>
          </cell>
          <cell r="CS11">
            <v>9329</v>
          </cell>
          <cell r="CT11">
            <v>41215</v>
          </cell>
          <cell r="CU11">
            <v>19142</v>
          </cell>
          <cell r="CV11">
            <v>2841</v>
          </cell>
          <cell r="CW11">
            <v>3214</v>
          </cell>
          <cell r="CX11">
            <v>1705</v>
          </cell>
          <cell r="CY11">
            <v>17877</v>
          </cell>
          <cell r="CZ11">
            <v>32611</v>
          </cell>
          <cell r="DA11">
            <v>12633</v>
          </cell>
        </row>
        <row r="12">
          <cell r="A12" t="str">
            <v xml:space="preserve">Customers- General Service </v>
          </cell>
          <cell r="C12">
            <v>2004</v>
          </cell>
          <cell r="D12">
            <v>270</v>
          </cell>
          <cell r="E12">
            <v>6500</v>
          </cell>
          <cell r="F12">
            <v>4331</v>
          </cell>
          <cell r="G12">
            <v>1406</v>
          </cell>
          <cell r="H12">
            <v>3375</v>
          </cell>
          <cell r="I12">
            <v>5469</v>
          </cell>
          <cell r="J12">
            <v>5084</v>
          </cell>
          <cell r="K12">
            <v>683</v>
          </cell>
          <cell r="L12">
            <v>182</v>
          </cell>
          <cell r="M12">
            <v>3670</v>
          </cell>
          <cell r="N12">
            <v>251</v>
          </cell>
          <cell r="O12">
            <v>1657</v>
          </cell>
          <cell r="P12">
            <v>185</v>
          </cell>
          <cell r="Q12">
            <v>86</v>
          </cell>
          <cell r="R12">
            <v>463</v>
          </cell>
          <cell r="S12">
            <v>1036</v>
          </cell>
          <cell r="T12">
            <v>20453</v>
          </cell>
          <cell r="U12">
            <v>8310</v>
          </cell>
          <cell r="V12">
            <v>1573</v>
          </cell>
          <cell r="W12">
            <v>455</v>
          </cell>
          <cell r="X12">
            <v>2158</v>
          </cell>
          <cell r="Y12">
            <v>2220</v>
          </cell>
          <cell r="Z12">
            <v>1431</v>
          </cell>
          <cell r="AA12">
            <v>474</v>
          </cell>
          <cell r="AB12">
            <v>89</v>
          </cell>
          <cell r="AC12">
            <v>1002</v>
          </cell>
          <cell r="AD12">
            <v>4052</v>
          </cell>
          <cell r="AE12">
            <v>3761</v>
          </cell>
          <cell r="AF12">
            <v>291</v>
          </cell>
          <cell r="AG12">
            <v>821</v>
          </cell>
          <cell r="AH12">
            <v>3996</v>
          </cell>
          <cell r="AI12">
            <v>3848</v>
          </cell>
          <cell r="AJ12">
            <v>148</v>
          </cell>
          <cell r="AK12">
            <v>2536</v>
          </cell>
          <cell r="AL12">
            <v>1715</v>
          </cell>
          <cell r="AM12">
            <v>459</v>
          </cell>
          <cell r="AN12">
            <v>22272</v>
          </cell>
          <cell r="AO12">
            <v>17021</v>
          </cell>
          <cell r="AP12">
            <v>5251</v>
          </cell>
          <cell r="AQ12">
            <v>164</v>
          </cell>
          <cell r="AR12">
            <v>646</v>
          </cell>
          <cell r="AS12">
            <v>8364</v>
          </cell>
          <cell r="AT12">
            <v>107931</v>
          </cell>
          <cell r="AU12">
            <v>107819</v>
          </cell>
          <cell r="AV12">
            <v>112</v>
          </cell>
          <cell r="AW12">
            <v>26225</v>
          </cell>
          <cell r="AX12">
            <v>962</v>
          </cell>
          <cell r="AY12">
            <v>854</v>
          </cell>
          <cell r="AZ12">
            <v>3762</v>
          </cell>
          <cell r="BA12">
            <v>7874</v>
          </cell>
          <cell r="BB12">
            <v>1140</v>
          </cell>
          <cell r="BC12">
            <v>1636</v>
          </cell>
          <cell r="BD12">
            <v>13389</v>
          </cell>
          <cell r="BE12">
            <v>778</v>
          </cell>
          <cell r="BF12">
            <v>855</v>
          </cell>
          <cell r="BG12">
            <v>2137</v>
          </cell>
          <cell r="BH12">
            <v>29</v>
          </cell>
          <cell r="BI12">
            <v>3255</v>
          </cell>
          <cell r="BJ12">
            <v>2966</v>
          </cell>
          <cell r="BK12">
            <v>289</v>
          </cell>
          <cell r="BL12">
            <v>5861</v>
          </cell>
          <cell r="BM12">
            <v>4128</v>
          </cell>
          <cell r="BN12">
            <v>1733</v>
          </cell>
          <cell r="BO12">
            <v>1355</v>
          </cell>
          <cell r="BP12">
            <v>2281</v>
          </cell>
          <cell r="BQ12">
            <v>3150</v>
          </cell>
          <cell r="BR12">
            <v>964</v>
          </cell>
          <cell r="BS12">
            <v>5732</v>
          </cell>
          <cell r="BT12">
            <v>1043</v>
          </cell>
          <cell r="BU12">
            <v>1505</v>
          </cell>
          <cell r="BV12">
            <v>4393</v>
          </cell>
          <cell r="BW12">
            <v>1607</v>
          </cell>
          <cell r="BX12">
            <v>636</v>
          </cell>
          <cell r="BY12">
            <v>4196</v>
          </cell>
          <cell r="BZ12">
            <v>102</v>
          </cell>
          <cell r="CA12">
            <v>3880</v>
          </cell>
          <cell r="CB12">
            <v>214</v>
          </cell>
          <cell r="CC12">
            <v>1205</v>
          </cell>
          <cell r="CD12">
            <v>25932</v>
          </cell>
          <cell r="CE12">
            <v>24500</v>
          </cell>
          <cell r="CF12">
            <v>1432</v>
          </cell>
          <cell r="CG12">
            <v>3796</v>
          </cell>
          <cell r="CH12">
            <v>578</v>
          </cell>
          <cell r="CI12">
            <v>880</v>
          </cell>
          <cell r="CJ12">
            <v>462</v>
          </cell>
          <cell r="CK12">
            <v>1748</v>
          </cell>
          <cell r="CL12">
            <v>5153</v>
          </cell>
          <cell r="CM12">
            <v>740</v>
          </cell>
          <cell r="CN12">
            <v>78149</v>
          </cell>
          <cell r="CO12">
            <v>10038</v>
          </cell>
          <cell r="CP12">
            <v>8968</v>
          </cell>
          <cell r="CQ12">
            <v>366</v>
          </cell>
          <cell r="CR12">
            <v>704</v>
          </cell>
          <cell r="CS12">
            <v>779</v>
          </cell>
          <cell r="CT12">
            <v>5664</v>
          </cell>
          <cell r="CU12">
            <v>2094</v>
          </cell>
          <cell r="CV12">
            <v>508</v>
          </cell>
          <cell r="CW12">
            <v>552</v>
          </cell>
          <cell r="CX12">
            <v>248</v>
          </cell>
          <cell r="CY12">
            <v>2651</v>
          </cell>
          <cell r="CZ12">
            <v>2325</v>
          </cell>
          <cell r="DA12">
            <v>1365</v>
          </cell>
        </row>
        <row r="13">
          <cell r="A13" t="str">
            <v>Customers- Large User, Sub- Transmission, Intermediate/ Embedded Distributor</v>
          </cell>
          <cell r="C13">
            <v>2004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2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</v>
          </cell>
          <cell r="U13">
            <v>9</v>
          </cell>
          <cell r="V13">
            <v>1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14</v>
          </cell>
          <cell r="AO13">
            <v>10</v>
          </cell>
          <cell r="AP13">
            <v>4</v>
          </cell>
          <cell r="AQ13">
            <v>0</v>
          </cell>
          <cell r="AR13">
            <v>1</v>
          </cell>
          <cell r="AS13">
            <v>3</v>
          </cell>
          <cell r="AT13">
            <v>25</v>
          </cell>
          <cell r="AU13">
            <v>25</v>
          </cell>
          <cell r="AV13">
            <v>0</v>
          </cell>
          <cell r="AW13">
            <v>10</v>
          </cell>
          <cell r="AX13">
            <v>0</v>
          </cell>
          <cell r="AY13">
            <v>0</v>
          </cell>
          <cell r="AZ13">
            <v>3</v>
          </cell>
          <cell r="BA13">
            <v>4</v>
          </cell>
          <cell r="BB13">
            <v>0</v>
          </cell>
          <cell r="BC13">
            <v>0</v>
          </cell>
          <cell r="BD13">
            <v>3</v>
          </cell>
          <cell r="BE13">
            <v>1</v>
          </cell>
          <cell r="BF13">
            <v>0</v>
          </cell>
          <cell r="BG13">
            <v>2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2</v>
          </cell>
          <cell r="BT13">
            <v>0</v>
          </cell>
          <cell r="BU13">
            <v>0</v>
          </cell>
          <cell r="BV13">
            <v>2</v>
          </cell>
          <cell r="BW13">
            <v>0</v>
          </cell>
          <cell r="BX13">
            <v>0</v>
          </cell>
          <cell r="BY13">
            <v>2</v>
          </cell>
          <cell r="BZ13">
            <v>0</v>
          </cell>
          <cell r="CA13">
            <v>2</v>
          </cell>
          <cell r="CB13">
            <v>0</v>
          </cell>
          <cell r="CC13">
            <v>0</v>
          </cell>
          <cell r="CD13">
            <v>5</v>
          </cell>
          <cell r="CE13">
            <v>5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3</v>
          </cell>
          <cell r="CM13">
            <v>0</v>
          </cell>
          <cell r="CN13">
            <v>47</v>
          </cell>
          <cell r="CO13">
            <v>4</v>
          </cell>
          <cell r="CP13">
            <v>4</v>
          </cell>
          <cell r="CQ13">
            <v>0</v>
          </cell>
          <cell r="CR13">
            <v>0</v>
          </cell>
          <cell r="CS13">
            <v>0</v>
          </cell>
          <cell r="CT13">
            <v>2</v>
          </cell>
          <cell r="CU13">
            <v>3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2004</v>
          </cell>
          <cell r="D14">
            <v>618</v>
          </cell>
          <cell r="E14">
            <v>13252</v>
          </cell>
          <cell r="F14">
            <v>9345</v>
          </cell>
          <cell r="G14">
            <v>2576</v>
          </cell>
          <cell r="H14">
            <v>8762</v>
          </cell>
          <cell r="I14">
            <v>13907</v>
          </cell>
          <cell r="J14">
            <v>11889</v>
          </cell>
          <cell r="K14">
            <v>1568</v>
          </cell>
          <cell r="L14">
            <v>341</v>
          </cell>
          <cell r="M14">
            <v>10465</v>
          </cell>
          <cell r="N14">
            <v>716</v>
          </cell>
          <cell r="O14">
            <v>2715</v>
          </cell>
          <cell r="P14">
            <v>1</v>
          </cell>
          <cell r="Q14">
            <v>1</v>
          </cell>
          <cell r="R14">
            <v>563</v>
          </cell>
          <cell r="S14">
            <v>0</v>
          </cell>
          <cell r="T14">
            <v>47182</v>
          </cell>
          <cell r="U14">
            <v>23042</v>
          </cell>
          <cell r="V14">
            <v>2870</v>
          </cell>
          <cell r="W14">
            <v>0</v>
          </cell>
          <cell r="X14">
            <v>7149</v>
          </cell>
          <cell r="Y14">
            <v>5731</v>
          </cell>
          <cell r="Z14">
            <v>3020</v>
          </cell>
          <cell r="AA14">
            <v>1006</v>
          </cell>
          <cell r="AB14">
            <v>152</v>
          </cell>
          <cell r="AC14">
            <v>8</v>
          </cell>
          <cell r="AD14">
            <v>9339</v>
          </cell>
          <cell r="AE14">
            <v>8516</v>
          </cell>
          <cell r="AF14">
            <v>823</v>
          </cell>
          <cell r="AG14">
            <v>2447</v>
          </cell>
          <cell r="AH14">
            <v>2</v>
          </cell>
          <cell r="AI14">
            <v>1</v>
          </cell>
          <cell r="AJ14">
            <v>1</v>
          </cell>
          <cell r="AK14">
            <v>2770</v>
          </cell>
          <cell r="AL14">
            <v>4032</v>
          </cell>
          <cell r="AM14">
            <v>900</v>
          </cell>
          <cell r="AN14">
            <v>51957</v>
          </cell>
          <cell r="AO14">
            <v>36806</v>
          </cell>
          <cell r="AP14">
            <v>15151</v>
          </cell>
          <cell r="AQ14">
            <v>351</v>
          </cell>
          <cell r="AR14">
            <v>1</v>
          </cell>
          <cell r="AS14">
            <v>31555</v>
          </cell>
          <cell r="AT14">
            <v>366</v>
          </cell>
          <cell r="AU14">
            <v>0</v>
          </cell>
          <cell r="AV14">
            <v>366</v>
          </cell>
          <cell r="AW14">
            <v>45156</v>
          </cell>
          <cell r="AX14">
            <v>2309</v>
          </cell>
          <cell r="AY14">
            <v>550</v>
          </cell>
          <cell r="AZ14">
            <v>5019</v>
          </cell>
          <cell r="BA14">
            <v>21173</v>
          </cell>
          <cell r="BB14">
            <v>2</v>
          </cell>
          <cell r="BC14">
            <v>7</v>
          </cell>
          <cell r="BD14">
            <v>31450</v>
          </cell>
          <cell r="BE14">
            <v>1958</v>
          </cell>
          <cell r="BF14">
            <v>1386</v>
          </cell>
          <cell r="BG14">
            <v>4632</v>
          </cell>
          <cell r="BH14">
            <v>0</v>
          </cell>
          <cell r="BI14">
            <v>712</v>
          </cell>
          <cell r="BJ14">
            <v>1</v>
          </cell>
          <cell r="BK14">
            <v>711</v>
          </cell>
          <cell r="BL14">
            <v>11646</v>
          </cell>
          <cell r="BM14">
            <v>9313</v>
          </cell>
          <cell r="BN14">
            <v>2333</v>
          </cell>
          <cell r="BO14">
            <v>1611</v>
          </cell>
          <cell r="BP14">
            <v>1</v>
          </cell>
          <cell r="BQ14">
            <v>5459</v>
          </cell>
          <cell r="BR14">
            <v>3</v>
          </cell>
          <cell r="BS14">
            <v>15062</v>
          </cell>
          <cell r="BT14">
            <v>2487</v>
          </cell>
          <cell r="BU14">
            <v>3487</v>
          </cell>
          <cell r="BV14">
            <v>10076</v>
          </cell>
          <cell r="BW14">
            <v>2584</v>
          </cell>
          <cell r="BX14">
            <v>1004</v>
          </cell>
          <cell r="BY14">
            <v>8078</v>
          </cell>
          <cell r="BZ14">
            <v>233</v>
          </cell>
          <cell r="CA14">
            <v>7431</v>
          </cell>
          <cell r="CB14">
            <v>414</v>
          </cell>
          <cell r="CC14">
            <v>1980</v>
          </cell>
          <cell r="CD14">
            <v>51845</v>
          </cell>
          <cell r="CE14">
            <v>48007</v>
          </cell>
          <cell r="CF14">
            <v>3838</v>
          </cell>
          <cell r="CG14">
            <v>8650</v>
          </cell>
          <cell r="CH14">
            <v>1067</v>
          </cell>
          <cell r="CI14">
            <v>1635</v>
          </cell>
          <cell r="CJ14">
            <v>537</v>
          </cell>
          <cell r="CK14">
            <v>2</v>
          </cell>
          <cell r="CL14">
            <v>2</v>
          </cell>
          <cell r="CM14">
            <v>1</v>
          </cell>
          <cell r="CN14">
            <v>159821</v>
          </cell>
          <cell r="CO14">
            <v>25229</v>
          </cell>
          <cell r="CP14">
            <v>23701</v>
          </cell>
          <cell r="CQ14">
            <v>617</v>
          </cell>
          <cell r="CR14">
            <v>911</v>
          </cell>
          <cell r="CS14">
            <v>2134</v>
          </cell>
          <cell r="CT14">
            <v>12091</v>
          </cell>
          <cell r="CU14">
            <v>6495</v>
          </cell>
          <cell r="CV14">
            <v>944</v>
          </cell>
          <cell r="CW14">
            <v>1334</v>
          </cell>
          <cell r="CX14">
            <v>1</v>
          </cell>
          <cell r="CY14">
            <v>11</v>
          </cell>
          <cell r="CZ14">
            <v>10226</v>
          </cell>
          <cell r="DA14">
            <v>3806</v>
          </cell>
        </row>
        <row r="15">
          <cell r="A15" t="str">
            <v>Customers- Sentinel Lighting</v>
          </cell>
          <cell r="B15" t="str">
            <v>YNSL</v>
          </cell>
          <cell r="C15">
            <v>2004</v>
          </cell>
          <cell r="D15">
            <v>16</v>
          </cell>
          <cell r="E15">
            <v>0</v>
          </cell>
          <cell r="F15">
            <v>320</v>
          </cell>
          <cell r="G15">
            <v>238</v>
          </cell>
          <cell r="H15">
            <v>307</v>
          </cell>
          <cell r="I15">
            <v>0</v>
          </cell>
          <cell r="J15">
            <v>0</v>
          </cell>
          <cell r="K15">
            <v>33</v>
          </cell>
          <cell r="L15">
            <v>24</v>
          </cell>
          <cell r="M15">
            <v>361</v>
          </cell>
          <cell r="N15">
            <v>22</v>
          </cell>
          <cell r="O15">
            <v>0</v>
          </cell>
          <cell r="P15">
            <v>0</v>
          </cell>
          <cell r="Q15">
            <v>1</v>
          </cell>
          <cell r="R15">
            <v>45</v>
          </cell>
          <cell r="S15">
            <v>0</v>
          </cell>
          <cell r="T15">
            <v>0</v>
          </cell>
          <cell r="U15">
            <v>1517</v>
          </cell>
          <cell r="V15">
            <v>211</v>
          </cell>
          <cell r="W15">
            <v>0</v>
          </cell>
          <cell r="X15">
            <v>365</v>
          </cell>
          <cell r="Y15">
            <v>67</v>
          </cell>
          <cell r="Z15">
            <v>65</v>
          </cell>
          <cell r="AA15">
            <v>0</v>
          </cell>
          <cell r="AB15">
            <v>0</v>
          </cell>
          <cell r="AC15">
            <v>0</v>
          </cell>
          <cell r="AD15">
            <v>463</v>
          </cell>
          <cell r="AE15">
            <v>438</v>
          </cell>
          <cell r="AF15">
            <v>25</v>
          </cell>
          <cell r="AG15">
            <v>0</v>
          </cell>
          <cell r="AH15">
            <v>33</v>
          </cell>
          <cell r="AI15">
            <v>33</v>
          </cell>
          <cell r="AJ15">
            <v>0</v>
          </cell>
          <cell r="AK15">
            <v>729</v>
          </cell>
          <cell r="AL15">
            <v>188</v>
          </cell>
          <cell r="AM15">
            <v>21</v>
          </cell>
          <cell r="AN15">
            <v>484</v>
          </cell>
          <cell r="AO15">
            <v>235</v>
          </cell>
          <cell r="AP15">
            <v>249</v>
          </cell>
          <cell r="AQ15">
            <v>0</v>
          </cell>
          <cell r="AR15">
            <v>23</v>
          </cell>
          <cell r="AS15">
            <v>110</v>
          </cell>
          <cell r="AT15">
            <v>36067</v>
          </cell>
          <cell r="AU15">
            <v>36067</v>
          </cell>
          <cell r="AV15">
            <v>0</v>
          </cell>
          <cell r="AW15">
            <v>0</v>
          </cell>
          <cell r="AX15">
            <v>183</v>
          </cell>
          <cell r="AY15">
            <v>0</v>
          </cell>
          <cell r="AZ15">
            <v>0</v>
          </cell>
          <cell r="BA15">
            <v>0</v>
          </cell>
          <cell r="BB15">
            <v>48</v>
          </cell>
          <cell r="BC15">
            <v>44</v>
          </cell>
          <cell r="BD15">
            <v>752</v>
          </cell>
          <cell r="BE15">
            <v>46</v>
          </cell>
          <cell r="BF15">
            <v>112</v>
          </cell>
          <cell r="BG15">
            <v>309</v>
          </cell>
          <cell r="BH15">
            <v>0</v>
          </cell>
          <cell r="BI15">
            <v>0</v>
          </cell>
          <cell r="BJ15">
            <v>0</v>
          </cell>
          <cell r="BK15">
            <v>23</v>
          </cell>
          <cell r="BL15">
            <v>463</v>
          </cell>
          <cell r="BM15">
            <v>52</v>
          </cell>
          <cell r="BN15">
            <v>411</v>
          </cell>
          <cell r="BO15">
            <v>105</v>
          </cell>
          <cell r="BP15">
            <v>0</v>
          </cell>
          <cell r="BQ15">
            <v>1000</v>
          </cell>
          <cell r="BR15">
            <v>1</v>
          </cell>
          <cell r="BS15">
            <v>237</v>
          </cell>
          <cell r="BT15">
            <v>172</v>
          </cell>
          <cell r="BU15">
            <v>270</v>
          </cell>
          <cell r="BV15">
            <v>77</v>
          </cell>
          <cell r="BW15">
            <v>236</v>
          </cell>
          <cell r="BX15">
            <v>16</v>
          </cell>
          <cell r="BY15">
            <v>660</v>
          </cell>
          <cell r="BZ15">
            <v>0</v>
          </cell>
          <cell r="CA15">
            <v>626</v>
          </cell>
          <cell r="CB15">
            <v>34</v>
          </cell>
          <cell r="CC15">
            <v>1</v>
          </cell>
          <cell r="CD15">
            <v>253</v>
          </cell>
          <cell r="CE15">
            <v>228</v>
          </cell>
          <cell r="CF15">
            <v>25</v>
          </cell>
          <cell r="CG15">
            <v>466</v>
          </cell>
          <cell r="CH15">
            <v>0</v>
          </cell>
          <cell r="CI15">
            <v>56</v>
          </cell>
          <cell r="CJ15">
            <v>0</v>
          </cell>
          <cell r="CK15">
            <v>32</v>
          </cell>
          <cell r="CL15">
            <v>140</v>
          </cell>
          <cell r="CM15">
            <v>18</v>
          </cell>
          <cell r="CN15">
            <v>0</v>
          </cell>
          <cell r="CO15">
            <v>862</v>
          </cell>
          <cell r="CP15">
            <v>762</v>
          </cell>
          <cell r="CQ15">
            <v>22</v>
          </cell>
          <cell r="CR15">
            <v>78</v>
          </cell>
          <cell r="CS15">
            <v>12</v>
          </cell>
          <cell r="CT15">
            <v>0</v>
          </cell>
          <cell r="CU15">
            <v>728</v>
          </cell>
          <cell r="CV15">
            <v>41</v>
          </cell>
          <cell r="CW15">
            <v>13</v>
          </cell>
          <cell r="CX15">
            <v>7</v>
          </cell>
          <cell r="CY15">
            <v>6</v>
          </cell>
          <cell r="CZ15">
            <v>79</v>
          </cell>
          <cell r="DA15">
            <v>7</v>
          </cell>
        </row>
        <row r="16">
          <cell r="A16" t="str">
            <v>kWh</v>
          </cell>
          <cell r="B16" t="str">
            <v>YV</v>
          </cell>
          <cell r="C16">
            <v>2004</v>
          </cell>
          <cell r="D16">
            <v>37609928</v>
          </cell>
          <cell r="E16">
            <v>1425084299</v>
          </cell>
          <cell r="F16">
            <v>1149895557</v>
          </cell>
          <cell r="G16">
            <v>211134602</v>
          </cell>
          <cell r="H16">
            <v>954965318</v>
          </cell>
          <cell r="I16">
            <v>1638103136</v>
          </cell>
          <cell r="J16">
            <v>1566869038</v>
          </cell>
          <cell r="K16">
            <v>68574646</v>
          </cell>
          <cell r="L16">
            <v>30980687</v>
          </cell>
          <cell r="M16">
            <v>904153126</v>
          </cell>
          <cell r="N16">
            <v>31297146</v>
          </cell>
          <cell r="O16">
            <v>367636690</v>
          </cell>
          <cell r="P16">
            <v>29167075</v>
          </cell>
          <cell r="Q16">
            <v>8528751</v>
          </cell>
          <cell r="R16">
            <v>85370758</v>
          </cell>
          <cell r="S16">
            <v>199496976</v>
          </cell>
          <cell r="T16">
            <v>7960522460</v>
          </cell>
          <cell r="U16">
            <v>892419399</v>
          </cell>
          <cell r="V16">
            <v>408997605</v>
          </cell>
          <cell r="W16">
            <v>64638104</v>
          </cell>
          <cell r="X16">
            <v>572734438</v>
          </cell>
          <cell r="Y16">
            <v>632340069</v>
          </cell>
          <cell r="Z16">
            <v>286529693</v>
          </cell>
          <cell r="AA16">
            <v>81252177</v>
          </cell>
          <cell r="AB16">
            <v>9789935.3000000007</v>
          </cell>
          <cell r="AC16">
            <v>191906813.59999999</v>
          </cell>
          <cell r="AD16">
            <v>987376976.5</v>
          </cell>
          <cell r="AE16">
            <v>924891203</v>
          </cell>
          <cell r="AF16">
            <v>62485773.5</v>
          </cell>
          <cell r="AG16">
            <v>98472447</v>
          </cell>
          <cell r="AH16">
            <v>1570349840</v>
          </cell>
          <cell r="AI16">
            <v>1554235644</v>
          </cell>
          <cell r="AJ16">
            <v>16114196</v>
          </cell>
          <cell r="AK16">
            <v>362422451</v>
          </cell>
          <cell r="AL16">
            <v>454683669</v>
          </cell>
          <cell r="AM16">
            <v>123183299</v>
          </cell>
          <cell r="AN16">
            <v>3048589478</v>
          </cell>
          <cell r="AO16">
            <v>1720550376</v>
          </cell>
          <cell r="AP16">
            <v>1328039102</v>
          </cell>
          <cell r="AQ16">
            <v>27530421.5</v>
          </cell>
          <cell r="AR16">
            <v>208673361</v>
          </cell>
          <cell r="AS16">
            <v>3599518806</v>
          </cell>
          <cell r="AT16">
            <v>22598933403.400002</v>
          </cell>
          <cell r="AU16">
            <v>22579430000</v>
          </cell>
          <cell r="AV16">
            <v>19503403.399999999</v>
          </cell>
          <cell r="AW16">
            <v>7514934346</v>
          </cell>
          <cell r="AX16">
            <v>185208558</v>
          </cell>
          <cell r="AY16">
            <v>110808802</v>
          </cell>
          <cell r="AZ16">
            <v>718541335</v>
          </cell>
          <cell r="BA16">
            <v>1949677336</v>
          </cell>
          <cell r="BB16">
            <v>276130945</v>
          </cell>
          <cell r="BC16">
            <v>127469051.5</v>
          </cell>
          <cell r="BD16">
            <v>3383633950</v>
          </cell>
          <cell r="BE16">
            <v>170225789</v>
          </cell>
          <cell r="BF16">
            <v>229646100.59999999</v>
          </cell>
          <cell r="BG16">
            <v>590836869</v>
          </cell>
          <cell r="BH16">
            <v>3984290</v>
          </cell>
          <cell r="BI16">
            <v>691078575</v>
          </cell>
          <cell r="BJ16">
            <v>657766177</v>
          </cell>
          <cell r="BK16">
            <v>33312398</v>
          </cell>
          <cell r="BL16">
            <v>1200380634</v>
          </cell>
          <cell r="BM16">
            <v>861232370</v>
          </cell>
          <cell r="BN16">
            <v>339148264</v>
          </cell>
          <cell r="BO16">
            <v>168165203</v>
          </cell>
          <cell r="BP16">
            <v>372962643</v>
          </cell>
          <cell r="BQ16">
            <v>590330329</v>
          </cell>
          <cell r="BR16">
            <v>124118006</v>
          </cell>
          <cell r="BS16">
            <v>1728259010</v>
          </cell>
          <cell r="BT16">
            <v>230980179</v>
          </cell>
          <cell r="BU16">
            <v>313903113</v>
          </cell>
          <cell r="BV16">
            <v>1175439752</v>
          </cell>
          <cell r="BW16">
            <v>204676301</v>
          </cell>
          <cell r="BX16">
            <v>89026826.799999997</v>
          </cell>
          <cell r="BY16">
            <v>790191455</v>
          </cell>
          <cell r="BZ16">
            <v>12535309</v>
          </cell>
          <cell r="CA16">
            <v>745571055</v>
          </cell>
          <cell r="CB16">
            <v>32085091</v>
          </cell>
          <cell r="CC16">
            <v>180920537</v>
          </cell>
          <cell r="CD16">
            <v>6430695270</v>
          </cell>
          <cell r="CE16">
            <v>6019556899</v>
          </cell>
          <cell r="CF16">
            <v>411138371</v>
          </cell>
          <cell r="CG16">
            <v>723592739</v>
          </cell>
          <cell r="CH16">
            <v>92881382</v>
          </cell>
          <cell r="CI16">
            <v>128527347</v>
          </cell>
          <cell r="CJ16">
            <v>89665584</v>
          </cell>
          <cell r="CK16">
            <v>356758413</v>
          </cell>
          <cell r="CL16">
            <v>1033807068</v>
          </cell>
          <cell r="CM16">
            <v>237490418</v>
          </cell>
          <cell r="CN16">
            <v>25508050686</v>
          </cell>
          <cell r="CO16">
            <v>2400607118</v>
          </cell>
          <cell r="CP16">
            <v>2277933600</v>
          </cell>
          <cell r="CQ16">
            <v>30882234</v>
          </cell>
          <cell r="CR16">
            <v>91791284</v>
          </cell>
          <cell r="CS16">
            <v>99506595.700000003</v>
          </cell>
          <cell r="CT16">
            <v>1243491867</v>
          </cell>
          <cell r="CU16">
            <v>489398304</v>
          </cell>
          <cell r="CV16">
            <v>94234305</v>
          </cell>
          <cell r="CW16">
            <v>150385613.59999999</v>
          </cell>
          <cell r="CX16">
            <v>467597700</v>
          </cell>
          <cell r="CY16">
            <v>336593577</v>
          </cell>
          <cell r="CZ16">
            <v>386398550</v>
          </cell>
          <cell r="DA16">
            <v>415036402</v>
          </cell>
        </row>
        <row r="17">
          <cell r="A17" t="str">
            <v>kWh - Residential</v>
          </cell>
          <cell r="B17" t="str">
            <v>YVR</v>
          </cell>
          <cell r="C17">
            <v>2004</v>
          </cell>
          <cell r="D17">
            <v>11274364</v>
          </cell>
          <cell r="E17">
            <v>497770378</v>
          </cell>
          <cell r="F17">
            <v>260765322</v>
          </cell>
          <cell r="G17">
            <v>82022862</v>
          </cell>
          <cell r="H17">
            <v>272046217</v>
          </cell>
          <cell r="I17">
            <v>503259913</v>
          </cell>
          <cell r="J17">
            <v>392317140</v>
          </cell>
          <cell r="K17">
            <v>46307549</v>
          </cell>
          <cell r="L17">
            <v>15978327</v>
          </cell>
          <cell r="M17">
            <v>246887434</v>
          </cell>
          <cell r="N17">
            <v>12250721</v>
          </cell>
          <cell r="O17">
            <v>120918643</v>
          </cell>
          <cell r="P17">
            <v>18802591</v>
          </cell>
          <cell r="Q17">
            <v>5473426</v>
          </cell>
          <cell r="R17">
            <v>30135637</v>
          </cell>
          <cell r="S17">
            <v>96637316</v>
          </cell>
          <cell r="T17">
            <v>1542805550</v>
          </cell>
          <cell r="U17">
            <v>646622517</v>
          </cell>
          <cell r="V17">
            <v>129873121</v>
          </cell>
          <cell r="W17">
            <v>37133425</v>
          </cell>
          <cell r="X17">
            <v>274259546</v>
          </cell>
          <cell r="Y17">
            <v>140968240</v>
          </cell>
          <cell r="Z17">
            <v>123000551</v>
          </cell>
          <cell r="AA17">
            <v>38013472</v>
          </cell>
          <cell r="AB17">
            <v>6129549</v>
          </cell>
          <cell r="AC17">
            <v>96302388.5</v>
          </cell>
          <cell r="AD17">
            <v>418913298</v>
          </cell>
          <cell r="AE17">
            <v>388929025</v>
          </cell>
          <cell r="AF17">
            <v>29984273</v>
          </cell>
          <cell r="AG17">
            <v>80278912</v>
          </cell>
          <cell r="AH17">
            <v>332021153</v>
          </cell>
          <cell r="AI17">
            <v>319467005</v>
          </cell>
          <cell r="AJ17">
            <v>12554148</v>
          </cell>
          <cell r="AK17">
            <v>172248238</v>
          </cell>
          <cell r="AL17">
            <v>188074010</v>
          </cell>
          <cell r="AM17">
            <v>28812287</v>
          </cell>
          <cell r="AN17">
            <v>1626211541</v>
          </cell>
          <cell r="AO17">
            <v>1240883023</v>
          </cell>
          <cell r="AP17">
            <v>385328518</v>
          </cell>
          <cell r="AQ17">
            <v>15988104</v>
          </cell>
          <cell r="AR17">
            <v>52414724</v>
          </cell>
          <cell r="AS17">
            <v>966448805</v>
          </cell>
          <cell r="AT17">
            <v>12577018339</v>
          </cell>
          <cell r="AU17">
            <v>12566080000</v>
          </cell>
          <cell r="AV17">
            <v>10938339</v>
          </cell>
          <cell r="AW17">
            <v>2266750286</v>
          </cell>
          <cell r="AX17">
            <v>156824661</v>
          </cell>
          <cell r="AY17">
            <v>42066428</v>
          </cell>
          <cell r="AZ17">
            <v>198312550</v>
          </cell>
          <cell r="BA17">
            <v>592055944</v>
          </cell>
          <cell r="BB17">
            <v>69554949</v>
          </cell>
          <cell r="BC17">
            <v>80665379</v>
          </cell>
          <cell r="BD17">
            <v>1112109365</v>
          </cell>
          <cell r="BE17">
            <v>59150220</v>
          </cell>
          <cell r="BF17">
            <v>46191627.299999997</v>
          </cell>
          <cell r="BG17">
            <v>170357087</v>
          </cell>
          <cell r="BH17">
            <v>1522966</v>
          </cell>
          <cell r="BI17">
            <v>253091369</v>
          </cell>
          <cell r="BJ17">
            <v>220448036</v>
          </cell>
          <cell r="BK17">
            <v>32643333</v>
          </cell>
          <cell r="BL17">
            <v>413729440</v>
          </cell>
          <cell r="BM17">
            <v>262252207</v>
          </cell>
          <cell r="BN17">
            <v>151477233</v>
          </cell>
          <cell r="BO17">
            <v>59183003</v>
          </cell>
          <cell r="BP17">
            <v>144181978</v>
          </cell>
          <cell r="BQ17">
            <v>213743834</v>
          </cell>
          <cell r="BR17">
            <v>39972935</v>
          </cell>
          <cell r="BS17">
            <v>526841876</v>
          </cell>
          <cell r="BT17">
            <v>76313591</v>
          </cell>
          <cell r="BU17">
            <v>107069794</v>
          </cell>
          <cell r="BV17">
            <v>474309661</v>
          </cell>
          <cell r="BW17">
            <v>80414342</v>
          </cell>
          <cell r="BX17">
            <v>37450474.5</v>
          </cell>
          <cell r="BY17">
            <v>285057855</v>
          </cell>
          <cell r="BZ17">
            <v>6864409</v>
          </cell>
          <cell r="CA17">
            <v>266212890</v>
          </cell>
          <cell r="CB17">
            <v>11980556</v>
          </cell>
          <cell r="CC17">
            <v>61221620</v>
          </cell>
          <cell r="CD17">
            <v>1889604391</v>
          </cell>
          <cell r="CE17">
            <v>1743713761</v>
          </cell>
          <cell r="CF17">
            <v>145890630</v>
          </cell>
          <cell r="CG17">
            <v>352871458</v>
          </cell>
          <cell r="CH17">
            <v>31096168</v>
          </cell>
          <cell r="CI17">
            <v>47583355</v>
          </cell>
          <cell r="CJ17">
            <v>33256852</v>
          </cell>
          <cell r="CK17">
            <v>107351758</v>
          </cell>
          <cell r="CL17">
            <v>354174194</v>
          </cell>
          <cell r="CM17">
            <v>51089457</v>
          </cell>
          <cell r="CN17">
            <v>5428344270</v>
          </cell>
          <cell r="CO17">
            <v>899643945</v>
          </cell>
          <cell r="CP17">
            <v>831049290</v>
          </cell>
          <cell r="CQ17">
            <v>20831597</v>
          </cell>
          <cell r="CR17">
            <v>47763058</v>
          </cell>
          <cell r="CS17">
            <v>70392797.900000006</v>
          </cell>
          <cell r="CT17">
            <v>384340263</v>
          </cell>
          <cell r="CU17">
            <v>158515644</v>
          </cell>
          <cell r="CV17">
            <v>25762158.699999999</v>
          </cell>
          <cell r="CW17">
            <v>27244635</v>
          </cell>
          <cell r="CX17">
            <v>16477650</v>
          </cell>
          <cell r="CY17">
            <v>264678630</v>
          </cell>
          <cell r="CZ17">
            <v>311725936</v>
          </cell>
          <cell r="DA17">
            <v>106267960</v>
          </cell>
        </row>
        <row r="18">
          <cell r="A18" t="str">
            <v xml:space="preserve">kWh- General Service </v>
          </cell>
          <cell r="C18">
            <v>2004</v>
          </cell>
          <cell r="D18">
            <v>5851568</v>
          </cell>
          <cell r="E18">
            <v>916195637</v>
          </cell>
          <cell r="F18">
            <v>514725218</v>
          </cell>
          <cell r="G18">
            <v>127387069</v>
          </cell>
          <cell r="H18">
            <v>676075048</v>
          </cell>
          <cell r="I18">
            <v>1125932307</v>
          </cell>
          <cell r="J18">
            <v>920593066</v>
          </cell>
          <cell r="K18">
            <v>22267097</v>
          </cell>
          <cell r="L18">
            <v>14757626</v>
          </cell>
          <cell r="M18">
            <v>589189744</v>
          </cell>
          <cell r="N18">
            <v>18635363</v>
          </cell>
          <cell r="O18">
            <v>148204045</v>
          </cell>
          <cell r="P18">
            <v>10005041</v>
          </cell>
          <cell r="Q18">
            <v>3040782</v>
          </cell>
          <cell r="R18">
            <v>55155426</v>
          </cell>
          <cell r="S18">
            <v>100461615</v>
          </cell>
          <cell r="T18">
            <v>5373624510</v>
          </cell>
          <cell r="U18">
            <v>245796882</v>
          </cell>
          <cell r="V18">
            <v>200708243</v>
          </cell>
          <cell r="W18">
            <v>27504679</v>
          </cell>
          <cell r="X18">
            <v>292146460</v>
          </cell>
          <cell r="Y18">
            <v>444007379</v>
          </cell>
          <cell r="Z18">
            <v>160005351</v>
          </cell>
          <cell r="AA18">
            <v>42017331</v>
          </cell>
          <cell r="AB18">
            <v>3549431</v>
          </cell>
          <cell r="AC18">
            <v>62544135.799999997</v>
          </cell>
          <cell r="AD18">
            <v>562238152.5</v>
          </cell>
          <cell r="AE18">
            <v>530480956</v>
          </cell>
          <cell r="AF18">
            <v>31757196.5</v>
          </cell>
          <cell r="AG18">
            <v>18193535</v>
          </cell>
          <cell r="AH18">
            <v>967366365</v>
          </cell>
          <cell r="AI18">
            <v>963996100</v>
          </cell>
          <cell r="AJ18">
            <v>3370265</v>
          </cell>
          <cell r="AK18">
            <v>187321835</v>
          </cell>
          <cell r="AL18">
            <v>263770204</v>
          </cell>
          <cell r="AM18">
            <v>92479859</v>
          </cell>
          <cell r="AN18">
            <v>1077438647</v>
          </cell>
          <cell r="AO18">
            <v>479667353</v>
          </cell>
          <cell r="AP18">
            <v>597771294</v>
          </cell>
          <cell r="AQ18">
            <v>11194391.699999999</v>
          </cell>
          <cell r="AR18">
            <v>110541799</v>
          </cell>
          <cell r="AS18">
            <v>2317026840</v>
          </cell>
          <cell r="AT18">
            <v>8139378720.8000002</v>
          </cell>
          <cell r="AU18">
            <v>8131120000</v>
          </cell>
          <cell r="AV18">
            <v>8258720.7999999998</v>
          </cell>
          <cell r="AW18">
            <v>4589510549</v>
          </cell>
          <cell r="AX18">
            <v>28383897</v>
          </cell>
          <cell r="AY18">
            <v>67009539</v>
          </cell>
          <cell r="AZ18">
            <v>373724321</v>
          </cell>
          <cell r="BA18">
            <v>1106627248</v>
          </cell>
          <cell r="BB18">
            <v>204628460</v>
          </cell>
          <cell r="BC18">
            <v>46760773</v>
          </cell>
          <cell r="BD18">
            <v>2020607188</v>
          </cell>
          <cell r="BE18">
            <v>109480670</v>
          </cell>
          <cell r="BF18">
            <v>182266080.5</v>
          </cell>
          <cell r="BG18">
            <v>333180161</v>
          </cell>
          <cell r="BH18">
            <v>2406853</v>
          </cell>
          <cell r="BI18">
            <v>432873993</v>
          </cell>
          <cell r="BJ18">
            <v>432680766</v>
          </cell>
          <cell r="BK18">
            <v>193227</v>
          </cell>
          <cell r="BL18">
            <v>779052740</v>
          </cell>
          <cell r="BM18">
            <v>593200382</v>
          </cell>
          <cell r="BN18">
            <v>185852358</v>
          </cell>
          <cell r="BO18">
            <v>107890712</v>
          </cell>
          <cell r="BP18">
            <v>224757899</v>
          </cell>
          <cell r="BQ18">
            <v>372493595</v>
          </cell>
          <cell r="BR18">
            <v>84145071</v>
          </cell>
          <cell r="BS18">
            <v>958302564</v>
          </cell>
          <cell r="BT18">
            <v>152954047</v>
          </cell>
          <cell r="BU18">
            <v>203857017</v>
          </cell>
          <cell r="BV18">
            <v>580242799</v>
          </cell>
          <cell r="BW18">
            <v>121349821</v>
          </cell>
          <cell r="BX18">
            <v>50637675.5</v>
          </cell>
          <cell r="BY18">
            <v>433386010</v>
          </cell>
          <cell r="BZ18">
            <v>5548361</v>
          </cell>
          <cell r="CA18">
            <v>408042618</v>
          </cell>
          <cell r="CB18">
            <v>19795031</v>
          </cell>
          <cell r="CC18">
            <v>119535239</v>
          </cell>
          <cell r="CD18">
            <v>4100860575</v>
          </cell>
          <cell r="CE18">
            <v>3837997767</v>
          </cell>
          <cell r="CF18">
            <v>262862808</v>
          </cell>
          <cell r="CG18">
            <v>363462340</v>
          </cell>
          <cell r="CH18">
            <v>60695754</v>
          </cell>
          <cell r="CI18">
            <v>79453892</v>
          </cell>
          <cell r="CJ18">
            <v>55938540</v>
          </cell>
          <cell r="CK18">
            <v>211700743</v>
          </cell>
          <cell r="CL18">
            <v>620754157</v>
          </cell>
          <cell r="CM18">
            <v>184863682</v>
          </cell>
          <cell r="CN18">
            <v>17377227059</v>
          </cell>
          <cell r="CO18">
            <v>1301229371</v>
          </cell>
          <cell r="CP18">
            <v>1247763332</v>
          </cell>
          <cell r="CQ18">
            <v>10050637</v>
          </cell>
          <cell r="CR18">
            <v>43415402</v>
          </cell>
          <cell r="CS18">
            <v>27624552.5</v>
          </cell>
          <cell r="CT18">
            <v>755367504</v>
          </cell>
          <cell r="CU18">
            <v>202306852</v>
          </cell>
          <cell r="CV18">
            <v>67662212.299999997</v>
          </cell>
          <cell r="CW18">
            <v>52956449</v>
          </cell>
          <cell r="CX18">
            <v>450663160</v>
          </cell>
          <cell r="CY18">
            <v>71914947</v>
          </cell>
          <cell r="CZ18">
            <v>74672614</v>
          </cell>
          <cell r="DA18">
            <v>279179834</v>
          </cell>
        </row>
        <row r="19">
          <cell r="A19" t="str">
            <v>kWh- Large User, Sub- Transmission, Intermediate/ Embedded Distributor</v>
          </cell>
          <cell r="C19">
            <v>2004</v>
          </cell>
          <cell r="D19">
            <v>19941497</v>
          </cell>
          <cell r="E19">
            <v>0</v>
          </cell>
          <cell r="F19">
            <v>365463747</v>
          </cell>
          <cell r="G19">
            <v>0</v>
          </cell>
          <cell r="H19">
            <v>0</v>
          </cell>
          <cell r="I19">
            <v>0</v>
          </cell>
          <cell r="J19">
            <v>244471838</v>
          </cell>
          <cell r="K19">
            <v>0</v>
          </cell>
          <cell r="L19">
            <v>0</v>
          </cell>
          <cell r="M19">
            <v>59750392</v>
          </cell>
          <cell r="N19">
            <v>0</v>
          </cell>
          <cell r="O19">
            <v>96595889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1004757724</v>
          </cell>
          <cell r="U19">
            <v>0</v>
          </cell>
          <cell r="V19">
            <v>74643139</v>
          </cell>
          <cell r="W19">
            <v>0</v>
          </cell>
          <cell r="X19">
            <v>0</v>
          </cell>
          <cell r="Y19">
            <v>43466758</v>
          </cell>
          <cell r="Z19">
            <v>0</v>
          </cell>
          <cell r="AA19">
            <v>0</v>
          </cell>
          <cell r="AB19">
            <v>0</v>
          </cell>
          <cell r="AC19">
            <v>32491658.300000001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262462104</v>
          </cell>
          <cell r="AI19">
            <v>262462104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334113768</v>
          </cell>
          <cell r="AO19">
            <v>0</v>
          </cell>
          <cell r="AP19">
            <v>334113768</v>
          </cell>
          <cell r="AQ19">
            <v>0</v>
          </cell>
          <cell r="AR19">
            <v>44692716</v>
          </cell>
          <cell r="AS19">
            <v>294248777</v>
          </cell>
          <cell r="AT19">
            <v>1749000000</v>
          </cell>
          <cell r="AU19">
            <v>1749000000</v>
          </cell>
          <cell r="AV19">
            <v>0</v>
          </cell>
          <cell r="AW19">
            <v>621338901</v>
          </cell>
          <cell r="AX19">
            <v>0</v>
          </cell>
          <cell r="AY19">
            <v>0</v>
          </cell>
          <cell r="AZ19">
            <v>142814760</v>
          </cell>
          <cell r="BA19">
            <v>235977980</v>
          </cell>
          <cell r="BB19">
            <v>0</v>
          </cell>
          <cell r="BC19">
            <v>0</v>
          </cell>
          <cell r="BD19">
            <v>226759260</v>
          </cell>
          <cell r="BE19">
            <v>0</v>
          </cell>
          <cell r="BF19">
            <v>0</v>
          </cell>
          <cell r="BG19">
            <v>83457792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231154045</v>
          </cell>
          <cell r="BT19">
            <v>0</v>
          </cell>
          <cell r="BU19">
            <v>0</v>
          </cell>
          <cell r="BV19">
            <v>112144197</v>
          </cell>
          <cell r="BW19">
            <v>0</v>
          </cell>
          <cell r="BX19">
            <v>0</v>
          </cell>
          <cell r="BY19">
            <v>64756589</v>
          </cell>
          <cell r="BZ19">
            <v>0</v>
          </cell>
          <cell r="CA19">
            <v>64756589</v>
          </cell>
          <cell r="CB19">
            <v>0</v>
          </cell>
          <cell r="CC19">
            <v>0</v>
          </cell>
          <cell r="CD19">
            <v>402727206</v>
          </cell>
          <cell r="CE19">
            <v>402727206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34831328</v>
          </cell>
          <cell r="CL19">
            <v>48081084</v>
          </cell>
          <cell r="CM19">
            <v>0</v>
          </cell>
          <cell r="CN19">
            <v>2593568077</v>
          </cell>
          <cell r="CO19">
            <v>184659451</v>
          </cell>
          <cell r="CP19">
            <v>184659451</v>
          </cell>
          <cell r="CQ19">
            <v>0</v>
          </cell>
          <cell r="CR19">
            <v>0</v>
          </cell>
          <cell r="CS19">
            <v>0</v>
          </cell>
          <cell r="CT19">
            <v>97056943</v>
          </cell>
          <cell r="CU19">
            <v>122885824</v>
          </cell>
          <cell r="CV19">
            <v>0</v>
          </cell>
          <cell r="CW19">
            <v>69093770.599999994</v>
          </cell>
          <cell r="CX19">
            <v>0</v>
          </cell>
          <cell r="CY19">
            <v>0</v>
          </cell>
          <cell r="CZ19">
            <v>0</v>
          </cell>
          <cell r="DA19">
            <v>27034727</v>
          </cell>
        </row>
        <row r="20">
          <cell r="A20" t="str">
            <v>kWh- Street Lighting</v>
          </cell>
          <cell r="B20" t="str">
            <v>YVST</v>
          </cell>
          <cell r="C20">
            <v>2004</v>
          </cell>
          <cell r="D20">
            <v>540437</v>
          </cell>
          <cell r="E20">
            <v>11118284</v>
          </cell>
          <cell r="F20">
            <v>8219873</v>
          </cell>
          <cell r="G20">
            <v>1504641</v>
          </cell>
          <cell r="H20">
            <v>6269378</v>
          </cell>
          <cell r="I20">
            <v>8910916</v>
          </cell>
          <cell r="J20">
            <v>9486994</v>
          </cell>
          <cell r="K20">
            <v>0</v>
          </cell>
          <cell r="L20">
            <v>221064</v>
          </cell>
          <cell r="M20">
            <v>7885370</v>
          </cell>
          <cell r="N20">
            <v>363169</v>
          </cell>
          <cell r="O20">
            <v>1918113</v>
          </cell>
          <cell r="P20">
            <v>359443</v>
          </cell>
          <cell r="Q20">
            <v>7271</v>
          </cell>
          <cell r="R20">
            <v>38612</v>
          </cell>
          <cell r="S20">
            <v>2398045</v>
          </cell>
          <cell r="T20">
            <v>39334676</v>
          </cell>
          <cell r="U20">
            <v>0</v>
          </cell>
          <cell r="V20">
            <v>3529828</v>
          </cell>
          <cell r="W20">
            <v>0</v>
          </cell>
          <cell r="X20">
            <v>5902291</v>
          </cell>
          <cell r="Y20">
            <v>3753742</v>
          </cell>
          <cell r="Z20">
            <v>2682876</v>
          </cell>
          <cell r="AA20">
            <v>1221374</v>
          </cell>
          <cell r="AB20">
            <v>110955.3</v>
          </cell>
          <cell r="AC20">
            <v>568631</v>
          </cell>
          <cell r="AD20">
            <v>5818353.7000000002</v>
          </cell>
          <cell r="AE20">
            <v>5119876</v>
          </cell>
          <cell r="AF20">
            <v>698477.7</v>
          </cell>
          <cell r="AG20">
            <v>0</v>
          </cell>
          <cell r="AH20">
            <v>8371711</v>
          </cell>
          <cell r="AI20">
            <v>8181928</v>
          </cell>
          <cell r="AJ20">
            <v>189783</v>
          </cell>
          <cell r="AK20">
            <v>2280012</v>
          </cell>
          <cell r="AL20">
            <v>2495616</v>
          </cell>
          <cell r="AM20">
            <v>1210749</v>
          </cell>
          <cell r="AN20">
            <v>10470633</v>
          </cell>
          <cell r="AO20">
            <v>0</v>
          </cell>
          <cell r="AP20">
            <v>10470633</v>
          </cell>
          <cell r="AQ20">
            <v>347925.8</v>
          </cell>
          <cell r="AR20">
            <v>922378</v>
          </cell>
          <cell r="AS20">
            <v>21710597</v>
          </cell>
          <cell r="AT20">
            <v>109773499.59999999</v>
          </cell>
          <cell r="AU20">
            <v>109467156</v>
          </cell>
          <cell r="AV20">
            <v>306343.59999999998</v>
          </cell>
          <cell r="AW20">
            <v>37334610</v>
          </cell>
          <cell r="AX20">
            <v>0</v>
          </cell>
          <cell r="AY20">
            <v>1732835</v>
          </cell>
          <cell r="AZ20">
            <v>3689704</v>
          </cell>
          <cell r="BA20">
            <v>15016164</v>
          </cell>
          <cell r="BB20">
            <v>1906002</v>
          </cell>
          <cell r="BC20">
            <v>0</v>
          </cell>
          <cell r="BD20">
            <v>23212004</v>
          </cell>
          <cell r="BE20">
            <v>1548580</v>
          </cell>
          <cell r="BF20">
            <v>1141118</v>
          </cell>
          <cell r="BG20">
            <v>3650549</v>
          </cell>
          <cell r="BH20">
            <v>54471</v>
          </cell>
          <cell r="BI20">
            <v>4794254</v>
          </cell>
          <cell r="BJ20">
            <v>4319316</v>
          </cell>
          <cell r="BK20">
            <v>474938</v>
          </cell>
          <cell r="BL20">
            <v>7250460</v>
          </cell>
          <cell r="BM20">
            <v>5718166</v>
          </cell>
          <cell r="BN20">
            <v>1532294</v>
          </cell>
          <cell r="BO20">
            <v>931847</v>
          </cell>
          <cell r="BP20">
            <v>3699808</v>
          </cell>
          <cell r="BQ20">
            <v>3441056</v>
          </cell>
          <cell r="BR20">
            <v>0</v>
          </cell>
          <cell r="BS20">
            <v>11795987</v>
          </cell>
          <cell r="BT20">
            <v>1578693</v>
          </cell>
          <cell r="BU20">
            <v>2516661</v>
          </cell>
          <cell r="BV20">
            <v>8702376</v>
          </cell>
          <cell r="BW20">
            <v>2630856</v>
          </cell>
          <cell r="BX20">
            <v>921748.7</v>
          </cell>
          <cell r="BY20">
            <v>5980324</v>
          </cell>
          <cell r="BZ20">
            <v>122539</v>
          </cell>
          <cell r="CA20">
            <v>5588950</v>
          </cell>
          <cell r="CB20">
            <v>268835</v>
          </cell>
          <cell r="CC20">
            <v>159099</v>
          </cell>
          <cell r="CD20">
            <v>36912318</v>
          </cell>
          <cell r="CE20">
            <v>34573880</v>
          </cell>
          <cell r="CF20">
            <v>2338438</v>
          </cell>
          <cell r="CG20">
            <v>6973456</v>
          </cell>
          <cell r="CH20">
            <v>1089460</v>
          </cell>
          <cell r="CI20">
            <v>1431216</v>
          </cell>
          <cell r="CJ20">
            <v>470192</v>
          </cell>
          <cell r="CK20">
            <v>2874584</v>
          </cell>
          <cell r="CL20">
            <v>10732983</v>
          </cell>
          <cell r="CM20">
            <v>1411531</v>
          </cell>
          <cell r="CN20">
            <v>108911280</v>
          </cell>
          <cell r="CO20">
            <v>14198346</v>
          </cell>
          <cell r="CP20">
            <v>13636431</v>
          </cell>
          <cell r="CQ20">
            <v>0</v>
          </cell>
          <cell r="CR20">
            <v>561915</v>
          </cell>
          <cell r="CS20">
            <v>1481841.3</v>
          </cell>
          <cell r="CT20">
            <v>6727157</v>
          </cell>
          <cell r="CU20">
            <v>4669826</v>
          </cell>
          <cell r="CV20">
            <v>768830</v>
          </cell>
          <cell r="CW20">
            <v>1067640</v>
          </cell>
          <cell r="CX20">
            <v>441449</v>
          </cell>
          <cell r="CY20">
            <v>0</v>
          </cell>
          <cell r="CZ20">
            <v>0</v>
          </cell>
          <cell r="DA20">
            <v>2515721</v>
          </cell>
        </row>
        <row r="21">
          <cell r="A21" t="str">
            <v>kWh- Sentinel Lighting</v>
          </cell>
          <cell r="B21" t="str">
            <v>YVSL</v>
          </cell>
          <cell r="C21">
            <v>2004</v>
          </cell>
          <cell r="D21">
            <v>2062</v>
          </cell>
          <cell r="E21">
            <v>0</v>
          </cell>
          <cell r="F21">
            <v>721397</v>
          </cell>
          <cell r="G21">
            <v>220030</v>
          </cell>
          <cell r="H21">
            <v>574675</v>
          </cell>
          <cell r="I21">
            <v>0</v>
          </cell>
          <cell r="J21">
            <v>0</v>
          </cell>
          <cell r="K21">
            <v>0</v>
          </cell>
          <cell r="L21">
            <v>23670</v>
          </cell>
          <cell r="M21">
            <v>440186</v>
          </cell>
          <cell r="N21">
            <v>47893</v>
          </cell>
          <cell r="O21">
            <v>0</v>
          </cell>
          <cell r="P21">
            <v>0</v>
          </cell>
          <cell r="Q21">
            <v>7272</v>
          </cell>
          <cell r="R21">
            <v>41083</v>
          </cell>
          <cell r="S21">
            <v>0</v>
          </cell>
          <cell r="T21">
            <v>0</v>
          </cell>
          <cell r="U21">
            <v>0</v>
          </cell>
          <cell r="V21">
            <v>243274</v>
          </cell>
          <cell r="W21">
            <v>0</v>
          </cell>
          <cell r="X21">
            <v>426141</v>
          </cell>
          <cell r="Y21">
            <v>143950</v>
          </cell>
          <cell r="Z21">
            <v>840915</v>
          </cell>
          <cell r="AA21">
            <v>0</v>
          </cell>
          <cell r="AB21">
            <v>0</v>
          </cell>
          <cell r="AC21">
            <v>0</v>
          </cell>
          <cell r="AD21">
            <v>407172.3</v>
          </cell>
          <cell r="AE21">
            <v>361346</v>
          </cell>
          <cell r="AF21">
            <v>45826.3</v>
          </cell>
          <cell r="AG21">
            <v>0</v>
          </cell>
          <cell r="AH21">
            <v>128507</v>
          </cell>
          <cell r="AI21">
            <v>128507</v>
          </cell>
          <cell r="AJ21">
            <v>0</v>
          </cell>
          <cell r="AK21">
            <v>572366</v>
          </cell>
          <cell r="AL21">
            <v>343839</v>
          </cell>
          <cell r="AM21">
            <v>680404</v>
          </cell>
          <cell r="AN21">
            <v>354889</v>
          </cell>
          <cell r="AO21">
            <v>0</v>
          </cell>
          <cell r="AP21">
            <v>354889</v>
          </cell>
          <cell r="AQ21">
            <v>0</v>
          </cell>
          <cell r="AR21">
            <v>101744</v>
          </cell>
          <cell r="AS21">
            <v>83787</v>
          </cell>
          <cell r="AT21">
            <v>23762844</v>
          </cell>
          <cell r="AU21">
            <v>23762844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41534</v>
          </cell>
          <cell r="BC21">
            <v>42899.5</v>
          </cell>
          <cell r="BD21">
            <v>946133</v>
          </cell>
          <cell r="BE21">
            <v>46319</v>
          </cell>
          <cell r="BF21">
            <v>47274.8</v>
          </cell>
          <cell r="BG21">
            <v>191280</v>
          </cell>
          <cell r="BH21">
            <v>0</v>
          </cell>
          <cell r="BI21">
            <v>318959</v>
          </cell>
          <cell r="BJ21">
            <v>318059</v>
          </cell>
          <cell r="BK21">
            <v>900</v>
          </cell>
          <cell r="BL21">
            <v>347994</v>
          </cell>
          <cell r="BM21">
            <v>61615</v>
          </cell>
          <cell r="BN21">
            <v>286379</v>
          </cell>
          <cell r="BO21">
            <v>159641</v>
          </cell>
          <cell r="BP21">
            <v>322958</v>
          </cell>
          <cell r="BQ21">
            <v>651844</v>
          </cell>
          <cell r="BR21">
            <v>0</v>
          </cell>
          <cell r="BS21">
            <v>164538</v>
          </cell>
          <cell r="BT21">
            <v>133848</v>
          </cell>
          <cell r="BU21">
            <v>459641</v>
          </cell>
          <cell r="BV21">
            <v>40719</v>
          </cell>
          <cell r="BW21">
            <v>281282</v>
          </cell>
          <cell r="BX21">
            <v>16928.099999999999</v>
          </cell>
          <cell r="BY21">
            <v>1010677</v>
          </cell>
          <cell r="BZ21">
            <v>0</v>
          </cell>
          <cell r="CA21">
            <v>970008</v>
          </cell>
          <cell r="CB21">
            <v>40669</v>
          </cell>
          <cell r="CC21">
            <v>4579</v>
          </cell>
          <cell r="CD21">
            <v>590780</v>
          </cell>
          <cell r="CE21">
            <v>544285</v>
          </cell>
          <cell r="CF21">
            <v>46495</v>
          </cell>
          <cell r="CG21">
            <v>285485</v>
          </cell>
          <cell r="CH21">
            <v>0</v>
          </cell>
          <cell r="CI21">
            <v>58884</v>
          </cell>
          <cell r="CJ21">
            <v>0</v>
          </cell>
          <cell r="CK21">
            <v>0</v>
          </cell>
          <cell r="CL21">
            <v>64650</v>
          </cell>
          <cell r="CM21">
            <v>125748</v>
          </cell>
          <cell r="CN21">
            <v>0</v>
          </cell>
          <cell r="CO21">
            <v>876005</v>
          </cell>
          <cell r="CP21">
            <v>825096</v>
          </cell>
          <cell r="CQ21">
            <v>0</v>
          </cell>
          <cell r="CR21">
            <v>50909</v>
          </cell>
          <cell r="CS21">
            <v>7404</v>
          </cell>
          <cell r="CT21">
            <v>0</v>
          </cell>
          <cell r="CU21">
            <v>1020158</v>
          </cell>
          <cell r="CV21">
            <v>41104</v>
          </cell>
          <cell r="CW21">
            <v>23119</v>
          </cell>
          <cell r="CX21">
            <v>15441</v>
          </cell>
          <cell r="CY21">
            <v>0</v>
          </cell>
          <cell r="CZ21">
            <v>0</v>
          </cell>
          <cell r="DA21">
            <v>38160</v>
          </cell>
        </row>
        <row r="22">
          <cell r="A22" t="str">
            <v>kW</v>
          </cell>
          <cell r="B22" t="str">
            <v>YD</v>
          </cell>
          <cell r="C22">
            <v>2004</v>
          </cell>
          <cell r="D22">
            <v>45593.4</v>
          </cell>
          <cell r="E22">
            <v>1873486</v>
          </cell>
          <cell r="F22">
            <v>1501581</v>
          </cell>
          <cell r="G22">
            <v>493322</v>
          </cell>
          <cell r="H22">
            <v>1463693</v>
          </cell>
          <cell r="I22">
            <v>2459547.2000000002</v>
          </cell>
          <cell r="J22">
            <v>2491204</v>
          </cell>
          <cell r="K22">
            <v>212814.4</v>
          </cell>
          <cell r="L22">
            <v>24947.9</v>
          </cell>
          <cell r="M22">
            <v>1410271</v>
          </cell>
          <cell r="N22">
            <v>81902</v>
          </cell>
          <cell r="O22">
            <v>680283</v>
          </cell>
          <cell r="P22">
            <v>19699</v>
          </cell>
          <cell r="Q22">
            <v>17057</v>
          </cell>
          <cell r="R22">
            <v>47998</v>
          </cell>
          <cell r="S22">
            <v>0</v>
          </cell>
          <cell r="T22">
            <v>13005242</v>
          </cell>
          <cell r="U22">
            <v>4919783</v>
          </cell>
          <cell r="V22">
            <v>549315</v>
          </cell>
          <cell r="W22">
            <v>0</v>
          </cell>
          <cell r="X22">
            <v>533079.69999999995</v>
          </cell>
          <cell r="Y22">
            <v>1152800</v>
          </cell>
          <cell r="Z22">
            <v>339954</v>
          </cell>
          <cell r="AA22">
            <v>63397</v>
          </cell>
          <cell r="AB22">
            <v>7845</v>
          </cell>
          <cell r="AC22">
            <v>157922.4</v>
          </cell>
          <cell r="AD22">
            <v>957859.7</v>
          </cell>
          <cell r="AE22">
            <v>906024</v>
          </cell>
          <cell r="AF22">
            <v>51835.7</v>
          </cell>
          <cell r="AG22">
            <v>183044</v>
          </cell>
          <cell r="AH22">
            <v>2443494</v>
          </cell>
          <cell r="AI22">
            <v>2442155</v>
          </cell>
          <cell r="AJ22">
            <v>1339</v>
          </cell>
          <cell r="AK22">
            <v>389565</v>
          </cell>
          <cell r="AL22">
            <v>806758</v>
          </cell>
          <cell r="AM22">
            <v>176186</v>
          </cell>
          <cell r="AN22">
            <v>9834326</v>
          </cell>
          <cell r="AO22">
            <v>7950640</v>
          </cell>
          <cell r="AP22">
            <v>1883686</v>
          </cell>
          <cell r="AQ22">
            <v>13516</v>
          </cell>
          <cell r="AR22">
            <v>284112</v>
          </cell>
          <cell r="AS22">
            <v>5486766</v>
          </cell>
          <cell r="AT22">
            <v>23445617.199999999</v>
          </cell>
          <cell r="AU22">
            <v>23429600</v>
          </cell>
          <cell r="AV22">
            <v>16017.2</v>
          </cell>
          <cell r="AW22">
            <v>9824794</v>
          </cell>
          <cell r="AX22">
            <v>123264</v>
          </cell>
          <cell r="AY22">
            <v>142985</v>
          </cell>
          <cell r="AZ22">
            <v>1064164</v>
          </cell>
          <cell r="BA22">
            <v>2775977</v>
          </cell>
          <cell r="BB22">
            <v>437521</v>
          </cell>
          <cell r="BC22">
            <v>228040.6</v>
          </cell>
          <cell r="BD22">
            <v>4371558</v>
          </cell>
          <cell r="BE22">
            <v>303130</v>
          </cell>
          <cell r="BF22">
            <v>382327.5</v>
          </cell>
          <cell r="BG22">
            <v>841710</v>
          </cell>
          <cell r="BH22">
            <v>0</v>
          </cell>
          <cell r="BI22">
            <v>811556.3</v>
          </cell>
          <cell r="BJ22">
            <v>798285</v>
          </cell>
          <cell r="BK22">
            <v>13271.3</v>
          </cell>
          <cell r="BL22">
            <v>1680083</v>
          </cell>
          <cell r="BM22">
            <v>1245299</v>
          </cell>
          <cell r="BN22">
            <v>434784</v>
          </cell>
          <cell r="BO22">
            <v>199394</v>
          </cell>
          <cell r="BP22">
            <v>526388</v>
          </cell>
          <cell r="BQ22">
            <v>660698</v>
          </cell>
          <cell r="BR22">
            <v>0</v>
          </cell>
          <cell r="BS22">
            <v>2724011</v>
          </cell>
          <cell r="BT22">
            <v>298747</v>
          </cell>
          <cell r="BU22">
            <v>400120</v>
          </cell>
          <cell r="BV22">
            <v>1359377</v>
          </cell>
          <cell r="BW22">
            <v>199324</v>
          </cell>
          <cell r="BX22">
            <v>0</v>
          </cell>
          <cell r="BY22">
            <v>939354</v>
          </cell>
          <cell r="BZ22">
            <v>8242</v>
          </cell>
          <cell r="CA22">
            <v>895573</v>
          </cell>
          <cell r="CB22">
            <v>35539</v>
          </cell>
          <cell r="CC22">
            <v>342128</v>
          </cell>
          <cell r="CD22">
            <v>9849687</v>
          </cell>
          <cell r="CE22">
            <v>9287131</v>
          </cell>
          <cell r="CF22">
            <v>562556</v>
          </cell>
          <cell r="CG22">
            <v>704175</v>
          </cell>
          <cell r="CH22">
            <v>136614</v>
          </cell>
          <cell r="CI22">
            <v>146561.70000000001</v>
          </cell>
          <cell r="CJ22">
            <v>52245</v>
          </cell>
          <cell r="CK22">
            <v>481814</v>
          </cell>
          <cell r="CL22">
            <v>1437110</v>
          </cell>
          <cell r="CM22">
            <v>364383</v>
          </cell>
          <cell r="CN22">
            <v>42779756</v>
          </cell>
          <cell r="CO22">
            <v>3167007</v>
          </cell>
          <cell r="CP22">
            <v>3040077</v>
          </cell>
          <cell r="CQ22">
            <v>42890</v>
          </cell>
          <cell r="CR22">
            <v>84040</v>
          </cell>
          <cell r="CS22">
            <v>43861.8</v>
          </cell>
          <cell r="CT22">
            <v>1732211</v>
          </cell>
          <cell r="CU22">
            <v>721231</v>
          </cell>
          <cell r="CV22">
            <v>126291</v>
          </cell>
          <cell r="CW22">
            <v>243596.79999999999</v>
          </cell>
          <cell r="CX22">
            <v>83090</v>
          </cell>
          <cell r="CY22">
            <v>468693</v>
          </cell>
          <cell r="CZ22">
            <v>1854764</v>
          </cell>
          <cell r="DA22">
            <v>545628</v>
          </cell>
        </row>
        <row r="23">
          <cell r="A23" t="str">
            <v>kW - Residential</v>
          </cell>
          <cell r="B23" t="str">
            <v>YDR</v>
          </cell>
          <cell r="C23">
            <v>2004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226991</v>
          </cell>
          <cell r="P23">
            <v>0</v>
          </cell>
          <cell r="Q23">
            <v>10746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303800</v>
          </cell>
          <cell r="AU23">
            <v>303800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927425</v>
          </cell>
          <cell r="DA23">
            <v>0</v>
          </cell>
        </row>
        <row r="24">
          <cell r="A24" t="str">
            <v>kW- General Service</v>
          </cell>
          <cell r="C24">
            <v>2004</v>
          </cell>
          <cell r="D24">
            <v>0</v>
          </cell>
          <cell r="E24">
            <v>1841391</v>
          </cell>
          <cell r="F24">
            <v>922809</v>
          </cell>
          <cell r="G24">
            <v>299165</v>
          </cell>
          <cell r="H24">
            <v>1442700</v>
          </cell>
          <cell r="I24">
            <v>2434720.7999999998</v>
          </cell>
          <cell r="J24">
            <v>1954179</v>
          </cell>
          <cell r="K24">
            <v>209664.6</v>
          </cell>
          <cell r="L24">
            <v>24093.599999999999</v>
          </cell>
          <cell r="M24">
            <v>1230719</v>
          </cell>
          <cell r="N24">
            <v>40402</v>
          </cell>
          <cell r="O24">
            <v>247781</v>
          </cell>
          <cell r="P24">
            <v>18518</v>
          </cell>
          <cell r="Q24">
            <v>5970</v>
          </cell>
          <cell r="R24">
            <v>47998</v>
          </cell>
          <cell r="S24">
            <v>0</v>
          </cell>
          <cell r="T24">
            <v>11266703</v>
          </cell>
          <cell r="U24">
            <v>2978454</v>
          </cell>
          <cell r="V24">
            <v>388680</v>
          </cell>
          <cell r="W24">
            <v>0</v>
          </cell>
          <cell r="X24">
            <v>515075.7</v>
          </cell>
          <cell r="Y24">
            <v>1044689</v>
          </cell>
          <cell r="Z24">
            <v>339954</v>
          </cell>
          <cell r="AA24">
            <v>60087</v>
          </cell>
          <cell r="AB24">
            <v>7559</v>
          </cell>
          <cell r="AC24">
            <v>81801.7</v>
          </cell>
          <cell r="AD24">
            <v>932790</v>
          </cell>
          <cell r="AE24">
            <v>882941</v>
          </cell>
          <cell r="AF24">
            <v>49849</v>
          </cell>
          <cell r="AG24">
            <v>178664</v>
          </cell>
          <cell r="AH24">
            <v>1951838</v>
          </cell>
          <cell r="AI24">
            <v>1950996</v>
          </cell>
          <cell r="AJ24">
            <v>842</v>
          </cell>
          <cell r="AK24">
            <v>381655</v>
          </cell>
          <cell r="AL24">
            <v>806758</v>
          </cell>
          <cell r="AM24">
            <v>172926</v>
          </cell>
          <cell r="AN24">
            <v>5237415</v>
          </cell>
          <cell r="AO24">
            <v>4050343</v>
          </cell>
          <cell r="AP24">
            <v>1187072</v>
          </cell>
          <cell r="AQ24">
            <v>12609</v>
          </cell>
          <cell r="AR24">
            <v>197611</v>
          </cell>
          <cell r="AS24">
            <v>4921052</v>
          </cell>
          <cell r="AT24">
            <v>16205289.6</v>
          </cell>
          <cell r="AU24">
            <v>16190100</v>
          </cell>
          <cell r="AV24">
            <v>15189.6</v>
          </cell>
          <cell r="AW24">
            <v>8603220</v>
          </cell>
          <cell r="AX24">
            <v>118921</v>
          </cell>
          <cell r="AY24">
            <v>138166</v>
          </cell>
          <cell r="AZ24">
            <v>739023</v>
          </cell>
          <cell r="BA24">
            <v>2273819</v>
          </cell>
          <cell r="BB24">
            <v>431947</v>
          </cell>
          <cell r="BC24">
            <v>222888.5</v>
          </cell>
          <cell r="BD24">
            <v>3886849</v>
          </cell>
          <cell r="BE24">
            <v>221788</v>
          </cell>
          <cell r="BF24">
            <v>379019.1</v>
          </cell>
          <cell r="BG24">
            <v>644452</v>
          </cell>
          <cell r="BH24">
            <v>0</v>
          </cell>
          <cell r="BI24">
            <v>810271.3</v>
          </cell>
          <cell r="BJ24">
            <v>798285</v>
          </cell>
          <cell r="BK24">
            <v>11986.3</v>
          </cell>
          <cell r="BL24">
            <v>1658558</v>
          </cell>
          <cell r="BM24">
            <v>1230112</v>
          </cell>
          <cell r="BN24">
            <v>428446</v>
          </cell>
          <cell r="BO24">
            <v>196428</v>
          </cell>
          <cell r="BP24">
            <v>526388</v>
          </cell>
          <cell r="BQ24">
            <v>649335</v>
          </cell>
          <cell r="BR24">
            <v>0</v>
          </cell>
          <cell r="BS24">
            <v>2238290</v>
          </cell>
          <cell r="BT24">
            <v>293990</v>
          </cell>
          <cell r="BU24">
            <v>391841</v>
          </cell>
          <cell r="BV24">
            <v>1092663</v>
          </cell>
          <cell r="BW24">
            <v>191624</v>
          </cell>
          <cell r="BX24">
            <v>0</v>
          </cell>
          <cell r="BY24">
            <v>786950</v>
          </cell>
          <cell r="BZ24">
            <v>7898</v>
          </cell>
          <cell r="CA24">
            <v>744375</v>
          </cell>
          <cell r="CB24">
            <v>34677</v>
          </cell>
          <cell r="CC24">
            <v>342128</v>
          </cell>
          <cell r="CD24">
            <v>9017451</v>
          </cell>
          <cell r="CE24">
            <v>8461799</v>
          </cell>
          <cell r="CF24">
            <v>555652</v>
          </cell>
          <cell r="CG24">
            <v>682008</v>
          </cell>
          <cell r="CH24">
            <v>133582</v>
          </cell>
          <cell r="CI24">
            <v>142556.29999999999</v>
          </cell>
          <cell r="CJ24">
            <v>50784</v>
          </cell>
          <cell r="CK24">
            <v>408475</v>
          </cell>
          <cell r="CL24">
            <v>1266944</v>
          </cell>
          <cell r="CM24">
            <v>353302</v>
          </cell>
          <cell r="CN24">
            <v>37061999</v>
          </cell>
          <cell r="CO24">
            <v>2792060</v>
          </cell>
          <cell r="CP24">
            <v>2668013</v>
          </cell>
          <cell r="CQ24">
            <v>41720</v>
          </cell>
          <cell r="CR24">
            <v>82327</v>
          </cell>
          <cell r="CS24">
            <v>39720.300000000003</v>
          </cell>
          <cell r="CT24">
            <v>1526184</v>
          </cell>
          <cell r="CU24">
            <v>419308</v>
          </cell>
          <cell r="CV24">
            <v>124300.4</v>
          </cell>
          <cell r="CW24">
            <v>107998.2</v>
          </cell>
          <cell r="CX24">
            <v>83090</v>
          </cell>
          <cell r="CY24">
            <v>454969</v>
          </cell>
          <cell r="CZ24">
            <v>905521</v>
          </cell>
          <cell r="DA24">
            <v>472851</v>
          </cell>
        </row>
        <row r="25">
          <cell r="A25" t="str">
            <v>kW- Large User, Sub- Transmission, Intermediate/ Embedded Distributor</v>
          </cell>
          <cell r="C25">
            <v>2004</v>
          </cell>
          <cell r="D25">
            <v>44042.2</v>
          </cell>
          <cell r="E25">
            <v>0</v>
          </cell>
          <cell r="F25">
            <v>552979</v>
          </cell>
          <cell r="G25">
            <v>189344</v>
          </cell>
          <cell r="H25">
            <v>0</v>
          </cell>
          <cell r="I25">
            <v>0</v>
          </cell>
          <cell r="J25">
            <v>510294</v>
          </cell>
          <cell r="K25">
            <v>0</v>
          </cell>
          <cell r="L25">
            <v>0</v>
          </cell>
          <cell r="M25">
            <v>155766</v>
          </cell>
          <cell r="N25">
            <v>0</v>
          </cell>
          <cell r="O25">
            <v>200182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1633244</v>
          </cell>
          <cell r="U25">
            <v>1941329</v>
          </cell>
          <cell r="V25">
            <v>151478</v>
          </cell>
          <cell r="W25">
            <v>0</v>
          </cell>
          <cell r="X25">
            <v>0</v>
          </cell>
          <cell r="Y25">
            <v>96308</v>
          </cell>
          <cell r="Z25">
            <v>0</v>
          </cell>
          <cell r="AA25">
            <v>0</v>
          </cell>
          <cell r="AB25">
            <v>0</v>
          </cell>
          <cell r="AC25">
            <v>74580.3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467895</v>
          </cell>
          <cell r="AI25">
            <v>467895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4485487</v>
          </cell>
          <cell r="AO25">
            <v>3818962</v>
          </cell>
          <cell r="AP25">
            <v>666525</v>
          </cell>
          <cell r="AQ25">
            <v>0</v>
          </cell>
          <cell r="AR25">
            <v>83420</v>
          </cell>
          <cell r="AS25">
            <v>505001</v>
          </cell>
          <cell r="AT25">
            <v>6935700</v>
          </cell>
          <cell r="AU25">
            <v>6935700</v>
          </cell>
          <cell r="AV25">
            <v>0</v>
          </cell>
          <cell r="AW25">
            <v>1117842</v>
          </cell>
          <cell r="AX25">
            <v>0</v>
          </cell>
          <cell r="AY25">
            <v>0</v>
          </cell>
          <cell r="AZ25">
            <v>314742</v>
          </cell>
          <cell r="BA25">
            <v>460426</v>
          </cell>
          <cell r="BB25">
            <v>0</v>
          </cell>
          <cell r="BC25">
            <v>0</v>
          </cell>
          <cell r="BD25">
            <v>420543</v>
          </cell>
          <cell r="BE25">
            <v>76961</v>
          </cell>
          <cell r="BF25">
            <v>0</v>
          </cell>
          <cell r="BG25">
            <v>186557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454618</v>
          </cell>
          <cell r="BT25">
            <v>0</v>
          </cell>
          <cell r="BU25">
            <v>0</v>
          </cell>
          <cell r="BV25">
            <v>243129</v>
          </cell>
          <cell r="BW25">
            <v>0</v>
          </cell>
          <cell r="BX25">
            <v>0</v>
          </cell>
          <cell r="BY25">
            <v>133227</v>
          </cell>
          <cell r="BZ25">
            <v>0</v>
          </cell>
          <cell r="CA25">
            <v>133227</v>
          </cell>
          <cell r="CB25">
            <v>0</v>
          </cell>
          <cell r="CC25">
            <v>0</v>
          </cell>
          <cell r="CD25">
            <v>724021</v>
          </cell>
          <cell r="CE25">
            <v>724021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65360</v>
          </cell>
          <cell r="CL25">
            <v>139820</v>
          </cell>
          <cell r="CM25">
            <v>0</v>
          </cell>
          <cell r="CN25">
            <v>5409480</v>
          </cell>
          <cell r="CO25">
            <v>323766</v>
          </cell>
          <cell r="CP25">
            <v>323766</v>
          </cell>
          <cell r="CQ25">
            <v>0</v>
          </cell>
          <cell r="CR25">
            <v>0</v>
          </cell>
          <cell r="CS25">
            <v>0</v>
          </cell>
          <cell r="CT25">
            <v>196379</v>
          </cell>
          <cell r="CU25">
            <v>286901</v>
          </cell>
          <cell r="CV25">
            <v>0</v>
          </cell>
          <cell r="CW25">
            <v>132603.79999999999</v>
          </cell>
          <cell r="CX25">
            <v>0</v>
          </cell>
          <cell r="CY25">
            <v>0</v>
          </cell>
          <cell r="CZ25">
            <v>0</v>
          </cell>
          <cell r="DA25">
            <v>66021</v>
          </cell>
        </row>
        <row r="26">
          <cell r="A26" t="str">
            <v>kW- Street Lighting</v>
          </cell>
          <cell r="C26">
            <v>2004</v>
          </cell>
          <cell r="D26">
            <v>1551.2</v>
          </cell>
          <cell r="E26">
            <v>32095</v>
          </cell>
          <cell r="F26">
            <v>24138</v>
          </cell>
          <cell r="G26">
            <v>4202</v>
          </cell>
          <cell r="H26">
            <v>19077</v>
          </cell>
          <cell r="I26">
            <v>24826.400000000001</v>
          </cell>
          <cell r="J26">
            <v>26731</v>
          </cell>
          <cell r="K26">
            <v>3015.6</v>
          </cell>
          <cell r="L26">
            <v>788.7</v>
          </cell>
          <cell r="M26">
            <v>22715</v>
          </cell>
          <cell r="N26">
            <v>41500</v>
          </cell>
          <cell r="O26">
            <v>5329</v>
          </cell>
          <cell r="P26">
            <v>1181</v>
          </cell>
          <cell r="Q26">
            <v>170</v>
          </cell>
          <cell r="R26">
            <v>0</v>
          </cell>
          <cell r="S26">
            <v>0</v>
          </cell>
          <cell r="T26">
            <v>105295</v>
          </cell>
          <cell r="U26">
            <v>0</v>
          </cell>
          <cell r="V26">
            <v>9157</v>
          </cell>
          <cell r="W26">
            <v>0</v>
          </cell>
          <cell r="X26">
            <v>16820</v>
          </cell>
          <cell r="Y26">
            <v>11403</v>
          </cell>
          <cell r="Z26">
            <v>0</v>
          </cell>
          <cell r="AA26">
            <v>3310</v>
          </cell>
          <cell r="AB26">
            <v>286</v>
          </cell>
          <cell r="AC26">
            <v>1540.4</v>
          </cell>
          <cell r="AD26">
            <v>23390.2</v>
          </cell>
          <cell r="AE26">
            <v>21593</v>
          </cell>
          <cell r="AF26">
            <v>1797.2</v>
          </cell>
          <cell r="AG26">
            <v>4380</v>
          </cell>
          <cell r="AH26">
            <v>23322</v>
          </cell>
          <cell r="AI26">
            <v>22825</v>
          </cell>
          <cell r="AJ26">
            <v>497</v>
          </cell>
          <cell r="AK26">
            <v>6333</v>
          </cell>
          <cell r="AL26">
            <v>0</v>
          </cell>
          <cell r="AM26">
            <v>3084</v>
          </cell>
          <cell r="AN26">
            <v>109850</v>
          </cell>
          <cell r="AO26">
            <v>80748</v>
          </cell>
          <cell r="AP26">
            <v>29102</v>
          </cell>
          <cell r="AQ26">
            <v>907</v>
          </cell>
          <cell r="AR26">
            <v>2776</v>
          </cell>
          <cell r="AS26">
            <v>60474</v>
          </cell>
          <cell r="AT26">
            <v>827.6</v>
          </cell>
          <cell r="AU26">
            <v>0</v>
          </cell>
          <cell r="AV26">
            <v>827.6</v>
          </cell>
          <cell r="AW26">
            <v>103732</v>
          </cell>
          <cell r="AX26">
            <v>3947</v>
          </cell>
          <cell r="AY26">
            <v>4819</v>
          </cell>
          <cell r="AZ26">
            <v>10399</v>
          </cell>
          <cell r="BA26">
            <v>41732</v>
          </cell>
          <cell r="BB26">
            <v>5574</v>
          </cell>
          <cell r="BC26">
            <v>5152.1000000000004</v>
          </cell>
          <cell r="BD26">
            <v>61695</v>
          </cell>
          <cell r="BE26">
            <v>4263</v>
          </cell>
          <cell r="BF26">
            <v>3214.9</v>
          </cell>
          <cell r="BG26">
            <v>10170</v>
          </cell>
          <cell r="BH26">
            <v>0</v>
          </cell>
          <cell r="BI26">
            <v>1246</v>
          </cell>
          <cell r="BJ26">
            <v>0</v>
          </cell>
          <cell r="BK26">
            <v>1246</v>
          </cell>
          <cell r="BL26">
            <v>968</v>
          </cell>
          <cell r="BM26">
            <v>121</v>
          </cell>
          <cell r="BN26">
            <v>847</v>
          </cell>
          <cell r="BO26">
            <v>2568</v>
          </cell>
          <cell r="BP26">
            <v>0</v>
          </cell>
          <cell r="BQ26">
            <v>9600</v>
          </cell>
          <cell r="BR26">
            <v>0</v>
          </cell>
          <cell r="BS26">
            <v>31103</v>
          </cell>
          <cell r="BT26">
            <v>4390</v>
          </cell>
          <cell r="BU26">
            <v>7006</v>
          </cell>
          <cell r="BV26">
            <v>23450</v>
          </cell>
          <cell r="BW26">
            <v>6982</v>
          </cell>
          <cell r="BX26">
            <v>0</v>
          </cell>
          <cell r="BY26">
            <v>16548</v>
          </cell>
          <cell r="BZ26">
            <v>344</v>
          </cell>
          <cell r="CA26">
            <v>15462</v>
          </cell>
          <cell r="CB26">
            <v>742</v>
          </cell>
          <cell r="CC26">
            <v>0</v>
          </cell>
          <cell r="CD26">
            <v>106676</v>
          </cell>
          <cell r="CE26">
            <v>100002</v>
          </cell>
          <cell r="CF26">
            <v>6674</v>
          </cell>
          <cell r="CG26">
            <v>21340</v>
          </cell>
          <cell r="CH26">
            <v>3032</v>
          </cell>
          <cell r="CI26">
            <v>3751.9</v>
          </cell>
          <cell r="CJ26">
            <v>1461</v>
          </cell>
          <cell r="CK26">
            <v>7979</v>
          </cell>
          <cell r="CL26">
            <v>30346</v>
          </cell>
          <cell r="CM26">
            <v>3710</v>
          </cell>
          <cell r="CN26">
            <v>308277</v>
          </cell>
          <cell r="CO26">
            <v>48733</v>
          </cell>
          <cell r="CP26">
            <v>46009</v>
          </cell>
          <cell r="CQ26">
            <v>1152</v>
          </cell>
          <cell r="CR26">
            <v>1572</v>
          </cell>
          <cell r="CS26">
            <v>4119.8999999999996</v>
          </cell>
          <cell r="CT26">
            <v>9648</v>
          </cell>
          <cell r="CU26">
            <v>12988</v>
          </cell>
          <cell r="CV26">
            <v>1990.6</v>
          </cell>
          <cell r="CW26">
            <v>2930.6</v>
          </cell>
          <cell r="CX26">
            <v>0</v>
          </cell>
          <cell r="CY26">
            <v>13688</v>
          </cell>
          <cell r="CZ26">
            <v>21818</v>
          </cell>
          <cell r="DA26">
            <v>6650</v>
          </cell>
        </row>
        <row r="27">
          <cell r="A27" t="str">
            <v>kW- Sentinel Lighting</v>
          </cell>
          <cell r="C27">
            <v>2004</v>
          </cell>
          <cell r="D27">
            <v>0</v>
          </cell>
          <cell r="E27">
            <v>0</v>
          </cell>
          <cell r="F27">
            <v>1655</v>
          </cell>
          <cell r="G27">
            <v>611</v>
          </cell>
          <cell r="H27">
            <v>1916</v>
          </cell>
          <cell r="I27">
            <v>0</v>
          </cell>
          <cell r="J27">
            <v>0</v>
          </cell>
          <cell r="K27">
            <v>134.19999999999999</v>
          </cell>
          <cell r="L27">
            <v>65.599999999999994</v>
          </cell>
          <cell r="M27">
            <v>1071</v>
          </cell>
          <cell r="N27">
            <v>0</v>
          </cell>
          <cell r="O27">
            <v>0</v>
          </cell>
          <cell r="P27">
            <v>0</v>
          </cell>
          <cell r="Q27">
            <v>171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1184</v>
          </cell>
          <cell r="Y27">
            <v>400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1679.5</v>
          </cell>
          <cell r="AE27">
            <v>1490</v>
          </cell>
          <cell r="AF27">
            <v>189.5</v>
          </cell>
          <cell r="AG27">
            <v>0</v>
          </cell>
          <cell r="AH27">
            <v>439</v>
          </cell>
          <cell r="AI27">
            <v>439</v>
          </cell>
          <cell r="AJ27">
            <v>0</v>
          </cell>
          <cell r="AK27">
            <v>1577</v>
          </cell>
          <cell r="AL27">
            <v>0</v>
          </cell>
          <cell r="AM27">
            <v>176</v>
          </cell>
          <cell r="AN27">
            <v>1574</v>
          </cell>
          <cell r="AO27">
            <v>587</v>
          </cell>
          <cell r="AP27">
            <v>987</v>
          </cell>
          <cell r="AQ27">
            <v>0</v>
          </cell>
          <cell r="AR27">
            <v>305</v>
          </cell>
          <cell r="AS27">
            <v>239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2471</v>
          </cell>
          <cell r="BE27">
            <v>118</v>
          </cell>
          <cell r="BF27">
            <v>93.5</v>
          </cell>
          <cell r="BG27">
            <v>531</v>
          </cell>
          <cell r="BH27">
            <v>0</v>
          </cell>
          <cell r="BI27">
            <v>39</v>
          </cell>
          <cell r="BJ27">
            <v>0</v>
          </cell>
          <cell r="BK27">
            <v>39</v>
          </cell>
          <cell r="BL27">
            <v>20557</v>
          </cell>
          <cell r="BM27">
            <v>15066</v>
          </cell>
          <cell r="BN27">
            <v>5491</v>
          </cell>
          <cell r="BO27">
            <v>398</v>
          </cell>
          <cell r="BP27">
            <v>0</v>
          </cell>
          <cell r="BQ27">
            <v>1763</v>
          </cell>
          <cell r="BR27">
            <v>0</v>
          </cell>
          <cell r="BS27">
            <v>0</v>
          </cell>
          <cell r="BT27">
            <v>367</v>
          </cell>
          <cell r="BU27">
            <v>1273</v>
          </cell>
          <cell r="BV27">
            <v>135</v>
          </cell>
          <cell r="BW27">
            <v>718</v>
          </cell>
          <cell r="BX27">
            <v>0</v>
          </cell>
          <cell r="BY27">
            <v>2629</v>
          </cell>
          <cell r="BZ27">
            <v>0</v>
          </cell>
          <cell r="CA27">
            <v>2509</v>
          </cell>
          <cell r="CB27">
            <v>120</v>
          </cell>
          <cell r="CC27">
            <v>0</v>
          </cell>
          <cell r="CD27">
            <v>1539</v>
          </cell>
          <cell r="CE27">
            <v>1309</v>
          </cell>
          <cell r="CF27">
            <v>230</v>
          </cell>
          <cell r="CG27">
            <v>767</v>
          </cell>
          <cell r="CH27">
            <v>0</v>
          </cell>
          <cell r="CI27">
            <v>253.5</v>
          </cell>
          <cell r="CJ27">
            <v>0</v>
          </cell>
          <cell r="CK27">
            <v>0</v>
          </cell>
          <cell r="CL27">
            <v>0</v>
          </cell>
          <cell r="CM27">
            <v>7371</v>
          </cell>
          <cell r="CN27">
            <v>0</v>
          </cell>
          <cell r="CO27">
            <v>2448</v>
          </cell>
          <cell r="CP27">
            <v>2289</v>
          </cell>
          <cell r="CQ27">
            <v>18</v>
          </cell>
          <cell r="CR27">
            <v>141</v>
          </cell>
          <cell r="CS27">
            <v>21.6</v>
          </cell>
          <cell r="CT27">
            <v>0</v>
          </cell>
          <cell r="CU27">
            <v>2034</v>
          </cell>
          <cell r="CV27">
            <v>0</v>
          </cell>
          <cell r="CW27">
            <v>64.2</v>
          </cell>
          <cell r="CX27">
            <v>0</v>
          </cell>
          <cell r="CY27">
            <v>36</v>
          </cell>
          <cell r="CZ27">
            <v>0</v>
          </cell>
          <cell r="DA27">
            <v>106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2004</v>
          </cell>
          <cell r="D28">
            <v>767272.49</v>
          </cell>
          <cell r="E28">
            <v>25722618</v>
          </cell>
          <cell r="F28">
            <v>13139021</v>
          </cell>
          <cell r="G28">
            <v>4267794</v>
          </cell>
          <cell r="H28">
            <v>13469638</v>
          </cell>
          <cell r="I28">
            <v>24135033.350000001</v>
          </cell>
          <cell r="J28">
            <v>17798415</v>
          </cell>
          <cell r="K28">
            <v>2413408.7999999998</v>
          </cell>
          <cell r="L28">
            <v>531718.36</v>
          </cell>
          <cell r="M28">
            <v>71207125.209999993</v>
          </cell>
          <cell r="N28">
            <v>1509392.98</v>
          </cell>
          <cell r="O28">
            <v>3498150</v>
          </cell>
          <cell r="P28">
            <v>434301.28</v>
          </cell>
          <cell r="Q28">
            <v>727113</v>
          </cell>
          <cell r="R28">
            <v>7729699</v>
          </cell>
          <cell r="S28">
            <v>3921844.6</v>
          </cell>
          <cell r="T28">
            <v>90819143</v>
          </cell>
          <cell r="U28">
            <v>36325019</v>
          </cell>
          <cell r="V28">
            <v>5896543.9299999997</v>
          </cell>
          <cell r="W28">
            <v>930219.83</v>
          </cell>
          <cell r="X28">
            <v>7797700.3200000003</v>
          </cell>
          <cell r="Y28">
            <v>7798379.6399999997</v>
          </cell>
          <cell r="Z28">
            <v>26147709.010000002</v>
          </cell>
          <cell r="AA28">
            <v>4007044.83</v>
          </cell>
          <cell r="AB28">
            <v>456209</v>
          </cell>
          <cell r="AC28">
            <v>19937656.370000001</v>
          </cell>
          <cell r="AD28">
            <v>16630675.73</v>
          </cell>
          <cell r="AE28">
            <v>15703837.33</v>
          </cell>
          <cell r="AF28">
            <v>926838.4</v>
          </cell>
          <cell r="AG28">
            <v>2817306</v>
          </cell>
          <cell r="AH28">
            <v>19359326.190000001</v>
          </cell>
          <cell r="AI28">
            <v>18944265.370000001</v>
          </cell>
          <cell r="AJ28">
            <v>415060.82</v>
          </cell>
          <cell r="AK28">
            <v>9378419.1400000006</v>
          </cell>
          <cell r="AL28">
            <v>7442104</v>
          </cell>
          <cell r="AM28">
            <v>641277</v>
          </cell>
          <cell r="AN28">
            <v>73540556.769999996</v>
          </cell>
          <cell r="AO28">
            <v>57036203</v>
          </cell>
          <cell r="AP28">
            <v>16504353.77</v>
          </cell>
          <cell r="AQ28">
            <v>306757.63</v>
          </cell>
          <cell r="AR28">
            <v>684443.2</v>
          </cell>
          <cell r="AS28">
            <v>49695591</v>
          </cell>
          <cell r="AT28">
            <v>616767942.82000005</v>
          </cell>
          <cell r="AU28">
            <v>616370000</v>
          </cell>
          <cell r="AV28">
            <v>397942.82</v>
          </cell>
          <cell r="AW28">
            <v>91114782.269999996</v>
          </cell>
          <cell r="AX28">
            <v>5424461.6100000003</v>
          </cell>
          <cell r="AY28">
            <v>1504204.16</v>
          </cell>
          <cell r="AZ28">
            <v>8265339.2199999997</v>
          </cell>
          <cell r="BA28">
            <v>29021825.949999999</v>
          </cell>
          <cell r="BB28">
            <v>3739925</v>
          </cell>
          <cell r="BC28">
            <v>4168753.55</v>
          </cell>
          <cell r="BD28">
            <v>41236841</v>
          </cell>
          <cell r="BE28">
            <v>13655546.109999999</v>
          </cell>
          <cell r="BF28">
            <v>2932992.61</v>
          </cell>
          <cell r="BG28">
            <v>8120020.6100000003</v>
          </cell>
          <cell r="BH28">
            <v>298259</v>
          </cell>
          <cell r="BI28">
            <v>13104898.529999999</v>
          </cell>
          <cell r="BJ28">
            <v>11910644.01</v>
          </cell>
          <cell r="BK28">
            <v>1194254.52</v>
          </cell>
          <cell r="BL28">
            <v>46819094</v>
          </cell>
          <cell r="BM28">
            <v>40401819</v>
          </cell>
          <cell r="BN28">
            <v>6417275</v>
          </cell>
          <cell r="BO28">
            <v>3072589.17</v>
          </cell>
          <cell r="BP28">
            <v>7350255</v>
          </cell>
          <cell r="BQ28">
            <v>8447080</v>
          </cell>
          <cell r="BR28">
            <v>2088902</v>
          </cell>
          <cell r="BS28">
            <v>25134838</v>
          </cell>
          <cell r="BT28">
            <v>3768003</v>
          </cell>
          <cell r="BU28">
            <v>6762107</v>
          </cell>
          <cell r="BV28">
            <v>16321459</v>
          </cell>
          <cell r="BW28">
            <v>3611301.46</v>
          </cell>
          <cell r="BX28">
            <v>1520937.71</v>
          </cell>
          <cell r="BY28">
            <v>12922230.470000001</v>
          </cell>
          <cell r="BZ28">
            <v>159897.16</v>
          </cell>
          <cell r="CA28">
            <v>12230247.17</v>
          </cell>
          <cell r="CB28">
            <v>532086.14</v>
          </cell>
          <cell r="CC28">
            <v>16004429.99</v>
          </cell>
          <cell r="CD28">
            <v>98169940</v>
          </cell>
          <cell r="CE28">
            <v>91876380</v>
          </cell>
          <cell r="CF28">
            <v>6293560</v>
          </cell>
          <cell r="CG28">
            <v>10426082</v>
          </cell>
          <cell r="CH28">
            <v>1218114</v>
          </cell>
          <cell r="CI28">
            <v>1559012</v>
          </cell>
          <cell r="CJ28">
            <v>1255049.53</v>
          </cell>
          <cell r="CK28">
            <v>5520006.4199999999</v>
          </cell>
          <cell r="CL28">
            <v>14748208</v>
          </cell>
          <cell r="CM28">
            <v>1534108</v>
          </cell>
          <cell r="CN28">
            <v>437076537</v>
          </cell>
          <cell r="CO28">
            <v>183597033.27000001</v>
          </cell>
          <cell r="CP28">
            <v>180210703</v>
          </cell>
          <cell r="CQ28">
            <v>603609</v>
          </cell>
          <cell r="CR28">
            <v>2782721.27</v>
          </cell>
          <cell r="CS28">
            <v>2763182.47</v>
          </cell>
          <cell r="CT28">
            <v>20238916</v>
          </cell>
          <cell r="CU28">
            <v>5217261.79</v>
          </cell>
          <cell r="CV28">
            <v>1144540.78</v>
          </cell>
          <cell r="CW28">
            <v>1563441.55</v>
          </cell>
          <cell r="CX28">
            <v>177329.62</v>
          </cell>
          <cell r="CY28">
            <v>6827947</v>
          </cell>
          <cell r="CZ28">
            <v>15498340</v>
          </cell>
          <cell r="DA28">
            <v>4991238.1100000003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2004</v>
          </cell>
          <cell r="D29">
            <v>523640.27</v>
          </cell>
          <cell r="E29">
            <v>16125307</v>
          </cell>
          <cell r="F29">
            <v>6780705</v>
          </cell>
          <cell r="G29">
            <v>2079923</v>
          </cell>
          <cell r="H29">
            <v>7178097</v>
          </cell>
          <cell r="I29">
            <v>14296423.08</v>
          </cell>
          <cell r="J29">
            <v>8491510</v>
          </cell>
          <cell r="K29">
            <v>1505257.59</v>
          </cell>
          <cell r="L29">
            <v>377394.43</v>
          </cell>
          <cell r="M29">
            <v>22111536.640000001</v>
          </cell>
          <cell r="N29">
            <v>585935.38</v>
          </cell>
          <cell r="O29">
            <v>2281419</v>
          </cell>
          <cell r="P29">
            <v>298761.28000000003</v>
          </cell>
          <cell r="Q29">
            <v>460787.33</v>
          </cell>
          <cell r="R29">
            <v>2771379.22</v>
          </cell>
          <cell r="S29">
            <v>2336320.7000000002</v>
          </cell>
          <cell r="T29">
            <v>32714918</v>
          </cell>
          <cell r="U29">
            <v>15791938</v>
          </cell>
          <cell r="V29">
            <v>3398438.17</v>
          </cell>
          <cell r="W29">
            <v>604244.92000000004</v>
          </cell>
          <cell r="X29">
            <v>5626797.6900000004</v>
          </cell>
          <cell r="Y29">
            <v>4380915.08</v>
          </cell>
          <cell r="Z29">
            <v>10856850.109999999</v>
          </cell>
          <cell r="AA29">
            <v>1834177.5</v>
          </cell>
          <cell r="AB29">
            <v>280044</v>
          </cell>
          <cell r="AC29">
            <v>11136251.939999999</v>
          </cell>
          <cell r="AD29">
            <v>9517900.7699999996</v>
          </cell>
          <cell r="AE29">
            <v>8822111.75</v>
          </cell>
          <cell r="AF29">
            <v>695789.02</v>
          </cell>
          <cell r="AG29">
            <v>1985611</v>
          </cell>
          <cell r="AH29">
            <v>11825135.530000001</v>
          </cell>
          <cell r="AI29">
            <v>11505417.710000001</v>
          </cell>
          <cell r="AJ29">
            <v>319717.82</v>
          </cell>
          <cell r="AK29">
            <v>6011270.8600000003</v>
          </cell>
          <cell r="AL29">
            <v>4118706</v>
          </cell>
          <cell r="AM29">
            <v>338443</v>
          </cell>
          <cell r="AN29">
            <v>51185647.340000004</v>
          </cell>
          <cell r="AO29">
            <v>39812898</v>
          </cell>
          <cell r="AP29">
            <v>11372749.34</v>
          </cell>
          <cell r="AQ29">
            <v>214006.22</v>
          </cell>
          <cell r="AR29">
            <v>410652.72</v>
          </cell>
          <cell r="AS29">
            <v>25451865</v>
          </cell>
          <cell r="AT29">
            <v>424747314.44999999</v>
          </cell>
          <cell r="AU29">
            <v>424480000</v>
          </cell>
          <cell r="AV29">
            <v>267314.45</v>
          </cell>
          <cell r="AW29">
            <v>48876541.590000004</v>
          </cell>
          <cell r="AX29">
            <v>4282515.09</v>
          </cell>
          <cell r="AY29">
            <v>928495.5</v>
          </cell>
          <cell r="AZ29">
            <v>4350415.41</v>
          </cell>
          <cell r="BA29">
            <v>14181572.359999999</v>
          </cell>
          <cell r="BB29">
            <v>1849554</v>
          </cell>
          <cell r="BC29">
            <v>2285631.98</v>
          </cell>
          <cell r="BD29">
            <v>23876549</v>
          </cell>
          <cell r="BE29">
            <v>5473877.3499999996</v>
          </cell>
          <cell r="BF29">
            <v>1523996.39</v>
          </cell>
          <cell r="BG29">
            <v>4625230.88</v>
          </cell>
          <cell r="BH29">
            <v>117773</v>
          </cell>
          <cell r="BI29">
            <v>7118313.6899999995</v>
          </cell>
          <cell r="BJ29">
            <v>6135433.5999999996</v>
          </cell>
          <cell r="BK29">
            <v>982880.09</v>
          </cell>
          <cell r="BL29">
            <v>14507559</v>
          </cell>
          <cell r="BM29">
            <v>11225402</v>
          </cell>
          <cell r="BN29">
            <v>3282157</v>
          </cell>
          <cell r="BO29">
            <v>1445034.87</v>
          </cell>
          <cell r="BP29">
            <v>4507602</v>
          </cell>
          <cell r="BQ29">
            <v>4669785</v>
          </cell>
          <cell r="BR29">
            <v>1324475</v>
          </cell>
          <cell r="BS29">
            <v>13875878</v>
          </cell>
          <cell r="BT29">
            <v>2539629</v>
          </cell>
          <cell r="BU29">
            <v>3287271</v>
          </cell>
          <cell r="BV29">
            <v>8209347</v>
          </cell>
          <cell r="BW29">
            <v>2067562.21</v>
          </cell>
          <cell r="BX29">
            <v>871068.35</v>
          </cell>
          <cell r="BY29">
            <v>7962064.3100000005</v>
          </cell>
          <cell r="BZ29">
            <v>102370.99</v>
          </cell>
          <cell r="CA29">
            <v>7553387.4500000002</v>
          </cell>
          <cell r="CB29">
            <v>306305.87</v>
          </cell>
          <cell r="CC29">
            <v>5553619.0899999999</v>
          </cell>
          <cell r="CD29">
            <v>49099218</v>
          </cell>
          <cell r="CE29">
            <v>45042920</v>
          </cell>
          <cell r="CF29">
            <v>4056298</v>
          </cell>
          <cell r="CG29">
            <v>5566573</v>
          </cell>
          <cell r="CH29">
            <v>729050</v>
          </cell>
          <cell r="CI29">
            <v>929276</v>
          </cell>
          <cell r="CJ29">
            <v>745993.84</v>
          </cell>
          <cell r="CK29">
            <v>3435118.7</v>
          </cell>
          <cell r="CL29">
            <v>9546652</v>
          </cell>
          <cell r="CM29">
            <v>1102083</v>
          </cell>
          <cell r="CN29">
            <v>174346550</v>
          </cell>
          <cell r="CO29">
            <v>76247176.140000001</v>
          </cell>
          <cell r="CP29">
            <v>73877187</v>
          </cell>
          <cell r="CQ29">
            <v>352195</v>
          </cell>
          <cell r="CR29">
            <v>2017794.14</v>
          </cell>
          <cell r="CS29">
            <v>2295391.36</v>
          </cell>
          <cell r="CT29">
            <v>10730964</v>
          </cell>
          <cell r="CU29">
            <v>3788669.75</v>
          </cell>
          <cell r="CV29">
            <v>602701.49</v>
          </cell>
          <cell r="CW29">
            <v>623017.01</v>
          </cell>
          <cell r="CX29">
            <v>76126.259999999995</v>
          </cell>
          <cell r="CY29">
            <v>4656358</v>
          </cell>
          <cell r="CZ29">
            <v>10220773</v>
          </cell>
          <cell r="DA29">
            <v>2912436.5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2004</v>
          </cell>
          <cell r="D30">
            <v>179330.69</v>
          </cell>
          <cell r="E30">
            <v>9508265</v>
          </cell>
          <cell r="F30">
            <v>5024257</v>
          </cell>
          <cell r="G30">
            <v>2060676</v>
          </cell>
          <cell r="H30">
            <v>6225475</v>
          </cell>
          <cell r="I30">
            <v>9794542.2300000004</v>
          </cell>
          <cell r="J30">
            <v>8607817</v>
          </cell>
          <cell r="K30">
            <v>897235.94</v>
          </cell>
          <cell r="L30">
            <v>148136.32000000001</v>
          </cell>
          <cell r="M30">
            <v>43538124.969999999</v>
          </cell>
          <cell r="N30">
            <v>900509.85</v>
          </cell>
          <cell r="O30">
            <v>884190</v>
          </cell>
          <cell r="P30">
            <v>130034</v>
          </cell>
          <cell r="Q30">
            <v>261396.44</v>
          </cell>
          <cell r="R30">
            <v>4871558.09</v>
          </cell>
          <cell r="S30">
            <v>1585523.9</v>
          </cell>
          <cell r="T30">
            <v>52877840</v>
          </cell>
          <cell r="U30">
            <v>14041954</v>
          </cell>
          <cell r="V30">
            <v>2231467.35</v>
          </cell>
          <cell r="W30">
            <v>317934.49</v>
          </cell>
          <cell r="X30">
            <v>2095374.56</v>
          </cell>
          <cell r="Y30">
            <v>3204721.77</v>
          </cell>
          <cell r="Z30">
            <v>15001330.609999999</v>
          </cell>
          <cell r="AA30">
            <v>2104308.81</v>
          </cell>
          <cell r="AB30">
            <v>170513</v>
          </cell>
          <cell r="AC30">
            <v>6117922.96</v>
          </cell>
          <cell r="AD30">
            <v>7052673.5899999999</v>
          </cell>
          <cell r="AE30">
            <v>6841862.2400000002</v>
          </cell>
          <cell r="AF30">
            <v>210811.35</v>
          </cell>
          <cell r="AG30">
            <v>796340</v>
          </cell>
          <cell r="AH30">
            <v>7173492.3999999994</v>
          </cell>
          <cell r="AI30">
            <v>7082282.1799999997</v>
          </cell>
          <cell r="AJ30">
            <v>91210.22</v>
          </cell>
          <cell r="AK30">
            <v>3276563.88</v>
          </cell>
          <cell r="AL30">
            <v>3274880</v>
          </cell>
          <cell r="AM30">
            <v>292231</v>
          </cell>
          <cell r="AN30">
            <v>19503359.93</v>
          </cell>
          <cell r="AO30">
            <v>14982198</v>
          </cell>
          <cell r="AP30">
            <v>4521161.93</v>
          </cell>
          <cell r="AQ30">
            <v>90118.26</v>
          </cell>
          <cell r="AR30">
            <v>146710.95000000001</v>
          </cell>
          <cell r="AS30">
            <v>22981270</v>
          </cell>
          <cell r="AT30">
            <v>186083347.47</v>
          </cell>
          <cell r="AU30">
            <v>185960000</v>
          </cell>
          <cell r="AV30">
            <v>123347.47</v>
          </cell>
          <cell r="AW30">
            <v>38526965.719999999</v>
          </cell>
          <cell r="AX30">
            <v>1108143.0900000001</v>
          </cell>
          <cell r="AY30">
            <v>548669.06999999995</v>
          </cell>
          <cell r="AZ30">
            <v>3475427.17</v>
          </cell>
          <cell r="BA30">
            <v>13540167.550000001</v>
          </cell>
          <cell r="BB30">
            <v>1879435</v>
          </cell>
          <cell r="BC30">
            <v>1838335.94</v>
          </cell>
          <cell r="BD30">
            <v>16104965</v>
          </cell>
          <cell r="BE30">
            <v>7676400.7699999996</v>
          </cell>
          <cell r="BF30">
            <v>1386720.33</v>
          </cell>
          <cell r="BG30">
            <v>3048216.6</v>
          </cell>
          <cell r="BH30">
            <v>171991</v>
          </cell>
          <cell r="BI30">
            <v>5927094.8799999999</v>
          </cell>
          <cell r="BJ30">
            <v>5726172.2000000002</v>
          </cell>
          <cell r="BK30">
            <v>200922.68</v>
          </cell>
          <cell r="BL30">
            <v>31982154</v>
          </cell>
          <cell r="BM30">
            <v>28867153</v>
          </cell>
          <cell r="BN30">
            <v>3115001</v>
          </cell>
          <cell r="BO30">
            <v>1597992.4</v>
          </cell>
          <cell r="BP30">
            <v>2792135</v>
          </cell>
          <cell r="BQ30">
            <v>3691656</v>
          </cell>
          <cell r="BR30">
            <v>764427</v>
          </cell>
          <cell r="BS30">
            <v>9145079</v>
          </cell>
          <cell r="BT30">
            <v>1224571</v>
          </cell>
          <cell r="BU30">
            <v>3367930</v>
          </cell>
          <cell r="BV30">
            <v>6857887</v>
          </cell>
          <cell r="BW30">
            <v>1488952.09</v>
          </cell>
          <cell r="BX30">
            <v>636090.31000000006</v>
          </cell>
          <cell r="BY30">
            <v>4698794.59</v>
          </cell>
          <cell r="BZ30">
            <v>55545.54</v>
          </cell>
          <cell r="CA30">
            <v>4423298.57</v>
          </cell>
          <cell r="CB30">
            <v>219950.48</v>
          </cell>
          <cell r="CC30">
            <v>10353390.42</v>
          </cell>
          <cell r="CD30">
            <v>47616370</v>
          </cell>
          <cell r="CE30">
            <v>45445297</v>
          </cell>
          <cell r="CF30">
            <v>2171073</v>
          </cell>
          <cell r="CG30">
            <v>4739330</v>
          </cell>
          <cell r="CH30">
            <v>473530</v>
          </cell>
          <cell r="CI30">
            <v>583550</v>
          </cell>
          <cell r="CJ30">
            <v>500900.18</v>
          </cell>
          <cell r="CK30">
            <v>2044412.91</v>
          </cell>
          <cell r="CL30">
            <v>4640593</v>
          </cell>
          <cell r="CM30">
            <v>404840</v>
          </cell>
          <cell r="CN30">
            <v>242881277</v>
          </cell>
          <cell r="CO30">
            <v>93560517.799999997</v>
          </cell>
          <cell r="CP30">
            <v>92557631</v>
          </cell>
          <cell r="CQ30">
            <v>243420</v>
          </cell>
          <cell r="CR30">
            <v>759466.8</v>
          </cell>
          <cell r="CS30">
            <v>459475.92</v>
          </cell>
          <cell r="CT30">
            <v>8872078</v>
          </cell>
          <cell r="CU30">
            <v>939595.33</v>
          </cell>
          <cell r="CV30">
            <v>532983.32999999996</v>
          </cell>
          <cell r="CW30">
            <v>606733.86</v>
          </cell>
          <cell r="CX30">
            <v>91623.679999999993</v>
          </cell>
          <cell r="CY30">
            <v>2040433</v>
          </cell>
          <cell r="CZ30">
            <v>5067950</v>
          </cell>
          <cell r="DA30">
            <v>1796030.87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2004</v>
          </cell>
          <cell r="D31">
            <v>47792.61</v>
          </cell>
          <cell r="E31">
            <v>0</v>
          </cell>
          <cell r="F31">
            <v>1113751</v>
          </cell>
          <cell r="G31">
            <v>45267</v>
          </cell>
          <cell r="H31">
            <v>0</v>
          </cell>
          <cell r="I31">
            <v>0</v>
          </cell>
          <cell r="J31">
            <v>617652</v>
          </cell>
          <cell r="K31">
            <v>0</v>
          </cell>
          <cell r="L31">
            <v>0</v>
          </cell>
          <cell r="M31">
            <v>4871048.33</v>
          </cell>
          <cell r="N31">
            <v>0</v>
          </cell>
          <cell r="O31">
            <v>306906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4644179</v>
          </cell>
          <cell r="U31">
            <v>6011047</v>
          </cell>
          <cell r="V31">
            <v>218199.54</v>
          </cell>
          <cell r="W31">
            <v>0</v>
          </cell>
          <cell r="X31">
            <v>0</v>
          </cell>
          <cell r="Y31">
            <v>160027.64000000001</v>
          </cell>
          <cell r="Z31">
            <v>0</v>
          </cell>
          <cell r="AA31">
            <v>0</v>
          </cell>
          <cell r="AB31">
            <v>0</v>
          </cell>
          <cell r="AC31">
            <v>2627256.69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308574.42</v>
          </cell>
          <cell r="AI31">
            <v>308574.42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2483321.21</v>
          </cell>
          <cell r="AO31">
            <v>2064844</v>
          </cell>
          <cell r="AP31">
            <v>418477.21</v>
          </cell>
          <cell r="AQ31">
            <v>0</v>
          </cell>
          <cell r="AR31">
            <v>116864.06</v>
          </cell>
          <cell r="AS31">
            <v>1131943</v>
          </cell>
          <cell r="AT31">
            <v>1540000</v>
          </cell>
          <cell r="AU31">
            <v>1540000</v>
          </cell>
          <cell r="AV31">
            <v>0</v>
          </cell>
          <cell r="AW31">
            <v>3372075.07</v>
          </cell>
          <cell r="AX31">
            <v>0</v>
          </cell>
          <cell r="AY31">
            <v>0</v>
          </cell>
          <cell r="AZ31">
            <v>360700.68</v>
          </cell>
          <cell r="BA31">
            <v>948596.86</v>
          </cell>
          <cell r="BB31">
            <v>0</v>
          </cell>
          <cell r="BC31">
            <v>0</v>
          </cell>
          <cell r="BD31">
            <v>1079633</v>
          </cell>
          <cell r="BE31">
            <v>374799.59</v>
          </cell>
          <cell r="BF31">
            <v>0</v>
          </cell>
          <cell r="BG31">
            <v>425756.37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2001191</v>
          </cell>
          <cell r="BT31">
            <v>0</v>
          </cell>
          <cell r="BU31">
            <v>0</v>
          </cell>
          <cell r="BV31">
            <v>1010732</v>
          </cell>
          <cell r="BW31">
            <v>0</v>
          </cell>
          <cell r="BX31">
            <v>0</v>
          </cell>
          <cell r="BY31">
            <v>104562.31</v>
          </cell>
          <cell r="BZ31">
            <v>0</v>
          </cell>
          <cell r="CA31">
            <v>104562.31</v>
          </cell>
          <cell r="CB31">
            <v>0</v>
          </cell>
          <cell r="CC31">
            <v>0</v>
          </cell>
          <cell r="CD31">
            <v>730235</v>
          </cell>
          <cell r="CE31">
            <v>730235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19865.11</v>
          </cell>
          <cell r="CL31">
            <v>515898</v>
          </cell>
          <cell r="CM31">
            <v>0</v>
          </cell>
          <cell r="CN31">
            <v>18200406</v>
          </cell>
          <cell r="CO31">
            <v>12544945</v>
          </cell>
          <cell r="CP31">
            <v>12544945</v>
          </cell>
          <cell r="CQ31">
            <v>0</v>
          </cell>
          <cell r="CR31">
            <v>0</v>
          </cell>
          <cell r="CS31">
            <v>0</v>
          </cell>
          <cell r="CT31">
            <v>480377</v>
          </cell>
          <cell r="CU31">
            <v>467335.49</v>
          </cell>
          <cell r="CV31">
            <v>0</v>
          </cell>
          <cell r="CW31">
            <v>313068.40999999997</v>
          </cell>
          <cell r="CX31">
            <v>8700.74</v>
          </cell>
          <cell r="CY31">
            <v>0</v>
          </cell>
          <cell r="CZ31">
            <v>0</v>
          </cell>
          <cell r="DA31">
            <v>230248.45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2004</v>
          </cell>
          <cell r="D32">
            <v>16307.59</v>
          </cell>
          <cell r="E32">
            <v>89046</v>
          </cell>
          <cell r="F32">
            <v>202397</v>
          </cell>
          <cell r="G32">
            <v>72934</v>
          </cell>
          <cell r="H32">
            <v>61161</v>
          </cell>
          <cell r="I32">
            <v>44068.04</v>
          </cell>
          <cell r="J32">
            <v>81436</v>
          </cell>
          <cell r="K32">
            <v>10489.46</v>
          </cell>
          <cell r="L32">
            <v>5604.43</v>
          </cell>
          <cell r="M32">
            <v>643092.16</v>
          </cell>
          <cell r="N32">
            <v>18719.14</v>
          </cell>
          <cell r="O32">
            <v>25635</v>
          </cell>
          <cell r="P32">
            <v>5506</v>
          </cell>
          <cell r="Q32">
            <v>2428.2600000000002</v>
          </cell>
          <cell r="R32">
            <v>81319.350000000006</v>
          </cell>
          <cell r="S32">
            <v>0</v>
          </cell>
          <cell r="T32">
            <v>582206</v>
          </cell>
          <cell r="U32">
            <v>446404</v>
          </cell>
          <cell r="V32">
            <v>39490.370000000003</v>
          </cell>
          <cell r="W32">
            <v>7399.22</v>
          </cell>
          <cell r="X32">
            <v>68889.789999999994</v>
          </cell>
          <cell r="Y32">
            <v>50304.62</v>
          </cell>
          <cell r="Z32">
            <v>183831.93</v>
          </cell>
          <cell r="AA32">
            <v>68558.52</v>
          </cell>
          <cell r="AB32">
            <v>5652</v>
          </cell>
          <cell r="AC32">
            <v>56224.78</v>
          </cell>
          <cell r="AD32">
            <v>52068</v>
          </cell>
          <cell r="AE32">
            <v>33906.730000000003</v>
          </cell>
          <cell r="AF32">
            <v>18161.27</v>
          </cell>
          <cell r="AG32">
            <v>35355</v>
          </cell>
          <cell r="AH32">
            <v>48206.75</v>
          </cell>
          <cell r="AI32">
            <v>44082.06</v>
          </cell>
          <cell r="AJ32">
            <v>4124.6899999999996</v>
          </cell>
          <cell r="AK32">
            <v>67086.899999999994</v>
          </cell>
          <cell r="AL32">
            <v>39714</v>
          </cell>
          <cell r="AM32">
            <v>8801</v>
          </cell>
          <cell r="AN32">
            <v>355223.78</v>
          </cell>
          <cell r="AO32">
            <v>174594</v>
          </cell>
          <cell r="AP32">
            <v>180629.78</v>
          </cell>
          <cell r="AQ32">
            <v>2633.15</v>
          </cell>
          <cell r="AR32">
            <v>8597.0400000000009</v>
          </cell>
          <cell r="AS32">
            <v>129556</v>
          </cell>
          <cell r="AT32">
            <v>3559023.9</v>
          </cell>
          <cell r="AU32">
            <v>3551743</v>
          </cell>
          <cell r="AV32">
            <v>7280.9</v>
          </cell>
          <cell r="AW32">
            <v>339199.89</v>
          </cell>
          <cell r="AX32">
            <v>29411.46</v>
          </cell>
          <cell r="AY32">
            <v>27039.59</v>
          </cell>
          <cell r="AZ32">
            <v>78795.960000000006</v>
          </cell>
          <cell r="BA32">
            <v>351489.18</v>
          </cell>
          <cell r="BB32">
            <v>9028</v>
          </cell>
          <cell r="BC32">
            <v>43339.12</v>
          </cell>
          <cell r="BD32">
            <v>168333</v>
          </cell>
          <cell r="BE32">
            <v>127476.2</v>
          </cell>
          <cell r="BF32">
            <v>21194.75</v>
          </cell>
          <cell r="BG32">
            <v>16672.580000000002</v>
          </cell>
          <cell r="BH32">
            <v>8495</v>
          </cell>
          <cell r="BI32">
            <v>47517.7</v>
          </cell>
          <cell r="BJ32">
            <v>37505.870000000003</v>
          </cell>
          <cell r="BK32">
            <v>10011.83</v>
          </cell>
          <cell r="BL32">
            <v>323225</v>
          </cell>
          <cell r="BM32">
            <v>306396</v>
          </cell>
          <cell r="BN32">
            <v>16829</v>
          </cell>
          <cell r="BO32">
            <v>25627.3</v>
          </cell>
          <cell r="BP32">
            <v>44578</v>
          </cell>
          <cell r="BQ32">
            <v>65481</v>
          </cell>
          <cell r="BR32">
            <v>0</v>
          </cell>
          <cell r="BS32">
            <v>100994</v>
          </cell>
          <cell r="BT32">
            <v>2448</v>
          </cell>
          <cell r="BU32">
            <v>84893</v>
          </cell>
          <cell r="BV32">
            <v>241805</v>
          </cell>
          <cell r="BW32">
            <v>44279.97</v>
          </cell>
          <cell r="BX32">
            <v>13466.51</v>
          </cell>
          <cell r="BY32">
            <v>139997.54</v>
          </cell>
          <cell r="BZ32">
            <v>1980.63</v>
          </cell>
          <cell r="CA32">
            <v>133042.78</v>
          </cell>
          <cell r="CB32">
            <v>4974.13</v>
          </cell>
          <cell r="CC32">
            <v>96273.4</v>
          </cell>
          <cell r="CD32">
            <v>708708</v>
          </cell>
          <cell r="CE32">
            <v>645378</v>
          </cell>
          <cell r="CF32">
            <v>63330</v>
          </cell>
          <cell r="CG32">
            <v>108419</v>
          </cell>
          <cell r="CH32">
            <v>15534</v>
          </cell>
          <cell r="CI32">
            <v>44551</v>
          </cell>
          <cell r="CJ32">
            <v>8155.51</v>
          </cell>
          <cell r="CK32">
            <v>20609.7</v>
          </cell>
          <cell r="CL32">
            <v>44335</v>
          </cell>
          <cell r="CM32">
            <v>23118</v>
          </cell>
          <cell r="CN32">
            <v>1648304</v>
          </cell>
          <cell r="CO32">
            <v>1094604.21</v>
          </cell>
          <cell r="CP32">
            <v>1082245</v>
          </cell>
          <cell r="CQ32">
            <v>7673</v>
          </cell>
          <cell r="CR32">
            <v>4686.21</v>
          </cell>
          <cell r="CS32">
            <v>8182.29</v>
          </cell>
          <cell r="CT32">
            <v>155497</v>
          </cell>
          <cell r="CU32">
            <v>17612.439999999999</v>
          </cell>
          <cell r="CV32">
            <v>8257.7199999999993</v>
          </cell>
          <cell r="CW32">
            <v>19639.53</v>
          </cell>
          <cell r="CX32">
            <v>856.88</v>
          </cell>
          <cell r="CY32">
            <v>130701</v>
          </cell>
          <cell r="CZ32">
            <v>207623</v>
          </cell>
          <cell r="DA32">
            <v>50837.83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2004</v>
          </cell>
          <cell r="D33">
            <v>201.33</v>
          </cell>
          <cell r="E33">
            <v>0</v>
          </cell>
          <cell r="F33">
            <v>17911</v>
          </cell>
          <cell r="G33">
            <v>8994</v>
          </cell>
          <cell r="H33">
            <v>4905</v>
          </cell>
          <cell r="I33">
            <v>0</v>
          </cell>
          <cell r="J33">
            <v>0</v>
          </cell>
          <cell r="K33">
            <v>425.81</v>
          </cell>
          <cell r="L33">
            <v>583.17999999999995</v>
          </cell>
          <cell r="M33">
            <v>43323.11</v>
          </cell>
          <cell r="N33">
            <v>4228.6099999999997</v>
          </cell>
          <cell r="O33">
            <v>0</v>
          </cell>
          <cell r="P33">
            <v>0</v>
          </cell>
          <cell r="Q33">
            <v>2500.9699999999998</v>
          </cell>
          <cell r="R33">
            <v>5442.34</v>
          </cell>
          <cell r="S33">
            <v>0</v>
          </cell>
          <cell r="T33">
            <v>0</v>
          </cell>
          <cell r="U33">
            <v>33676</v>
          </cell>
          <cell r="V33">
            <v>8948.5</v>
          </cell>
          <cell r="W33">
            <v>641.20000000000005</v>
          </cell>
          <cell r="X33">
            <v>6638.28</v>
          </cell>
          <cell r="Y33">
            <v>2410.5300000000002</v>
          </cell>
          <cell r="Z33">
            <v>105696.36</v>
          </cell>
          <cell r="AA33">
            <v>0</v>
          </cell>
          <cell r="AB33">
            <v>0</v>
          </cell>
          <cell r="AC33">
            <v>0</v>
          </cell>
          <cell r="AD33">
            <v>8033.37</v>
          </cell>
          <cell r="AE33">
            <v>5956.61</v>
          </cell>
          <cell r="AF33">
            <v>2076.7600000000002</v>
          </cell>
          <cell r="AG33">
            <v>0</v>
          </cell>
          <cell r="AH33">
            <v>3917.09</v>
          </cell>
          <cell r="AI33">
            <v>3909</v>
          </cell>
          <cell r="AJ33">
            <v>8.09</v>
          </cell>
          <cell r="AK33">
            <v>23497.5</v>
          </cell>
          <cell r="AL33">
            <v>8804</v>
          </cell>
          <cell r="AM33">
            <v>1802</v>
          </cell>
          <cell r="AN33">
            <v>13004.51</v>
          </cell>
          <cell r="AO33">
            <v>1669</v>
          </cell>
          <cell r="AP33">
            <v>11335.51</v>
          </cell>
          <cell r="AQ33">
            <v>0</v>
          </cell>
          <cell r="AR33">
            <v>1618.43</v>
          </cell>
          <cell r="AS33">
            <v>957</v>
          </cell>
          <cell r="AT33">
            <v>838257</v>
          </cell>
          <cell r="AU33">
            <v>838257</v>
          </cell>
          <cell r="AV33">
            <v>0</v>
          </cell>
          <cell r="AW33">
            <v>0</v>
          </cell>
          <cell r="AX33">
            <v>4391.97</v>
          </cell>
          <cell r="AY33">
            <v>0</v>
          </cell>
          <cell r="AZ33">
            <v>0</v>
          </cell>
          <cell r="BA33">
            <v>0</v>
          </cell>
          <cell r="BB33">
            <v>1908</v>
          </cell>
          <cell r="BC33">
            <v>1446.51</v>
          </cell>
          <cell r="BD33">
            <v>7361</v>
          </cell>
          <cell r="BE33">
            <v>2992.2</v>
          </cell>
          <cell r="BF33">
            <v>1081.1400000000001</v>
          </cell>
          <cell r="BG33">
            <v>4144.18</v>
          </cell>
          <cell r="BH33">
            <v>0</v>
          </cell>
          <cell r="BI33">
            <v>11972.26</v>
          </cell>
          <cell r="BJ33">
            <v>11532.34</v>
          </cell>
          <cell r="BK33">
            <v>439.92</v>
          </cell>
          <cell r="BL33">
            <v>6156</v>
          </cell>
          <cell r="BM33">
            <v>2868</v>
          </cell>
          <cell r="BN33">
            <v>3288</v>
          </cell>
          <cell r="BO33">
            <v>3934.6</v>
          </cell>
          <cell r="BP33">
            <v>5940</v>
          </cell>
          <cell r="BQ33">
            <v>20158</v>
          </cell>
          <cell r="BR33">
            <v>0</v>
          </cell>
          <cell r="BS33">
            <v>11696</v>
          </cell>
          <cell r="BT33">
            <v>1355</v>
          </cell>
          <cell r="BU33">
            <v>22013</v>
          </cell>
          <cell r="BV33">
            <v>1688</v>
          </cell>
          <cell r="BW33">
            <v>10507.19</v>
          </cell>
          <cell r="BX33">
            <v>312.54000000000002</v>
          </cell>
          <cell r="BY33">
            <v>16811.72</v>
          </cell>
          <cell r="BZ33">
            <v>0</v>
          </cell>
          <cell r="CA33">
            <v>15956.06</v>
          </cell>
          <cell r="CB33">
            <v>855.66</v>
          </cell>
          <cell r="CC33">
            <v>1147.08</v>
          </cell>
          <cell r="CD33">
            <v>15409</v>
          </cell>
          <cell r="CE33">
            <v>12550</v>
          </cell>
          <cell r="CF33">
            <v>2859</v>
          </cell>
          <cell r="CG33">
            <v>11760</v>
          </cell>
          <cell r="CH33">
            <v>0</v>
          </cell>
          <cell r="CI33">
            <v>1635</v>
          </cell>
          <cell r="CJ33">
            <v>0</v>
          </cell>
          <cell r="CK33">
            <v>0</v>
          </cell>
          <cell r="CL33">
            <v>730</v>
          </cell>
          <cell r="CM33">
            <v>4067</v>
          </cell>
          <cell r="CN33">
            <v>0</v>
          </cell>
          <cell r="CO33">
            <v>149790.12</v>
          </cell>
          <cell r="CP33">
            <v>148695</v>
          </cell>
          <cell r="CQ33">
            <v>321</v>
          </cell>
          <cell r="CR33">
            <v>774.12</v>
          </cell>
          <cell r="CS33">
            <v>132.9</v>
          </cell>
          <cell r="CT33">
            <v>0</v>
          </cell>
          <cell r="CU33">
            <v>4048.78</v>
          </cell>
          <cell r="CV33">
            <v>598.24</v>
          </cell>
          <cell r="CW33">
            <v>982.74</v>
          </cell>
          <cell r="CX33">
            <v>22.06</v>
          </cell>
          <cell r="CY33">
            <v>455</v>
          </cell>
          <cell r="CZ33">
            <v>1994</v>
          </cell>
          <cell r="DA33">
            <v>1684.46</v>
          </cell>
        </row>
        <row r="34">
          <cell r="A34" t="str">
            <v>Total service area</v>
          </cell>
          <cell r="B34" t="str">
            <v>AREA</v>
          </cell>
          <cell r="C34">
            <v>2004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5.4</v>
          </cell>
          <cell r="Q34">
            <v>2</v>
          </cell>
          <cell r="R34">
            <v>66</v>
          </cell>
          <cell r="S34">
            <v>21.6</v>
          </cell>
          <cell r="T34">
            <v>287</v>
          </cell>
          <cell r="U34">
            <v>120</v>
          </cell>
          <cell r="V34">
            <v>46.96</v>
          </cell>
          <cell r="W34">
            <v>99</v>
          </cell>
          <cell r="X34">
            <v>104.56</v>
          </cell>
          <cell r="Y34">
            <v>44.66</v>
          </cell>
          <cell r="Z34">
            <v>168</v>
          </cell>
          <cell r="AA34">
            <v>26.5</v>
          </cell>
          <cell r="AB34">
            <v>1.5</v>
          </cell>
          <cell r="AC34">
            <v>14000</v>
          </cell>
          <cell r="AD34">
            <v>411.5</v>
          </cell>
          <cell r="AE34">
            <v>402.5</v>
          </cell>
          <cell r="AF34">
            <v>9</v>
          </cell>
          <cell r="AG34">
            <v>68.12</v>
          </cell>
          <cell r="AH34">
            <v>93</v>
          </cell>
          <cell r="AI34">
            <v>89</v>
          </cell>
          <cell r="AJ34">
            <v>4</v>
          </cell>
          <cell r="AK34">
            <v>1275</v>
          </cell>
          <cell r="AL34">
            <v>280.77</v>
          </cell>
          <cell r="AM34">
            <v>93.48</v>
          </cell>
          <cell r="AN34">
            <v>426</v>
          </cell>
          <cell r="AO34">
            <v>331</v>
          </cell>
          <cell r="AP34">
            <v>95</v>
          </cell>
          <cell r="AQ34">
            <v>9.76</v>
          </cell>
          <cell r="AR34">
            <v>8.6</v>
          </cell>
          <cell r="AS34">
            <v>269</v>
          </cell>
          <cell r="AT34">
            <v>650006.19999999995</v>
          </cell>
          <cell r="AU34">
            <v>650000</v>
          </cell>
          <cell r="AV34">
            <v>6.2</v>
          </cell>
          <cell r="AW34">
            <v>1104</v>
          </cell>
          <cell r="AX34">
            <v>292</v>
          </cell>
          <cell r="AY34">
            <v>24.8</v>
          </cell>
          <cell r="AZ34">
            <v>31.62</v>
          </cell>
          <cell r="BA34">
            <v>404</v>
          </cell>
          <cell r="BB34">
            <v>27.33</v>
          </cell>
          <cell r="BC34">
            <v>77.400000000000006</v>
          </cell>
          <cell r="BD34">
            <v>421.5</v>
          </cell>
          <cell r="BE34">
            <v>21.86</v>
          </cell>
          <cell r="BF34">
            <v>20</v>
          </cell>
          <cell r="BG34">
            <v>381</v>
          </cell>
          <cell r="BH34">
            <v>4</v>
          </cell>
          <cell r="BI34">
            <v>88</v>
          </cell>
          <cell r="BJ34">
            <v>41</v>
          </cell>
          <cell r="BK34">
            <v>47</v>
          </cell>
          <cell r="BL34">
            <v>775.8</v>
          </cell>
          <cell r="BM34">
            <v>208</v>
          </cell>
          <cell r="BN34">
            <v>567.79999999999995</v>
          </cell>
          <cell r="BO34">
            <v>125</v>
          </cell>
          <cell r="BP34">
            <v>693</v>
          </cell>
          <cell r="BQ34">
            <v>330</v>
          </cell>
          <cell r="BR34">
            <v>28</v>
          </cell>
          <cell r="BS34">
            <v>143</v>
          </cell>
          <cell r="BT34">
            <v>15.5</v>
          </cell>
          <cell r="BU34">
            <v>27</v>
          </cell>
          <cell r="BV34">
            <v>143</v>
          </cell>
          <cell r="BW34">
            <v>35.6</v>
          </cell>
          <cell r="BX34">
            <v>15</v>
          </cell>
          <cell r="BY34">
            <v>63.9</v>
          </cell>
          <cell r="BZ34">
            <v>2.3199999999999998</v>
          </cell>
          <cell r="CA34">
            <v>58.61</v>
          </cell>
          <cell r="CB34">
            <v>2.97</v>
          </cell>
          <cell r="CC34">
            <v>123.37</v>
          </cell>
          <cell r="CD34">
            <v>619</v>
          </cell>
          <cell r="CE34">
            <v>575</v>
          </cell>
          <cell r="CF34">
            <v>44</v>
          </cell>
          <cell r="CG34">
            <v>342</v>
          </cell>
          <cell r="CH34">
            <v>13</v>
          </cell>
          <cell r="CI34">
            <v>18.7</v>
          </cell>
          <cell r="CJ34">
            <v>536</v>
          </cell>
          <cell r="CK34">
            <v>32</v>
          </cell>
          <cell r="CL34">
            <v>381</v>
          </cell>
          <cell r="CM34">
            <v>9</v>
          </cell>
          <cell r="CN34">
            <v>650</v>
          </cell>
          <cell r="CO34">
            <v>639.1</v>
          </cell>
          <cell r="CP34">
            <v>414.5</v>
          </cell>
          <cell r="CQ34">
            <v>3.6</v>
          </cell>
          <cell r="CR34">
            <v>221</v>
          </cell>
          <cell r="CS34">
            <v>61</v>
          </cell>
          <cell r="CT34">
            <v>656</v>
          </cell>
          <cell r="CU34">
            <v>86</v>
          </cell>
          <cell r="CV34">
            <v>14</v>
          </cell>
          <cell r="CW34">
            <v>11.5</v>
          </cell>
          <cell r="CX34">
            <v>13.3</v>
          </cell>
          <cell r="CY34">
            <v>49.16</v>
          </cell>
          <cell r="CZ34">
            <v>147.24</v>
          </cell>
          <cell r="DA34">
            <v>31.15</v>
          </cell>
        </row>
        <row r="35">
          <cell r="A35" t="str">
            <v>Urban service area</v>
          </cell>
          <cell r="B35" t="str">
            <v>AREAURB</v>
          </cell>
          <cell r="C35">
            <v>2004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</v>
          </cell>
          <cell r="X35">
            <v>38</v>
          </cell>
          <cell r="Y35">
            <v>0</v>
          </cell>
          <cell r="Z35">
            <v>133</v>
          </cell>
          <cell r="AA35">
            <v>0</v>
          </cell>
          <cell r="AB35">
            <v>0</v>
          </cell>
          <cell r="AC35">
            <v>13997</v>
          </cell>
          <cell r="AD35">
            <v>120.75</v>
          </cell>
          <cell r="AE35">
            <v>120.75</v>
          </cell>
          <cell r="AF35">
            <v>0</v>
          </cell>
          <cell r="AG35">
            <v>45.42</v>
          </cell>
          <cell r="AH35">
            <v>0</v>
          </cell>
          <cell r="AI35">
            <v>0</v>
          </cell>
          <cell r="AJ35">
            <v>0</v>
          </cell>
          <cell r="AK35">
            <v>1225</v>
          </cell>
          <cell r="AL35">
            <v>255.7</v>
          </cell>
          <cell r="AM35">
            <v>5.15</v>
          </cell>
          <cell r="AN35">
            <v>115</v>
          </cell>
          <cell r="AO35">
            <v>88</v>
          </cell>
          <cell r="AP35">
            <v>27</v>
          </cell>
          <cell r="AQ35">
            <v>0</v>
          </cell>
          <cell r="AR35">
            <v>0</v>
          </cell>
          <cell r="AS35">
            <v>0</v>
          </cell>
          <cell r="AT35">
            <v>650000</v>
          </cell>
          <cell r="AU35">
            <v>650000</v>
          </cell>
          <cell r="AV35">
            <v>0</v>
          </cell>
          <cell r="AW35">
            <v>650</v>
          </cell>
          <cell r="AX35">
            <v>234</v>
          </cell>
          <cell r="AY35">
            <v>0</v>
          </cell>
          <cell r="AZ35">
            <v>0</v>
          </cell>
          <cell r="BA35">
            <v>280</v>
          </cell>
          <cell r="BB35">
            <v>0</v>
          </cell>
          <cell r="BC35">
            <v>57</v>
          </cell>
          <cell r="BD35">
            <v>258.5</v>
          </cell>
          <cell r="BE35">
            <v>0</v>
          </cell>
          <cell r="BF35">
            <v>20</v>
          </cell>
          <cell r="BG35">
            <v>372.4</v>
          </cell>
          <cell r="BH35">
            <v>4</v>
          </cell>
          <cell r="BI35">
            <v>22</v>
          </cell>
          <cell r="BJ35">
            <v>0</v>
          </cell>
          <cell r="BK35">
            <v>22</v>
          </cell>
          <cell r="BL35">
            <v>511.02</v>
          </cell>
          <cell r="BM35">
            <v>0</v>
          </cell>
          <cell r="BN35">
            <v>511.02</v>
          </cell>
          <cell r="BO35">
            <v>111</v>
          </cell>
          <cell r="BP35">
            <v>549</v>
          </cell>
          <cell r="BQ35">
            <v>279</v>
          </cell>
          <cell r="BR35">
            <v>0</v>
          </cell>
          <cell r="BS35">
            <v>41</v>
          </cell>
          <cell r="BT35">
            <v>0</v>
          </cell>
          <cell r="BU35">
            <v>0</v>
          </cell>
          <cell r="BV35">
            <v>71.64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102.94</v>
          </cell>
          <cell r="CD35">
            <v>57</v>
          </cell>
          <cell r="CE35">
            <v>57</v>
          </cell>
          <cell r="CF35">
            <v>0</v>
          </cell>
          <cell r="CG35">
            <v>284</v>
          </cell>
          <cell r="CH35">
            <v>0</v>
          </cell>
          <cell r="CI35">
            <v>7.2</v>
          </cell>
          <cell r="CJ35">
            <v>530</v>
          </cell>
          <cell r="CK35">
            <v>0</v>
          </cell>
          <cell r="CL35">
            <v>326</v>
          </cell>
          <cell r="CM35">
            <v>8</v>
          </cell>
          <cell r="CN35">
            <v>0</v>
          </cell>
          <cell r="CO35">
            <v>386</v>
          </cell>
          <cell r="CP35">
            <v>175</v>
          </cell>
          <cell r="CQ35">
            <v>0</v>
          </cell>
          <cell r="CR35">
            <v>211</v>
          </cell>
          <cell r="CS35">
            <v>8</v>
          </cell>
          <cell r="CT35">
            <v>590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76.03</v>
          </cell>
          <cell r="DA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2004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5.4</v>
          </cell>
          <cell r="Q36">
            <v>2</v>
          </cell>
          <cell r="R36">
            <v>18</v>
          </cell>
          <cell r="S36">
            <v>21.6</v>
          </cell>
          <cell r="T36">
            <v>287</v>
          </cell>
          <cell r="U36">
            <v>120</v>
          </cell>
          <cell r="V36">
            <v>46.96</v>
          </cell>
          <cell r="W36">
            <v>26</v>
          </cell>
          <cell r="X36">
            <v>66.56</v>
          </cell>
          <cell r="Y36">
            <v>44.66</v>
          </cell>
          <cell r="Z36">
            <v>35</v>
          </cell>
          <cell r="AA36">
            <v>26.5</v>
          </cell>
          <cell r="AB36">
            <v>1.5</v>
          </cell>
          <cell r="AC36">
            <v>3</v>
          </cell>
          <cell r="AD36">
            <v>290.75</v>
          </cell>
          <cell r="AE36">
            <v>281.75</v>
          </cell>
          <cell r="AF36">
            <v>9</v>
          </cell>
          <cell r="AG36">
            <v>22.7</v>
          </cell>
          <cell r="AH36">
            <v>93</v>
          </cell>
          <cell r="AI36">
            <v>89</v>
          </cell>
          <cell r="AJ36">
            <v>4</v>
          </cell>
          <cell r="AK36">
            <v>50</v>
          </cell>
          <cell r="AL36">
            <v>25.07</v>
          </cell>
          <cell r="AM36">
            <v>88.33</v>
          </cell>
          <cell r="AN36">
            <v>311</v>
          </cell>
          <cell r="AO36">
            <v>243</v>
          </cell>
          <cell r="AP36">
            <v>68</v>
          </cell>
          <cell r="AQ36">
            <v>9.76</v>
          </cell>
          <cell r="AR36">
            <v>8.6</v>
          </cell>
          <cell r="AS36">
            <v>269</v>
          </cell>
          <cell r="AT36">
            <v>6.2</v>
          </cell>
          <cell r="AU36">
            <v>0</v>
          </cell>
          <cell r="AV36">
            <v>6.2</v>
          </cell>
          <cell r="AW36">
            <v>454</v>
          </cell>
          <cell r="AX36">
            <v>58</v>
          </cell>
          <cell r="AY36">
            <v>24.8</v>
          </cell>
          <cell r="AZ36">
            <v>31.62</v>
          </cell>
          <cell r="BA36">
            <v>124</v>
          </cell>
          <cell r="BB36">
            <v>27.33</v>
          </cell>
          <cell r="BC36">
            <v>20.399999999999999</v>
          </cell>
          <cell r="BD36">
            <v>163</v>
          </cell>
          <cell r="BE36">
            <v>21.86</v>
          </cell>
          <cell r="BF36">
            <v>0</v>
          </cell>
          <cell r="BG36">
            <v>8.6</v>
          </cell>
          <cell r="BH36">
            <v>0</v>
          </cell>
          <cell r="BI36">
            <v>66</v>
          </cell>
          <cell r="BJ36">
            <v>41</v>
          </cell>
          <cell r="BK36">
            <v>25</v>
          </cell>
          <cell r="BL36">
            <v>264.77999999999997</v>
          </cell>
          <cell r="BM36">
            <v>208</v>
          </cell>
          <cell r="BN36">
            <v>56.78</v>
          </cell>
          <cell r="BO36">
            <v>14</v>
          </cell>
          <cell r="BP36">
            <v>144</v>
          </cell>
          <cell r="BQ36">
            <v>51</v>
          </cell>
          <cell r="BR36">
            <v>28</v>
          </cell>
          <cell r="BS36">
            <v>102</v>
          </cell>
          <cell r="BT36">
            <v>15.5</v>
          </cell>
          <cell r="BU36">
            <v>27</v>
          </cell>
          <cell r="BV36">
            <v>71.36</v>
          </cell>
          <cell r="BW36">
            <v>35.6</v>
          </cell>
          <cell r="BX36">
            <v>15</v>
          </cell>
          <cell r="BY36">
            <v>63.9</v>
          </cell>
          <cell r="BZ36">
            <v>2.3199999999999998</v>
          </cell>
          <cell r="CA36">
            <v>58.61</v>
          </cell>
          <cell r="CB36">
            <v>2.97</v>
          </cell>
          <cell r="CC36">
            <v>20.43</v>
          </cell>
          <cell r="CD36">
            <v>562</v>
          </cell>
          <cell r="CE36">
            <v>518</v>
          </cell>
          <cell r="CF36">
            <v>44</v>
          </cell>
          <cell r="CG36">
            <v>58</v>
          </cell>
          <cell r="CH36">
            <v>13</v>
          </cell>
          <cell r="CI36">
            <v>11.5</v>
          </cell>
          <cell r="CJ36">
            <v>6</v>
          </cell>
          <cell r="CK36">
            <v>32</v>
          </cell>
          <cell r="CL36">
            <v>55</v>
          </cell>
          <cell r="CM36">
            <v>1</v>
          </cell>
          <cell r="CN36">
            <v>650</v>
          </cell>
          <cell r="CO36">
            <v>253.1</v>
          </cell>
          <cell r="CP36">
            <v>239.5</v>
          </cell>
          <cell r="CQ36">
            <v>3.6</v>
          </cell>
          <cell r="CR36">
            <v>10</v>
          </cell>
          <cell r="CS36">
            <v>53</v>
          </cell>
          <cell r="CT36">
            <v>66</v>
          </cell>
          <cell r="CU36">
            <v>86</v>
          </cell>
          <cell r="CV36">
            <v>14</v>
          </cell>
          <cell r="CW36">
            <v>11.5</v>
          </cell>
          <cell r="CX36">
            <v>13.3</v>
          </cell>
          <cell r="CY36">
            <v>49.16</v>
          </cell>
          <cell r="CZ36">
            <v>71.209999999999994</v>
          </cell>
          <cell r="DA36">
            <v>31.15</v>
          </cell>
        </row>
        <row r="37">
          <cell r="A37" t="str">
            <v>Service area population</v>
          </cell>
          <cell r="B37" t="str">
            <v>POP</v>
          </cell>
          <cell r="C37">
            <v>2004</v>
          </cell>
          <cell r="D37">
            <v>3000</v>
          </cell>
          <cell r="E37">
            <v>167053</v>
          </cell>
          <cell r="F37">
            <v>83178</v>
          </cell>
          <cell r="G37">
            <v>25000</v>
          </cell>
          <cell r="H37">
            <v>88300</v>
          </cell>
          <cell r="I37">
            <v>160800</v>
          </cell>
          <cell r="J37">
            <v>127950</v>
          </cell>
          <cell r="K37">
            <v>17800</v>
          </cell>
          <cell r="L37">
            <v>2600</v>
          </cell>
          <cell r="M37">
            <v>94769</v>
          </cell>
          <cell r="N37">
            <v>3100</v>
          </cell>
          <cell r="O37">
            <v>22000</v>
          </cell>
          <cell r="P37">
            <v>4000</v>
          </cell>
          <cell r="Q37">
            <v>1450</v>
          </cell>
          <cell r="R37">
            <v>6700</v>
          </cell>
          <cell r="S37">
            <v>68450</v>
          </cell>
          <cell r="T37">
            <v>690000</v>
          </cell>
          <cell r="U37">
            <v>208402</v>
          </cell>
          <cell r="V37">
            <v>32542</v>
          </cell>
          <cell r="W37">
            <v>7138</v>
          </cell>
          <cell r="X37">
            <v>68360</v>
          </cell>
          <cell r="Y37">
            <v>42361</v>
          </cell>
          <cell r="Z37">
            <v>27750</v>
          </cell>
          <cell r="AA37">
            <v>8315</v>
          </cell>
          <cell r="AB37">
            <v>1600</v>
          </cell>
          <cell r="AC37">
            <v>18347</v>
          </cell>
          <cell r="AD37">
            <v>103918</v>
          </cell>
          <cell r="AE37">
            <v>97200</v>
          </cell>
          <cell r="AF37">
            <v>6718</v>
          </cell>
          <cell r="AG37">
            <v>21500</v>
          </cell>
          <cell r="AH37">
            <v>121475</v>
          </cell>
          <cell r="AI37">
            <v>117900</v>
          </cell>
          <cell r="AJ37">
            <v>3575</v>
          </cell>
          <cell r="AK37">
            <v>43728</v>
          </cell>
          <cell r="AL37">
            <v>55000</v>
          </cell>
          <cell r="AM37">
            <v>5825</v>
          </cell>
          <cell r="AN37">
            <v>603762</v>
          </cell>
          <cell r="AO37">
            <v>469504</v>
          </cell>
          <cell r="AP37">
            <v>134258</v>
          </cell>
          <cell r="AQ37">
            <v>2433</v>
          </cell>
          <cell r="AR37">
            <v>10500</v>
          </cell>
          <cell r="AS37">
            <v>413000</v>
          </cell>
          <cell r="AT37">
            <v>2492200</v>
          </cell>
          <cell r="AU37">
            <v>2490000</v>
          </cell>
          <cell r="AV37">
            <v>2200</v>
          </cell>
          <cell r="AW37">
            <v>766175</v>
          </cell>
          <cell r="AX37">
            <v>30900</v>
          </cell>
          <cell r="AY37">
            <v>12000</v>
          </cell>
          <cell r="AZ37">
            <v>57800</v>
          </cell>
          <cell r="BA37">
            <v>220740</v>
          </cell>
          <cell r="BB37">
            <v>22000</v>
          </cell>
          <cell r="BC37">
            <v>21007</v>
          </cell>
          <cell r="BD37">
            <v>336500</v>
          </cell>
          <cell r="BE37">
            <v>19756</v>
          </cell>
          <cell r="BF37">
            <v>15700</v>
          </cell>
          <cell r="BG37">
            <v>56000</v>
          </cell>
          <cell r="BH37">
            <v>402</v>
          </cell>
          <cell r="BI37">
            <v>78991</v>
          </cell>
          <cell r="BJ37">
            <v>74636</v>
          </cell>
          <cell r="BK37">
            <v>4355</v>
          </cell>
          <cell r="BL37">
            <v>121762</v>
          </cell>
          <cell r="BM37">
            <v>82062</v>
          </cell>
          <cell r="BN37">
            <v>39700</v>
          </cell>
          <cell r="BO37">
            <v>13839</v>
          </cell>
          <cell r="BP37">
            <v>31000</v>
          </cell>
          <cell r="BQ37">
            <v>53000</v>
          </cell>
          <cell r="BR37">
            <v>14000</v>
          </cell>
          <cell r="BS37">
            <v>155700</v>
          </cell>
          <cell r="BT37">
            <v>27576</v>
          </cell>
          <cell r="BU37">
            <v>30000</v>
          </cell>
          <cell r="BV37">
            <v>150000</v>
          </cell>
          <cell r="BW37">
            <v>20200</v>
          </cell>
          <cell r="BX37">
            <v>6500</v>
          </cell>
          <cell r="BY37">
            <v>79265</v>
          </cell>
          <cell r="BZ37">
            <v>1346</v>
          </cell>
          <cell r="CA37">
            <v>75440</v>
          </cell>
          <cell r="CB37">
            <v>2479</v>
          </cell>
          <cell r="CC37">
            <v>18450</v>
          </cell>
          <cell r="CD37">
            <v>683000</v>
          </cell>
          <cell r="CE37">
            <v>638000</v>
          </cell>
          <cell r="CF37">
            <v>45000</v>
          </cell>
          <cell r="CG37">
            <v>78000</v>
          </cell>
          <cell r="CH37">
            <v>8125</v>
          </cell>
          <cell r="CI37">
            <v>9900</v>
          </cell>
          <cell r="CJ37">
            <v>5336</v>
          </cell>
          <cell r="CK37">
            <v>32000</v>
          </cell>
          <cell r="CL37">
            <v>109615</v>
          </cell>
          <cell r="CM37">
            <v>15140</v>
          </cell>
          <cell r="CN37">
            <v>2500000</v>
          </cell>
          <cell r="CO37">
            <v>307551</v>
          </cell>
          <cell r="CP37">
            <v>289476</v>
          </cell>
          <cell r="CQ37">
            <v>7550</v>
          </cell>
          <cell r="CR37">
            <v>10525</v>
          </cell>
          <cell r="CS37">
            <v>15000</v>
          </cell>
          <cell r="CT37">
            <v>139800</v>
          </cell>
          <cell r="CU37">
            <v>47161</v>
          </cell>
          <cell r="CV37">
            <v>6400</v>
          </cell>
          <cell r="CW37">
            <v>7411</v>
          </cell>
          <cell r="CX37">
            <v>3800</v>
          </cell>
          <cell r="CY37">
            <v>41200</v>
          </cell>
          <cell r="CZ37">
            <v>110000</v>
          </cell>
          <cell r="DA37">
            <v>33800</v>
          </cell>
        </row>
        <row r="38">
          <cell r="A38" t="str">
            <v>Municipal population</v>
          </cell>
          <cell r="B38" t="str">
            <v>POPCITY</v>
          </cell>
          <cell r="C38">
            <v>2004</v>
          </cell>
          <cell r="D38">
            <v>3000</v>
          </cell>
          <cell r="E38">
            <v>181579</v>
          </cell>
          <cell r="F38">
            <v>85488</v>
          </cell>
          <cell r="G38">
            <v>30000</v>
          </cell>
          <cell r="H38">
            <v>88300</v>
          </cell>
          <cell r="I38">
            <v>160800</v>
          </cell>
          <cell r="J38">
            <v>127950</v>
          </cell>
          <cell r="K38">
            <v>26000</v>
          </cell>
          <cell r="L38">
            <v>2600</v>
          </cell>
          <cell r="M38">
            <v>107341</v>
          </cell>
          <cell r="N38">
            <v>3100</v>
          </cell>
          <cell r="O38">
            <v>22000</v>
          </cell>
          <cell r="P38">
            <v>12500</v>
          </cell>
          <cell r="Q38">
            <v>4500</v>
          </cell>
          <cell r="R38">
            <v>5000</v>
          </cell>
          <cell r="S38">
            <v>20997</v>
          </cell>
          <cell r="T38">
            <v>690000</v>
          </cell>
          <cell r="U38">
            <v>208402</v>
          </cell>
          <cell r="V38">
            <v>62569</v>
          </cell>
          <cell r="W38">
            <v>8700</v>
          </cell>
          <cell r="X38">
            <v>98785</v>
          </cell>
          <cell r="Y38">
            <v>42361</v>
          </cell>
          <cell r="Z38">
            <v>27750</v>
          </cell>
          <cell r="AA38">
            <v>8315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121475</v>
          </cell>
          <cell r="AI38">
            <v>117900</v>
          </cell>
          <cell r="AJ38">
            <v>3575</v>
          </cell>
          <cell r="AK38">
            <v>43728</v>
          </cell>
          <cell r="AL38">
            <v>55000</v>
          </cell>
          <cell r="AM38">
            <v>5825</v>
          </cell>
          <cell r="AN38">
            <v>661402</v>
          </cell>
          <cell r="AO38">
            <v>527144</v>
          </cell>
          <cell r="AP38">
            <v>134258</v>
          </cell>
          <cell r="AQ38">
            <v>2433</v>
          </cell>
          <cell r="AR38">
            <v>10500</v>
          </cell>
          <cell r="AS38">
            <v>413000</v>
          </cell>
          <cell r="AT38">
            <v>2492200</v>
          </cell>
          <cell r="AU38">
            <v>2490000</v>
          </cell>
          <cell r="AV38">
            <v>2200</v>
          </cell>
          <cell r="AW38">
            <v>848875</v>
          </cell>
          <cell r="AX38">
            <v>30900</v>
          </cell>
          <cell r="AY38">
            <v>16500</v>
          </cell>
          <cell r="AZ38">
            <v>119000</v>
          </cell>
          <cell r="BA38">
            <v>220740</v>
          </cell>
          <cell r="BB38">
            <v>22000</v>
          </cell>
          <cell r="BC38">
            <v>34035</v>
          </cell>
          <cell r="BD38">
            <v>336500</v>
          </cell>
          <cell r="BE38">
            <v>24756</v>
          </cell>
          <cell r="BF38">
            <v>16700</v>
          </cell>
          <cell r="BG38">
            <v>56000</v>
          </cell>
          <cell r="BH38">
            <v>402</v>
          </cell>
          <cell r="BI38">
            <v>83868</v>
          </cell>
          <cell r="BJ38">
            <v>74636</v>
          </cell>
          <cell r="BK38">
            <v>9232</v>
          </cell>
          <cell r="BL38">
            <v>129462</v>
          </cell>
          <cell r="BM38">
            <v>82062</v>
          </cell>
          <cell r="BN38">
            <v>47400</v>
          </cell>
          <cell r="BO38">
            <v>13839</v>
          </cell>
          <cell r="BP38">
            <v>61447</v>
          </cell>
          <cell r="BQ38">
            <v>53000</v>
          </cell>
          <cell r="BR38">
            <v>18777</v>
          </cell>
          <cell r="BS38">
            <v>155700</v>
          </cell>
          <cell r="BT38">
            <v>27576</v>
          </cell>
          <cell r="BU38">
            <v>30000</v>
          </cell>
          <cell r="BV38">
            <v>150000</v>
          </cell>
          <cell r="BW38">
            <v>20200</v>
          </cell>
          <cell r="BX38">
            <v>6500</v>
          </cell>
          <cell r="BY38">
            <v>79265</v>
          </cell>
          <cell r="BZ38">
            <v>1346</v>
          </cell>
          <cell r="CA38">
            <v>75440</v>
          </cell>
          <cell r="CB38">
            <v>2479</v>
          </cell>
          <cell r="CC38">
            <v>18450</v>
          </cell>
          <cell r="CD38">
            <v>683000</v>
          </cell>
          <cell r="CE38">
            <v>638000</v>
          </cell>
          <cell r="CF38">
            <v>45000</v>
          </cell>
          <cell r="CG38">
            <v>75000</v>
          </cell>
          <cell r="CH38">
            <v>8125</v>
          </cell>
          <cell r="CI38">
            <v>16700</v>
          </cell>
          <cell r="CJ38">
            <v>5336</v>
          </cell>
          <cell r="CK38">
            <v>32000</v>
          </cell>
          <cell r="CL38">
            <v>109016</v>
          </cell>
          <cell r="CM38">
            <v>15000</v>
          </cell>
          <cell r="CN38">
            <v>2500000</v>
          </cell>
          <cell r="CO38">
            <v>392428</v>
          </cell>
          <cell r="CP38">
            <v>345270</v>
          </cell>
          <cell r="CQ38">
            <v>21000</v>
          </cell>
          <cell r="CR38">
            <v>26158</v>
          </cell>
          <cell r="CS38">
            <v>15000</v>
          </cell>
          <cell r="CT38">
            <v>139800</v>
          </cell>
          <cell r="CU38">
            <v>47161</v>
          </cell>
          <cell r="CV38">
            <v>11000</v>
          </cell>
          <cell r="CW38">
            <v>7411</v>
          </cell>
          <cell r="CX38">
            <v>9000</v>
          </cell>
          <cell r="CY38">
            <v>66700</v>
          </cell>
          <cell r="CZ38">
            <v>110000</v>
          </cell>
          <cell r="DA38">
            <v>34000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2004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</v>
          </cell>
          <cell r="S39">
            <v>0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9</v>
          </cell>
          <cell r="AB39">
            <v>0</v>
          </cell>
          <cell r="AC39">
            <v>0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5000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154000</v>
          </cell>
          <cell r="AU39">
            <v>154000</v>
          </cell>
          <cell r="AV39">
            <v>0</v>
          </cell>
          <cell r="AW39">
            <v>0</v>
          </cell>
          <cell r="AX39">
            <v>828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151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525</v>
          </cell>
          <cell r="BJ39">
            <v>0</v>
          </cell>
          <cell r="BK39">
            <v>525</v>
          </cell>
          <cell r="BL39">
            <v>0</v>
          </cell>
          <cell r="BM39">
            <v>0</v>
          </cell>
          <cell r="BN39">
            <v>0</v>
          </cell>
          <cell r="BO39">
            <v>215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14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100</v>
          </cell>
          <cell r="CH39">
            <v>0</v>
          </cell>
          <cell r="CI39">
            <v>0</v>
          </cell>
          <cell r="CJ39">
            <v>112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1616</v>
          </cell>
          <cell r="CP39">
            <v>0</v>
          </cell>
          <cell r="CQ39">
            <v>0</v>
          </cell>
          <cell r="CR39">
            <v>1616</v>
          </cell>
          <cell r="CS39">
            <v>2000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450</v>
          </cell>
          <cell r="CZ39">
            <v>0</v>
          </cell>
          <cell r="DA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2004</v>
          </cell>
          <cell r="D40">
            <v>7906</v>
          </cell>
          <cell r="E40">
            <v>274862</v>
          </cell>
          <cell r="F40">
            <v>176687</v>
          </cell>
          <cell r="G40">
            <v>43268</v>
          </cell>
          <cell r="H40">
            <v>159544</v>
          </cell>
          <cell r="I40">
            <v>286076</v>
          </cell>
          <cell r="J40">
            <v>244129</v>
          </cell>
          <cell r="K40">
            <v>27631</v>
          </cell>
          <cell r="L40">
            <v>7834</v>
          </cell>
          <cell r="M40">
            <v>140468</v>
          </cell>
          <cell r="N40">
            <v>5811</v>
          </cell>
          <cell r="O40">
            <v>70523</v>
          </cell>
          <cell r="P40">
            <v>7251</v>
          </cell>
          <cell r="Q40">
            <v>1631</v>
          </cell>
          <cell r="R40">
            <v>16258</v>
          </cell>
          <cell r="S40">
            <v>34623</v>
          </cell>
          <cell r="T40">
            <v>1240200</v>
          </cell>
          <cell r="U40">
            <v>488</v>
          </cell>
          <cell r="V40">
            <v>81291</v>
          </cell>
          <cell r="W40">
            <v>15318</v>
          </cell>
          <cell r="X40">
            <v>91605</v>
          </cell>
          <cell r="Y40">
            <v>102891</v>
          </cell>
          <cell r="Z40">
            <v>50710</v>
          </cell>
          <cell r="AA40">
            <v>18859</v>
          </cell>
          <cell r="AB40">
            <v>11563</v>
          </cell>
          <cell r="AC40">
            <v>44252</v>
          </cell>
          <cell r="AD40">
            <v>197509</v>
          </cell>
          <cell r="AE40">
            <v>184248</v>
          </cell>
          <cell r="AF40">
            <v>13261</v>
          </cell>
          <cell r="AG40">
            <v>39459</v>
          </cell>
          <cell r="AH40">
            <v>247574</v>
          </cell>
          <cell r="AI40">
            <v>243748</v>
          </cell>
          <cell r="AJ40">
            <v>3826</v>
          </cell>
          <cell r="AK40">
            <v>73676</v>
          </cell>
          <cell r="AL40">
            <v>98950</v>
          </cell>
          <cell r="AM40">
            <v>22160</v>
          </cell>
          <cell r="AN40">
            <v>1077296.67</v>
          </cell>
          <cell r="AO40">
            <v>836121.67</v>
          </cell>
          <cell r="AP40">
            <v>241175</v>
          </cell>
          <cell r="AQ40">
            <v>7653</v>
          </cell>
          <cell r="AR40">
            <v>40003</v>
          </cell>
          <cell r="AS40">
            <v>578900</v>
          </cell>
          <cell r="AT40">
            <v>9651</v>
          </cell>
          <cell r="AU40">
            <v>4438</v>
          </cell>
          <cell r="AV40">
            <v>5213</v>
          </cell>
          <cell r="AW40">
            <v>1405279</v>
          </cell>
          <cell r="AX40">
            <v>53706</v>
          </cell>
          <cell r="AY40">
            <v>22867</v>
          </cell>
          <cell r="AZ40">
            <v>147462</v>
          </cell>
          <cell r="BA40">
            <v>344351</v>
          </cell>
          <cell r="BB40">
            <v>50333</v>
          </cell>
          <cell r="BC40">
            <v>46324</v>
          </cell>
          <cell r="BD40">
            <v>536394</v>
          </cell>
          <cell r="BE40">
            <v>34630</v>
          </cell>
          <cell r="BF40">
            <v>40658</v>
          </cell>
          <cell r="BG40">
            <v>104178</v>
          </cell>
          <cell r="BH40">
            <v>3991</v>
          </cell>
          <cell r="BI40">
            <v>132614</v>
          </cell>
          <cell r="BJ40">
            <v>122374</v>
          </cell>
          <cell r="BK40">
            <v>10240</v>
          </cell>
          <cell r="BL40">
            <v>201345</v>
          </cell>
          <cell r="BM40">
            <v>139345</v>
          </cell>
          <cell r="BN40">
            <v>62000</v>
          </cell>
          <cell r="BO40">
            <v>30163</v>
          </cell>
          <cell r="BP40">
            <v>64706</v>
          </cell>
          <cell r="BQ40">
            <v>121809</v>
          </cell>
          <cell r="BR40">
            <v>23920</v>
          </cell>
          <cell r="BS40">
            <v>275735</v>
          </cell>
          <cell r="BT40">
            <v>42087</v>
          </cell>
          <cell r="BU40">
            <v>74924</v>
          </cell>
          <cell r="BV40">
            <v>233000</v>
          </cell>
          <cell r="BW40">
            <v>43015</v>
          </cell>
          <cell r="BX40">
            <v>20090</v>
          </cell>
          <cell r="BY40">
            <v>161348</v>
          </cell>
          <cell r="BZ40">
            <v>2976</v>
          </cell>
          <cell r="CA40">
            <v>151842</v>
          </cell>
          <cell r="CB40">
            <v>6530</v>
          </cell>
          <cell r="CC40">
            <v>33790</v>
          </cell>
          <cell r="CD40">
            <v>1066070</v>
          </cell>
          <cell r="CE40">
            <v>992497</v>
          </cell>
          <cell r="CF40">
            <v>73573</v>
          </cell>
          <cell r="CG40">
            <v>151</v>
          </cell>
          <cell r="CH40">
            <v>19991</v>
          </cell>
          <cell r="CI40">
            <v>26771</v>
          </cell>
          <cell r="CJ40">
            <v>21279</v>
          </cell>
          <cell r="CK40">
            <v>60964</v>
          </cell>
          <cell r="CL40">
            <v>198752</v>
          </cell>
          <cell r="CM40">
            <v>38752</v>
          </cell>
          <cell r="CN40">
            <v>4420214</v>
          </cell>
          <cell r="CO40">
            <v>458551</v>
          </cell>
          <cell r="CP40">
            <v>426300</v>
          </cell>
          <cell r="CQ40">
            <v>10016</v>
          </cell>
          <cell r="CR40">
            <v>22235</v>
          </cell>
          <cell r="CS40">
            <v>24285</v>
          </cell>
          <cell r="CT40">
            <v>227746</v>
          </cell>
          <cell r="CU40">
            <v>84210</v>
          </cell>
          <cell r="CV40">
            <v>16254</v>
          </cell>
          <cell r="CW40">
            <v>24</v>
          </cell>
          <cell r="CX40">
            <v>11065</v>
          </cell>
          <cell r="CY40">
            <v>94390</v>
          </cell>
          <cell r="CZ40">
            <v>152518</v>
          </cell>
          <cell r="DA40">
            <v>67515</v>
          </cell>
        </row>
        <row r="41">
          <cell r="A41" t="str">
            <v>Utility summer max peak load</v>
          </cell>
          <cell r="B41" t="str">
            <v>PEAKS</v>
          </cell>
          <cell r="C41">
            <v>2004</v>
          </cell>
          <cell r="D41">
            <v>7482</v>
          </cell>
          <cell r="E41">
            <v>274400</v>
          </cell>
          <cell r="F41">
            <v>203116</v>
          </cell>
          <cell r="G41">
            <v>45669</v>
          </cell>
          <cell r="H41">
            <v>172536</v>
          </cell>
          <cell r="I41">
            <v>338382</v>
          </cell>
          <cell r="J41">
            <v>278055</v>
          </cell>
          <cell r="K41">
            <v>24930</v>
          </cell>
          <cell r="L41">
            <v>6092</v>
          </cell>
          <cell r="M41">
            <v>167094</v>
          </cell>
          <cell r="N41">
            <v>5684</v>
          </cell>
          <cell r="O41">
            <v>54873</v>
          </cell>
          <cell r="P41">
            <v>4509</v>
          </cell>
          <cell r="Q41">
            <v>1572</v>
          </cell>
          <cell r="R41">
            <v>14906</v>
          </cell>
          <cell r="S41">
            <v>43845</v>
          </cell>
          <cell r="T41">
            <v>1426800</v>
          </cell>
          <cell r="U41">
            <v>602</v>
          </cell>
          <cell r="V41">
            <v>64632</v>
          </cell>
          <cell r="W41">
            <v>9225</v>
          </cell>
          <cell r="X41">
            <v>124845</v>
          </cell>
          <cell r="Y41">
            <v>99671</v>
          </cell>
          <cell r="Z41">
            <v>49484</v>
          </cell>
          <cell r="AA41">
            <v>13508</v>
          </cell>
          <cell r="AB41">
            <v>8129</v>
          </cell>
          <cell r="AC41">
            <v>23287</v>
          </cell>
          <cell r="AD41">
            <v>149649</v>
          </cell>
          <cell r="AE41">
            <v>140106</v>
          </cell>
          <cell r="AF41">
            <v>9543</v>
          </cell>
          <cell r="AG41">
            <v>53374</v>
          </cell>
          <cell r="AH41">
            <v>258016</v>
          </cell>
          <cell r="AI41">
            <v>254968</v>
          </cell>
          <cell r="AJ41">
            <v>3048</v>
          </cell>
          <cell r="AK41">
            <v>66423</v>
          </cell>
          <cell r="AL41">
            <v>90154</v>
          </cell>
          <cell r="AM41">
            <v>17926</v>
          </cell>
          <cell r="AN41">
            <v>1181579.23</v>
          </cell>
          <cell r="AO41">
            <v>916979.23</v>
          </cell>
          <cell r="AP41">
            <v>264600</v>
          </cell>
          <cell r="AQ41">
            <v>4896</v>
          </cell>
          <cell r="AR41">
            <v>32076</v>
          </cell>
          <cell r="AS41">
            <v>645900</v>
          </cell>
          <cell r="AT41">
            <v>6247</v>
          </cell>
          <cell r="AU41">
            <v>3043</v>
          </cell>
          <cell r="AV41">
            <v>3204</v>
          </cell>
          <cell r="AW41">
            <v>1256230</v>
          </cell>
          <cell r="AX41">
            <v>38260</v>
          </cell>
          <cell r="AY41">
            <v>17147</v>
          </cell>
          <cell r="AZ41">
            <v>109502</v>
          </cell>
          <cell r="BA41">
            <v>338448</v>
          </cell>
          <cell r="BB41">
            <v>43804</v>
          </cell>
          <cell r="BC41">
            <v>34343</v>
          </cell>
          <cell r="BD41">
            <v>626856</v>
          </cell>
          <cell r="BE41">
            <v>37690</v>
          </cell>
          <cell r="BF41">
            <v>36300</v>
          </cell>
          <cell r="BG41">
            <v>101506</v>
          </cell>
          <cell r="BH41">
            <v>3891</v>
          </cell>
          <cell r="BI41">
            <v>140248</v>
          </cell>
          <cell r="BJ41">
            <v>133011</v>
          </cell>
          <cell r="BK41">
            <v>7237</v>
          </cell>
          <cell r="BL41">
            <v>232149</v>
          </cell>
          <cell r="BM41">
            <v>163149</v>
          </cell>
          <cell r="BN41">
            <v>69000</v>
          </cell>
          <cell r="BO41">
            <v>36150</v>
          </cell>
          <cell r="BP41">
            <v>62443</v>
          </cell>
          <cell r="BQ41">
            <v>83059</v>
          </cell>
          <cell r="BR41">
            <v>19088</v>
          </cell>
          <cell r="BS41">
            <v>330378</v>
          </cell>
          <cell r="BT41">
            <v>42493</v>
          </cell>
          <cell r="BU41">
            <v>73528</v>
          </cell>
          <cell r="BV41">
            <v>200000</v>
          </cell>
          <cell r="BW41">
            <v>26600</v>
          </cell>
          <cell r="BX41">
            <v>10625</v>
          </cell>
          <cell r="BY41">
            <v>136574</v>
          </cell>
          <cell r="BZ41">
            <v>1880</v>
          </cell>
          <cell r="CA41">
            <v>129702</v>
          </cell>
          <cell r="CB41">
            <v>4992</v>
          </cell>
          <cell r="CC41">
            <v>34961</v>
          </cell>
          <cell r="CD41">
            <v>1300564</v>
          </cell>
          <cell r="CE41">
            <v>1230769</v>
          </cell>
          <cell r="CF41">
            <v>69795</v>
          </cell>
          <cell r="CG41">
            <v>108</v>
          </cell>
          <cell r="CH41">
            <v>14941</v>
          </cell>
          <cell r="CI41">
            <v>30552</v>
          </cell>
          <cell r="CJ41">
            <v>14564</v>
          </cell>
          <cell r="CK41">
            <v>65409</v>
          </cell>
          <cell r="CL41">
            <v>155397</v>
          </cell>
          <cell r="CM41">
            <v>41171</v>
          </cell>
          <cell r="CN41">
            <v>4520766</v>
          </cell>
          <cell r="CO41">
            <v>421821</v>
          </cell>
          <cell r="CP41">
            <v>398500</v>
          </cell>
          <cell r="CQ41">
            <v>8614</v>
          </cell>
          <cell r="CR41">
            <v>14707</v>
          </cell>
          <cell r="CS41">
            <v>21397</v>
          </cell>
          <cell r="CT41">
            <v>229605</v>
          </cell>
          <cell r="CU41">
            <v>87178</v>
          </cell>
          <cell r="CV41">
            <v>13414</v>
          </cell>
          <cell r="CW41">
            <v>25</v>
          </cell>
          <cell r="CX41">
            <v>10761</v>
          </cell>
          <cell r="CY41">
            <v>61323</v>
          </cell>
          <cell r="CZ41">
            <v>155149</v>
          </cell>
          <cell r="DA41">
            <v>70862</v>
          </cell>
        </row>
        <row r="42">
          <cell r="A42" t="str">
            <v>Utility Annual Peak load</v>
          </cell>
          <cell r="C42">
            <v>2004</v>
          </cell>
          <cell r="D42">
            <v>7906</v>
          </cell>
          <cell r="E42">
            <v>274862</v>
          </cell>
          <cell r="F42">
            <v>203116</v>
          </cell>
          <cell r="G42">
            <v>45669</v>
          </cell>
          <cell r="H42">
            <v>172536</v>
          </cell>
          <cell r="I42">
            <v>338382</v>
          </cell>
          <cell r="J42">
            <v>278055</v>
          </cell>
          <cell r="K42">
            <v>27631</v>
          </cell>
          <cell r="L42">
            <v>7834</v>
          </cell>
          <cell r="M42">
            <v>167094</v>
          </cell>
          <cell r="N42">
            <v>5811</v>
          </cell>
          <cell r="O42">
            <v>70523</v>
          </cell>
          <cell r="P42">
            <v>7251</v>
          </cell>
          <cell r="Q42">
            <v>1631</v>
          </cell>
          <cell r="R42">
            <v>16258</v>
          </cell>
          <cell r="S42">
            <v>43845</v>
          </cell>
          <cell r="T42">
            <v>1426800</v>
          </cell>
          <cell r="U42">
            <v>602</v>
          </cell>
          <cell r="V42">
            <v>81291</v>
          </cell>
          <cell r="W42">
            <v>15318</v>
          </cell>
          <cell r="X42">
            <v>124845</v>
          </cell>
          <cell r="Y42">
            <v>102891</v>
          </cell>
          <cell r="Z42">
            <v>50710</v>
          </cell>
          <cell r="AA42">
            <v>18859</v>
          </cell>
          <cell r="AB42">
            <v>11563</v>
          </cell>
          <cell r="AC42">
            <v>44252</v>
          </cell>
          <cell r="AD42">
            <v>197509</v>
          </cell>
          <cell r="AE42">
            <v>184248</v>
          </cell>
          <cell r="AF42">
            <v>13261</v>
          </cell>
          <cell r="AG42">
            <v>53374</v>
          </cell>
          <cell r="AH42">
            <v>258016</v>
          </cell>
          <cell r="AI42">
            <v>254968</v>
          </cell>
          <cell r="AJ42">
            <v>3826</v>
          </cell>
          <cell r="AK42">
            <v>73676</v>
          </cell>
          <cell r="AL42">
            <v>98950</v>
          </cell>
          <cell r="AM42">
            <v>22160</v>
          </cell>
          <cell r="AN42">
            <v>1181579.23</v>
          </cell>
          <cell r="AO42">
            <v>916979.23</v>
          </cell>
          <cell r="AP42">
            <v>264600</v>
          </cell>
          <cell r="AQ42">
            <v>7653</v>
          </cell>
          <cell r="AR42">
            <v>40003</v>
          </cell>
          <cell r="AS42">
            <v>645900</v>
          </cell>
          <cell r="AT42">
            <v>9651</v>
          </cell>
          <cell r="AU42">
            <v>4438</v>
          </cell>
          <cell r="AV42">
            <v>5213</v>
          </cell>
          <cell r="AW42">
            <v>1405279</v>
          </cell>
          <cell r="AX42">
            <v>53706</v>
          </cell>
          <cell r="AY42">
            <v>22867</v>
          </cell>
          <cell r="AZ42">
            <v>147462</v>
          </cell>
          <cell r="BA42">
            <v>344351</v>
          </cell>
          <cell r="BB42">
            <v>50333</v>
          </cell>
          <cell r="BC42">
            <v>46324</v>
          </cell>
          <cell r="BD42">
            <v>626856</v>
          </cell>
          <cell r="BE42">
            <v>37690</v>
          </cell>
          <cell r="BF42">
            <v>40658</v>
          </cell>
          <cell r="BG42">
            <v>104178</v>
          </cell>
          <cell r="BH42">
            <v>3991</v>
          </cell>
          <cell r="BI42">
            <v>140248</v>
          </cell>
          <cell r="BJ42">
            <v>133011</v>
          </cell>
          <cell r="BK42">
            <v>10240</v>
          </cell>
          <cell r="BL42">
            <v>232149</v>
          </cell>
          <cell r="BM42">
            <v>163149</v>
          </cell>
          <cell r="BN42">
            <v>69000</v>
          </cell>
          <cell r="BO42">
            <v>36150</v>
          </cell>
          <cell r="BP42">
            <v>64706</v>
          </cell>
          <cell r="BQ42">
            <v>121809</v>
          </cell>
          <cell r="BR42">
            <v>23920</v>
          </cell>
          <cell r="BS42">
            <v>330378</v>
          </cell>
          <cell r="BT42">
            <v>42493</v>
          </cell>
          <cell r="BU42">
            <v>74924</v>
          </cell>
          <cell r="BV42">
            <v>233000</v>
          </cell>
          <cell r="BW42">
            <v>43015</v>
          </cell>
          <cell r="BX42">
            <v>20090</v>
          </cell>
          <cell r="BY42">
            <v>161348</v>
          </cell>
          <cell r="BZ42">
            <v>2976</v>
          </cell>
          <cell r="CA42">
            <v>151842</v>
          </cell>
          <cell r="CB42">
            <v>6530</v>
          </cell>
          <cell r="CC42">
            <v>34961</v>
          </cell>
        </row>
        <row r="43">
          <cell r="A43" t="str">
            <v>Utility average peak load</v>
          </cell>
          <cell r="B43" t="str">
            <v>PEAKA</v>
          </cell>
          <cell r="C43">
            <v>2004</v>
          </cell>
          <cell r="D43">
            <v>6066</v>
          </cell>
          <cell r="E43">
            <v>243518</v>
          </cell>
          <cell r="F43">
            <v>173820</v>
          </cell>
          <cell r="G43">
            <v>41600</v>
          </cell>
          <cell r="H43">
            <v>153245</v>
          </cell>
          <cell r="I43">
            <v>274618</v>
          </cell>
          <cell r="J43">
            <v>276185</v>
          </cell>
          <cell r="K43">
            <v>24429</v>
          </cell>
          <cell r="L43">
            <v>5119</v>
          </cell>
          <cell r="M43">
            <v>141017</v>
          </cell>
          <cell r="N43">
            <v>5203</v>
          </cell>
          <cell r="O43">
            <v>56690</v>
          </cell>
          <cell r="P43">
            <v>4894</v>
          </cell>
          <cell r="Q43">
            <v>1421</v>
          </cell>
          <cell r="R43">
            <v>14215</v>
          </cell>
          <cell r="S43">
            <v>34339</v>
          </cell>
          <cell r="T43">
            <v>1221577</v>
          </cell>
          <cell r="U43">
            <v>495</v>
          </cell>
          <cell r="V43">
            <v>62959</v>
          </cell>
          <cell r="W43">
            <v>10658</v>
          </cell>
          <cell r="X43">
            <v>93036</v>
          </cell>
          <cell r="Y43">
            <v>93103</v>
          </cell>
          <cell r="Z43">
            <v>45586</v>
          </cell>
          <cell r="AA43">
            <v>13637</v>
          </cell>
          <cell r="AB43">
            <v>1641</v>
          </cell>
          <cell r="AC43">
            <v>29385</v>
          </cell>
          <cell r="AD43">
            <v>146894</v>
          </cell>
          <cell r="AE43">
            <v>137521</v>
          </cell>
          <cell r="AF43">
            <v>9373</v>
          </cell>
          <cell r="AG43">
            <v>30897</v>
          </cell>
          <cell r="AH43">
            <v>238438</v>
          </cell>
          <cell r="AI43">
            <v>235516</v>
          </cell>
          <cell r="AJ43">
            <v>2922</v>
          </cell>
          <cell r="AK43">
            <v>61799</v>
          </cell>
          <cell r="AL43">
            <v>81183</v>
          </cell>
          <cell r="AM43">
            <v>18185</v>
          </cell>
          <cell r="AN43">
            <v>1044943.5</v>
          </cell>
          <cell r="AO43">
            <v>813298.5</v>
          </cell>
          <cell r="AP43">
            <v>231645</v>
          </cell>
          <cell r="AQ43">
            <v>4462</v>
          </cell>
          <cell r="AR43">
            <v>31984</v>
          </cell>
          <cell r="AS43">
            <v>560800</v>
          </cell>
          <cell r="AT43">
            <v>6690</v>
          </cell>
          <cell r="AU43">
            <v>3253</v>
          </cell>
          <cell r="AV43">
            <v>3437</v>
          </cell>
          <cell r="AW43">
            <v>1182432</v>
          </cell>
          <cell r="AX43">
            <v>39995</v>
          </cell>
          <cell r="AY43">
            <v>17544</v>
          </cell>
          <cell r="AZ43">
            <v>112201</v>
          </cell>
          <cell r="BA43">
            <v>309780</v>
          </cell>
          <cell r="BB43">
            <v>43176</v>
          </cell>
          <cell r="BC43">
            <v>34935</v>
          </cell>
          <cell r="BD43">
            <v>525337</v>
          </cell>
          <cell r="BE43">
            <v>33510</v>
          </cell>
          <cell r="BF43">
            <v>33583</v>
          </cell>
          <cell r="BG43">
            <v>93380</v>
          </cell>
          <cell r="BH43">
            <v>656</v>
          </cell>
          <cell r="BI43">
            <v>120976</v>
          </cell>
          <cell r="BJ43">
            <v>113601</v>
          </cell>
          <cell r="BK43">
            <v>7375</v>
          </cell>
          <cell r="BL43">
            <v>194888</v>
          </cell>
          <cell r="BM43">
            <v>134888</v>
          </cell>
          <cell r="BN43">
            <v>60000</v>
          </cell>
          <cell r="BO43">
            <v>29149</v>
          </cell>
          <cell r="BP43">
            <v>58317</v>
          </cell>
          <cell r="BQ43">
            <v>90195</v>
          </cell>
          <cell r="BR43">
            <v>21504</v>
          </cell>
          <cell r="BS43">
            <v>270811</v>
          </cell>
          <cell r="BT43">
            <v>38080</v>
          </cell>
          <cell r="BU43">
            <v>59320</v>
          </cell>
          <cell r="BV43">
            <v>188000</v>
          </cell>
          <cell r="BW43">
            <v>28653</v>
          </cell>
          <cell r="BX43">
            <v>13499</v>
          </cell>
          <cell r="BY43">
            <v>129383</v>
          </cell>
          <cell r="BZ43">
            <v>2157</v>
          </cell>
          <cell r="CA43">
            <v>121862</v>
          </cell>
          <cell r="CB43">
            <v>5364</v>
          </cell>
          <cell r="CC43">
            <v>31882</v>
          </cell>
          <cell r="CD43">
            <v>1076942</v>
          </cell>
          <cell r="CE43">
            <v>1013278</v>
          </cell>
          <cell r="CF43">
            <v>63664</v>
          </cell>
          <cell r="CG43">
            <v>114</v>
          </cell>
          <cell r="CH43">
            <v>15966</v>
          </cell>
          <cell r="CI43">
            <v>21972</v>
          </cell>
          <cell r="CJ43">
            <v>15767</v>
          </cell>
          <cell r="CK43">
            <v>57387</v>
          </cell>
          <cell r="CL43">
            <v>161420</v>
          </cell>
          <cell r="CM43">
            <v>37397</v>
          </cell>
          <cell r="CN43">
            <v>4042889</v>
          </cell>
          <cell r="CO43">
            <v>393912</v>
          </cell>
          <cell r="CP43">
            <v>370300</v>
          </cell>
          <cell r="CQ43">
            <v>8206</v>
          </cell>
          <cell r="CR43">
            <v>15406</v>
          </cell>
          <cell r="CS43">
            <v>17643</v>
          </cell>
          <cell r="CT43">
            <v>208987</v>
          </cell>
          <cell r="CU43">
            <v>79728</v>
          </cell>
          <cell r="CV43">
            <v>13916</v>
          </cell>
          <cell r="CW43">
            <v>24</v>
          </cell>
          <cell r="CX43">
            <v>10299</v>
          </cell>
          <cell r="CY43">
            <v>71394</v>
          </cell>
          <cell r="CZ43">
            <v>132481</v>
          </cell>
          <cell r="DA43">
            <v>64500</v>
          </cell>
        </row>
        <row r="44">
          <cell r="A44" t="str">
            <v>Total circuit kms of line</v>
          </cell>
          <cell r="B44" t="str">
            <v>KMC</v>
          </cell>
          <cell r="C44">
            <v>2004</v>
          </cell>
          <cell r="D44">
            <v>92.5</v>
          </cell>
          <cell r="E44">
            <v>1517</v>
          </cell>
          <cell r="F44">
            <v>783.5</v>
          </cell>
          <cell r="G44">
            <v>432</v>
          </cell>
          <cell r="H44">
            <v>446</v>
          </cell>
          <cell r="I44">
            <v>1383</v>
          </cell>
          <cell r="J44">
            <v>1082</v>
          </cell>
          <cell r="K44">
            <v>140.30000000000001</v>
          </cell>
          <cell r="L44">
            <v>27.5</v>
          </cell>
          <cell r="M44">
            <v>745</v>
          </cell>
          <cell r="N44">
            <v>21</v>
          </cell>
          <cell r="O44">
            <v>320</v>
          </cell>
          <cell r="P44">
            <v>28.1</v>
          </cell>
          <cell r="Q44">
            <v>7.6</v>
          </cell>
          <cell r="R44">
            <v>142</v>
          </cell>
          <cell r="S44">
            <v>136.1</v>
          </cell>
          <cell r="T44">
            <v>4972</v>
          </cell>
          <cell r="U44">
            <v>1184</v>
          </cell>
          <cell r="V44">
            <v>258</v>
          </cell>
          <cell r="W44">
            <v>136.19999999999999</v>
          </cell>
          <cell r="X44">
            <v>462.9</v>
          </cell>
          <cell r="Y44">
            <v>274.89999999999998</v>
          </cell>
          <cell r="Z44">
            <v>487.6</v>
          </cell>
          <cell r="AA44">
            <v>84.6</v>
          </cell>
          <cell r="AB44">
            <v>8.1</v>
          </cell>
          <cell r="AC44">
            <v>1832.5</v>
          </cell>
          <cell r="AD44">
            <v>870.6</v>
          </cell>
          <cell r="AE44">
            <v>833.6</v>
          </cell>
          <cell r="AF44">
            <v>37</v>
          </cell>
          <cell r="AG44">
            <v>233.4</v>
          </cell>
          <cell r="AH44">
            <v>948.4</v>
          </cell>
          <cell r="AI44">
            <v>916</v>
          </cell>
          <cell r="AJ44">
            <v>32.4</v>
          </cell>
          <cell r="AK44">
            <v>1649</v>
          </cell>
          <cell r="AL44">
            <v>1301.0999999999999</v>
          </cell>
          <cell r="AM44">
            <v>68.400000000000006</v>
          </cell>
          <cell r="AN44">
            <v>3203</v>
          </cell>
          <cell r="AO44">
            <v>2481</v>
          </cell>
          <cell r="AP44">
            <v>722</v>
          </cell>
          <cell r="AQ44">
            <v>22.8</v>
          </cell>
          <cell r="AR44">
            <v>65.400000000000006</v>
          </cell>
          <cell r="AS44">
            <v>2384</v>
          </cell>
          <cell r="AT44">
            <v>119060.4</v>
          </cell>
          <cell r="AU44">
            <v>119040</v>
          </cell>
          <cell r="AV44">
            <v>20.399999999999999</v>
          </cell>
          <cell r="AW44">
            <v>5040</v>
          </cell>
          <cell r="AX44">
            <v>596</v>
          </cell>
          <cell r="AY44">
            <v>98</v>
          </cell>
          <cell r="AZ44">
            <v>347.9</v>
          </cell>
          <cell r="BA44">
            <v>1758</v>
          </cell>
          <cell r="BB44">
            <v>100</v>
          </cell>
          <cell r="BC44">
            <v>659</v>
          </cell>
          <cell r="BD44">
            <v>2498</v>
          </cell>
          <cell r="BE44">
            <v>108</v>
          </cell>
          <cell r="BF44">
            <v>112</v>
          </cell>
          <cell r="BG44">
            <v>730</v>
          </cell>
          <cell r="BH44">
            <v>4</v>
          </cell>
          <cell r="BI44">
            <v>984.8</v>
          </cell>
          <cell r="BJ44">
            <v>627.5</v>
          </cell>
          <cell r="BK44">
            <v>357.3</v>
          </cell>
          <cell r="BL44">
            <v>2091</v>
          </cell>
          <cell r="BM44">
            <v>791</v>
          </cell>
          <cell r="BN44">
            <v>1300</v>
          </cell>
          <cell r="BO44">
            <v>327</v>
          </cell>
          <cell r="BP44">
            <v>770</v>
          </cell>
          <cell r="BQ44">
            <v>560</v>
          </cell>
          <cell r="BR44">
            <v>370</v>
          </cell>
          <cell r="BS44">
            <v>1316</v>
          </cell>
          <cell r="BT44">
            <v>236</v>
          </cell>
          <cell r="BU44">
            <v>297.7</v>
          </cell>
          <cell r="BV44">
            <v>1731</v>
          </cell>
          <cell r="BW44">
            <v>147.4</v>
          </cell>
          <cell r="BX44">
            <v>128</v>
          </cell>
          <cell r="BY44">
            <v>533.79999999999995</v>
          </cell>
          <cell r="BZ44">
            <v>11.8</v>
          </cell>
          <cell r="CA44">
            <v>494</v>
          </cell>
          <cell r="CB44">
            <v>28</v>
          </cell>
          <cell r="CC44">
            <v>271</v>
          </cell>
          <cell r="CD44">
            <v>5751.2</v>
          </cell>
          <cell r="CE44">
            <v>5379</v>
          </cell>
          <cell r="CF44">
            <v>372.2</v>
          </cell>
          <cell r="CG44">
            <v>711</v>
          </cell>
          <cell r="CH44">
            <v>70</v>
          </cell>
          <cell r="CI44">
            <v>86</v>
          </cell>
          <cell r="CJ44">
            <v>212</v>
          </cell>
          <cell r="CK44">
            <v>233</v>
          </cell>
          <cell r="CL44">
            <v>1338.1</v>
          </cell>
          <cell r="CM44">
            <v>231</v>
          </cell>
          <cell r="CN44">
            <v>16869</v>
          </cell>
          <cell r="CO44">
            <v>1789</v>
          </cell>
          <cell r="CP44">
            <v>1510</v>
          </cell>
          <cell r="CQ44">
            <v>32.799999999999997</v>
          </cell>
          <cell r="CR44">
            <v>246.2</v>
          </cell>
          <cell r="CS44">
            <v>208</v>
          </cell>
          <cell r="CT44">
            <v>1324.2</v>
          </cell>
          <cell r="CU44">
            <v>417.7</v>
          </cell>
          <cell r="CV44">
            <v>122</v>
          </cell>
          <cell r="CW44">
            <v>65.2</v>
          </cell>
          <cell r="CX44">
            <v>32.6</v>
          </cell>
          <cell r="CY44">
            <v>443.2</v>
          </cell>
          <cell r="CZ44">
            <v>956</v>
          </cell>
          <cell r="DA44">
            <v>247.7</v>
          </cell>
        </row>
        <row r="45">
          <cell r="A45" t="str">
            <v>Overhead circuit kms of line</v>
          </cell>
          <cell r="B45" t="str">
            <v>KMCO</v>
          </cell>
          <cell r="C45">
            <v>2004</v>
          </cell>
          <cell r="D45">
            <v>92</v>
          </cell>
          <cell r="E45">
            <v>690</v>
          </cell>
          <cell r="F45">
            <v>606.9</v>
          </cell>
          <cell r="G45">
            <v>405</v>
          </cell>
          <cell r="H45">
            <v>255</v>
          </cell>
          <cell r="I45">
            <v>818</v>
          </cell>
          <cell r="J45">
            <v>727</v>
          </cell>
          <cell r="K45">
            <v>77</v>
          </cell>
          <cell r="L45">
            <v>26</v>
          </cell>
          <cell r="M45">
            <v>525</v>
          </cell>
          <cell r="N45">
            <v>17</v>
          </cell>
          <cell r="O45">
            <v>220</v>
          </cell>
          <cell r="P45">
            <v>15.5</v>
          </cell>
          <cell r="Q45">
            <v>6.4</v>
          </cell>
          <cell r="R45">
            <v>137</v>
          </cell>
          <cell r="S45">
            <v>87.8</v>
          </cell>
          <cell r="T45">
            <v>1696</v>
          </cell>
          <cell r="U45">
            <v>813</v>
          </cell>
          <cell r="V45">
            <v>202.9</v>
          </cell>
          <cell r="W45">
            <v>125.6</v>
          </cell>
          <cell r="X45">
            <v>235.3</v>
          </cell>
          <cell r="Y45">
            <v>184.8</v>
          </cell>
          <cell r="Z45">
            <v>20.399999999999999</v>
          </cell>
          <cell r="AA45">
            <v>76.599999999999994</v>
          </cell>
          <cell r="AB45">
            <v>6.3</v>
          </cell>
          <cell r="AC45">
            <v>1831.4</v>
          </cell>
          <cell r="AD45">
            <v>695.6</v>
          </cell>
          <cell r="AE45">
            <v>660.6</v>
          </cell>
          <cell r="AF45">
            <v>35</v>
          </cell>
          <cell r="AG45">
            <v>177.2</v>
          </cell>
          <cell r="AH45">
            <v>411.8</v>
          </cell>
          <cell r="AI45">
            <v>401</v>
          </cell>
          <cell r="AJ45">
            <v>10.8</v>
          </cell>
          <cell r="AK45">
            <v>1570</v>
          </cell>
          <cell r="AL45">
            <v>871.7</v>
          </cell>
          <cell r="AM45">
            <v>57.4</v>
          </cell>
          <cell r="AN45">
            <v>1609</v>
          </cell>
          <cell r="AO45">
            <v>1097</v>
          </cell>
          <cell r="AP45">
            <v>512</v>
          </cell>
          <cell r="AQ45">
            <v>20.3</v>
          </cell>
          <cell r="AR45">
            <v>56.6</v>
          </cell>
          <cell r="AS45">
            <v>734</v>
          </cell>
          <cell r="AT45">
            <v>114860</v>
          </cell>
          <cell r="AU45">
            <v>114840</v>
          </cell>
          <cell r="AV45">
            <v>20</v>
          </cell>
          <cell r="AW45">
            <v>3190</v>
          </cell>
          <cell r="AX45">
            <v>493</v>
          </cell>
          <cell r="AY45">
            <v>88</v>
          </cell>
          <cell r="AZ45">
            <v>241.6</v>
          </cell>
          <cell r="BA45">
            <v>981</v>
          </cell>
          <cell r="BB45">
            <v>93</v>
          </cell>
          <cell r="BC45">
            <v>580</v>
          </cell>
          <cell r="BD45">
            <v>1256</v>
          </cell>
          <cell r="BE45">
            <v>85</v>
          </cell>
          <cell r="BF45">
            <v>78</v>
          </cell>
          <cell r="BG45">
            <v>524</v>
          </cell>
          <cell r="BH45">
            <v>2</v>
          </cell>
          <cell r="BI45">
            <v>577.5</v>
          </cell>
          <cell r="BJ45">
            <v>234.8</v>
          </cell>
          <cell r="BK45">
            <v>342.7</v>
          </cell>
          <cell r="BL45">
            <v>1566</v>
          </cell>
          <cell r="BM45">
            <v>466</v>
          </cell>
          <cell r="BN45">
            <v>1100</v>
          </cell>
          <cell r="BO45">
            <v>252</v>
          </cell>
          <cell r="BP45">
            <v>693</v>
          </cell>
          <cell r="BQ45">
            <v>500</v>
          </cell>
          <cell r="BR45">
            <v>365</v>
          </cell>
          <cell r="BS45">
            <v>530</v>
          </cell>
          <cell r="BT45">
            <v>149</v>
          </cell>
          <cell r="BU45">
            <v>245</v>
          </cell>
          <cell r="BV45">
            <v>892</v>
          </cell>
          <cell r="BW45">
            <v>127.5</v>
          </cell>
          <cell r="BX45">
            <v>117</v>
          </cell>
          <cell r="BY45">
            <v>380.7</v>
          </cell>
          <cell r="BZ45">
            <v>11.8</v>
          </cell>
          <cell r="CA45">
            <v>348</v>
          </cell>
          <cell r="CB45">
            <v>20.9</v>
          </cell>
          <cell r="CC45">
            <v>262.60000000000002</v>
          </cell>
          <cell r="CD45">
            <v>1915.2</v>
          </cell>
          <cell r="CE45">
            <v>1775</v>
          </cell>
          <cell r="CF45">
            <v>140.19999999999999</v>
          </cell>
          <cell r="CG45">
            <v>605</v>
          </cell>
          <cell r="CH45">
            <v>68</v>
          </cell>
          <cell r="CI45">
            <v>76.5</v>
          </cell>
          <cell r="CJ45">
            <v>205.5</v>
          </cell>
          <cell r="CK45">
            <v>175</v>
          </cell>
          <cell r="CL45">
            <v>886.1</v>
          </cell>
          <cell r="CM45">
            <v>135.1</v>
          </cell>
          <cell r="CN45">
            <v>9136</v>
          </cell>
          <cell r="CO45">
            <v>1256.5999999999999</v>
          </cell>
          <cell r="CP45">
            <v>1023</v>
          </cell>
          <cell r="CQ45">
            <v>20.7</v>
          </cell>
          <cell r="CR45">
            <v>212.9</v>
          </cell>
          <cell r="CS45">
            <v>120.8</v>
          </cell>
          <cell r="CT45">
            <v>934.5</v>
          </cell>
          <cell r="CU45">
            <v>323.89999999999998</v>
          </cell>
          <cell r="CV45">
            <v>114</v>
          </cell>
          <cell r="CW45">
            <v>53.2</v>
          </cell>
          <cell r="CX45">
            <v>25.6</v>
          </cell>
          <cell r="CY45">
            <v>334.7</v>
          </cell>
          <cell r="CZ45">
            <v>472.1</v>
          </cell>
          <cell r="DA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2004</v>
          </cell>
          <cell r="D46">
            <v>0.5</v>
          </cell>
          <cell r="E46">
            <v>827</v>
          </cell>
          <cell r="F46">
            <v>176.6</v>
          </cell>
          <cell r="G46">
            <v>27</v>
          </cell>
          <cell r="H46">
            <v>191</v>
          </cell>
          <cell r="I46">
            <v>565</v>
          </cell>
          <cell r="J46">
            <v>355</v>
          </cell>
          <cell r="K46">
            <v>63.3</v>
          </cell>
          <cell r="L46">
            <v>1.5</v>
          </cell>
          <cell r="M46">
            <v>220</v>
          </cell>
          <cell r="N46">
            <v>4</v>
          </cell>
          <cell r="O46">
            <v>100</v>
          </cell>
          <cell r="P46">
            <v>12.6</v>
          </cell>
          <cell r="Q46">
            <v>1.2</v>
          </cell>
          <cell r="R46">
            <v>5</v>
          </cell>
          <cell r="S46">
            <v>48.3</v>
          </cell>
          <cell r="T46">
            <v>3276</v>
          </cell>
          <cell r="U46">
            <v>371</v>
          </cell>
          <cell r="V46">
            <v>55.1</v>
          </cell>
          <cell r="W46">
            <v>10.6</v>
          </cell>
          <cell r="X46">
            <v>227.6</v>
          </cell>
          <cell r="Y46">
            <v>90.1</v>
          </cell>
          <cell r="Z46">
            <v>467.2</v>
          </cell>
          <cell r="AA46">
            <v>8</v>
          </cell>
          <cell r="AB46">
            <v>1.8</v>
          </cell>
          <cell r="AC46">
            <v>1.1000000000000001</v>
          </cell>
          <cell r="AD46">
            <v>175</v>
          </cell>
          <cell r="AE46">
            <v>173</v>
          </cell>
          <cell r="AF46">
            <v>2</v>
          </cell>
          <cell r="AG46">
            <v>56.2</v>
          </cell>
          <cell r="AH46">
            <v>536.6</v>
          </cell>
          <cell r="AI46">
            <v>515</v>
          </cell>
          <cell r="AJ46">
            <v>21.6</v>
          </cell>
          <cell r="AK46">
            <v>79</v>
          </cell>
          <cell r="AL46">
            <v>429.4</v>
          </cell>
          <cell r="AM46">
            <v>11</v>
          </cell>
          <cell r="AN46">
            <v>1594</v>
          </cell>
          <cell r="AO46">
            <v>1384</v>
          </cell>
          <cell r="AP46">
            <v>210</v>
          </cell>
          <cell r="AQ46">
            <v>2.5</v>
          </cell>
          <cell r="AR46">
            <v>8.8000000000000007</v>
          </cell>
          <cell r="AS46">
            <v>1650</v>
          </cell>
          <cell r="AT46">
            <v>4200.3999999999996</v>
          </cell>
          <cell r="AU46">
            <v>4200</v>
          </cell>
          <cell r="AV46">
            <v>0.4</v>
          </cell>
          <cell r="AW46">
            <v>1850</v>
          </cell>
          <cell r="AX46">
            <v>103</v>
          </cell>
          <cell r="AY46">
            <v>10</v>
          </cell>
          <cell r="AZ46">
            <v>106.3</v>
          </cell>
          <cell r="BA46">
            <v>777</v>
          </cell>
          <cell r="BB46">
            <v>7</v>
          </cell>
          <cell r="BC46">
            <v>79</v>
          </cell>
          <cell r="BD46">
            <v>1242</v>
          </cell>
          <cell r="BE46">
            <v>23</v>
          </cell>
          <cell r="BF46">
            <v>34</v>
          </cell>
          <cell r="BG46">
            <v>206</v>
          </cell>
          <cell r="BH46">
            <v>2</v>
          </cell>
          <cell r="BI46">
            <v>407.3</v>
          </cell>
          <cell r="BJ46">
            <v>392.7</v>
          </cell>
          <cell r="BK46">
            <v>14.6</v>
          </cell>
          <cell r="BL46">
            <v>525</v>
          </cell>
          <cell r="BM46">
            <v>325</v>
          </cell>
          <cell r="BN46">
            <v>200</v>
          </cell>
          <cell r="BO46">
            <v>75</v>
          </cell>
          <cell r="BP46">
            <v>77</v>
          </cell>
          <cell r="BQ46">
            <v>60</v>
          </cell>
          <cell r="BR46">
            <v>5</v>
          </cell>
          <cell r="BS46">
            <v>786</v>
          </cell>
          <cell r="BT46">
            <v>87</v>
          </cell>
          <cell r="BU46">
            <v>52.7</v>
          </cell>
          <cell r="BV46">
            <v>839</v>
          </cell>
          <cell r="BW46">
            <v>19.899999999999999</v>
          </cell>
          <cell r="BX46">
            <v>11</v>
          </cell>
          <cell r="BY46">
            <v>153.1</v>
          </cell>
          <cell r="BZ46">
            <v>0</v>
          </cell>
          <cell r="CA46">
            <v>146</v>
          </cell>
          <cell r="CB46">
            <v>7.1</v>
          </cell>
          <cell r="CC46">
            <v>8.4</v>
          </cell>
          <cell r="CD46">
            <v>3836</v>
          </cell>
          <cell r="CE46">
            <v>3604</v>
          </cell>
          <cell r="CF46">
            <v>232</v>
          </cell>
          <cell r="CG46">
            <v>106</v>
          </cell>
          <cell r="CH46">
            <v>2</v>
          </cell>
          <cell r="CI46">
            <v>9.5</v>
          </cell>
          <cell r="CJ46">
            <v>6.5</v>
          </cell>
          <cell r="CK46">
            <v>58</v>
          </cell>
          <cell r="CL46">
            <v>452</v>
          </cell>
          <cell r="CM46">
            <v>95.9</v>
          </cell>
          <cell r="CN46">
            <v>7733</v>
          </cell>
          <cell r="CO46">
            <v>532.4</v>
          </cell>
          <cell r="CP46">
            <v>487</v>
          </cell>
          <cell r="CQ46">
            <v>12.1</v>
          </cell>
          <cell r="CR46">
            <v>33.299999999999997</v>
          </cell>
          <cell r="CS46">
            <v>87.2</v>
          </cell>
          <cell r="CT46">
            <v>389.7</v>
          </cell>
          <cell r="CU46">
            <v>93.8</v>
          </cell>
          <cell r="CV46">
            <v>8</v>
          </cell>
          <cell r="CW46">
            <v>12</v>
          </cell>
          <cell r="CX46">
            <v>7</v>
          </cell>
          <cell r="CY46">
            <v>108.5</v>
          </cell>
          <cell r="CZ46">
            <v>483.9</v>
          </cell>
          <cell r="DA46">
            <v>99.1</v>
          </cell>
        </row>
        <row r="47">
          <cell r="A47" t="str">
            <v>Circuit kilometers 3 phase</v>
          </cell>
          <cell r="B47" t="str">
            <v>KMC3</v>
          </cell>
          <cell r="C47">
            <v>2004</v>
          </cell>
          <cell r="D47">
            <v>47</v>
          </cell>
          <cell r="E47">
            <v>740</v>
          </cell>
          <cell r="F47">
            <v>448.1</v>
          </cell>
          <cell r="G47">
            <v>202</v>
          </cell>
          <cell r="H47">
            <v>211</v>
          </cell>
          <cell r="I47">
            <v>673.8</v>
          </cell>
          <cell r="J47">
            <v>458.2</v>
          </cell>
          <cell r="K47">
            <v>68</v>
          </cell>
          <cell r="L47">
            <v>15.9</v>
          </cell>
          <cell r="M47">
            <v>467</v>
          </cell>
          <cell r="N47">
            <v>10</v>
          </cell>
          <cell r="O47">
            <v>100</v>
          </cell>
          <cell r="P47">
            <v>12.7</v>
          </cell>
          <cell r="Q47">
            <v>5.2</v>
          </cell>
          <cell r="R47">
            <v>0</v>
          </cell>
          <cell r="S47">
            <v>65.900000000000006</v>
          </cell>
          <cell r="T47">
            <v>3005</v>
          </cell>
          <cell r="U47">
            <v>684</v>
          </cell>
          <cell r="V47">
            <v>145</v>
          </cell>
          <cell r="W47">
            <v>30.8</v>
          </cell>
          <cell r="X47">
            <v>166</v>
          </cell>
          <cell r="Y47">
            <v>145.9</v>
          </cell>
          <cell r="Z47">
            <v>0</v>
          </cell>
          <cell r="AA47">
            <v>48.5</v>
          </cell>
          <cell r="AB47">
            <v>3.5</v>
          </cell>
          <cell r="AC47">
            <v>0</v>
          </cell>
          <cell r="AD47">
            <v>20.399999999999999</v>
          </cell>
          <cell r="AE47">
            <v>0</v>
          </cell>
          <cell r="AF47">
            <v>20.399999999999999</v>
          </cell>
          <cell r="AG47">
            <v>107.7</v>
          </cell>
          <cell r="AH47">
            <v>432.9</v>
          </cell>
          <cell r="AI47">
            <v>426</v>
          </cell>
          <cell r="AJ47">
            <v>6.9</v>
          </cell>
          <cell r="AK47">
            <v>599</v>
          </cell>
          <cell r="AL47">
            <v>388.3</v>
          </cell>
          <cell r="AM47">
            <v>27.3</v>
          </cell>
          <cell r="AN47">
            <v>1867</v>
          </cell>
          <cell r="AO47">
            <v>1517</v>
          </cell>
          <cell r="AP47">
            <v>350</v>
          </cell>
          <cell r="AQ47">
            <v>8</v>
          </cell>
          <cell r="AR47">
            <v>42.8</v>
          </cell>
          <cell r="AS47">
            <v>1014.8</v>
          </cell>
          <cell r="AT47">
            <v>44929</v>
          </cell>
          <cell r="AU47">
            <v>44920</v>
          </cell>
          <cell r="AV47">
            <v>9</v>
          </cell>
          <cell r="AW47">
            <v>2680</v>
          </cell>
          <cell r="AX47">
            <v>291</v>
          </cell>
          <cell r="AY47">
            <v>61</v>
          </cell>
          <cell r="AZ47">
            <v>251</v>
          </cell>
          <cell r="BA47">
            <v>755</v>
          </cell>
          <cell r="BB47">
            <v>58</v>
          </cell>
          <cell r="BC47">
            <v>159</v>
          </cell>
          <cell r="BD47">
            <v>1160</v>
          </cell>
          <cell r="BE47">
            <v>64.5</v>
          </cell>
          <cell r="BF47">
            <v>75</v>
          </cell>
          <cell r="BG47">
            <v>380</v>
          </cell>
          <cell r="BH47">
            <v>1</v>
          </cell>
          <cell r="BI47">
            <v>292.10000000000002</v>
          </cell>
          <cell r="BJ47">
            <v>260.8</v>
          </cell>
          <cell r="BK47">
            <v>31.3</v>
          </cell>
          <cell r="BL47">
            <v>861</v>
          </cell>
          <cell r="BM47">
            <v>411</v>
          </cell>
          <cell r="BN47">
            <v>450</v>
          </cell>
          <cell r="BO47">
            <v>174</v>
          </cell>
          <cell r="BP47">
            <v>388</v>
          </cell>
          <cell r="BQ47">
            <v>373</v>
          </cell>
          <cell r="BR47">
            <v>200</v>
          </cell>
          <cell r="BS47">
            <v>698</v>
          </cell>
          <cell r="BT47">
            <v>62</v>
          </cell>
          <cell r="BU47">
            <v>217.9</v>
          </cell>
          <cell r="BV47">
            <v>359.6</v>
          </cell>
          <cell r="BW47">
            <v>94.1</v>
          </cell>
          <cell r="BX47">
            <v>84</v>
          </cell>
          <cell r="BY47">
            <v>347.1</v>
          </cell>
          <cell r="BZ47">
            <v>7.7</v>
          </cell>
          <cell r="CA47">
            <v>320</v>
          </cell>
          <cell r="CB47">
            <v>19.399999999999999</v>
          </cell>
          <cell r="CC47">
            <v>177.5</v>
          </cell>
          <cell r="CD47">
            <v>2620.6</v>
          </cell>
          <cell r="CE47">
            <v>2473</v>
          </cell>
          <cell r="CF47">
            <v>147.6</v>
          </cell>
          <cell r="CG47">
            <v>446</v>
          </cell>
          <cell r="CH47">
            <v>49</v>
          </cell>
          <cell r="CI47">
            <v>43</v>
          </cell>
          <cell r="CJ47">
            <v>72.099999999999994</v>
          </cell>
          <cell r="CK47">
            <v>158</v>
          </cell>
          <cell r="CL47">
            <v>754</v>
          </cell>
          <cell r="CM47">
            <v>39.200000000000003</v>
          </cell>
          <cell r="CN47">
            <v>0</v>
          </cell>
          <cell r="CO47">
            <v>908</v>
          </cell>
          <cell r="CP47">
            <v>819</v>
          </cell>
          <cell r="CQ47">
            <v>17.2</v>
          </cell>
          <cell r="CR47">
            <v>71.8</v>
          </cell>
          <cell r="CS47">
            <v>87.8</v>
          </cell>
          <cell r="CT47">
            <v>880.1</v>
          </cell>
          <cell r="CU47">
            <v>268.8</v>
          </cell>
          <cell r="CV47">
            <v>86</v>
          </cell>
          <cell r="CW47">
            <v>45.4</v>
          </cell>
          <cell r="CX47">
            <v>19.3</v>
          </cell>
          <cell r="CY47">
            <v>261.39999999999998</v>
          </cell>
          <cell r="CZ47">
            <v>431.1</v>
          </cell>
          <cell r="DA47">
            <v>141.4</v>
          </cell>
        </row>
        <row r="48">
          <cell r="A48" t="str">
            <v>Circuit kilometers 2 phase</v>
          </cell>
          <cell r="B48" t="str">
            <v>KMC2</v>
          </cell>
          <cell r="C48">
            <v>2004</v>
          </cell>
          <cell r="D48">
            <v>0</v>
          </cell>
          <cell r="E48">
            <v>0</v>
          </cell>
          <cell r="F48">
            <v>5.3</v>
          </cell>
          <cell r="G48">
            <v>19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2.2000000000000002</v>
          </cell>
          <cell r="M48">
            <v>2.2999999999999998</v>
          </cell>
          <cell r="N48">
            <v>1</v>
          </cell>
          <cell r="O48">
            <v>0</v>
          </cell>
          <cell r="P48">
            <v>1.4</v>
          </cell>
          <cell r="Q48">
            <v>0</v>
          </cell>
          <cell r="R48">
            <v>0</v>
          </cell>
          <cell r="S48">
            <v>1.4</v>
          </cell>
          <cell r="T48">
            <v>93</v>
          </cell>
          <cell r="U48">
            <v>28.9</v>
          </cell>
          <cell r="V48">
            <v>5</v>
          </cell>
          <cell r="W48">
            <v>0.7</v>
          </cell>
          <cell r="X48">
            <v>0.1</v>
          </cell>
          <cell r="Y48">
            <v>5.7</v>
          </cell>
          <cell r="Z48">
            <v>0</v>
          </cell>
          <cell r="AA48">
            <v>8.8000000000000007</v>
          </cell>
          <cell r="AB48">
            <v>0.2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0.4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0</v>
          </cell>
          <cell r="AN48">
            <v>79.5</v>
          </cell>
          <cell r="AO48">
            <v>79</v>
          </cell>
          <cell r="AP48">
            <v>0.5</v>
          </cell>
          <cell r="AQ48">
            <v>4</v>
          </cell>
          <cell r="AR48">
            <v>0</v>
          </cell>
          <cell r="AS48">
            <v>20.5</v>
          </cell>
          <cell r="AT48">
            <v>3560</v>
          </cell>
          <cell r="AU48">
            <v>3560</v>
          </cell>
          <cell r="AV48">
            <v>0</v>
          </cell>
          <cell r="AW48">
            <v>220</v>
          </cell>
          <cell r="AX48">
            <v>4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34</v>
          </cell>
          <cell r="BD48">
            <v>0</v>
          </cell>
          <cell r="BE48">
            <v>0</v>
          </cell>
          <cell r="BF48">
            <v>0</v>
          </cell>
          <cell r="BG48">
            <v>26</v>
          </cell>
          <cell r="BH48">
            <v>0</v>
          </cell>
          <cell r="BI48">
            <v>7.1</v>
          </cell>
          <cell r="BJ48">
            <v>0</v>
          </cell>
          <cell r="BK48">
            <v>7.1</v>
          </cell>
          <cell r="BL48">
            <v>2</v>
          </cell>
          <cell r="BM48">
            <v>2</v>
          </cell>
          <cell r="BN48">
            <v>0</v>
          </cell>
          <cell r="BO48">
            <v>6</v>
          </cell>
          <cell r="BP48">
            <v>0</v>
          </cell>
          <cell r="BQ48">
            <v>7</v>
          </cell>
          <cell r="BR48">
            <v>0</v>
          </cell>
          <cell r="BS48">
            <v>0</v>
          </cell>
          <cell r="BT48">
            <v>83</v>
          </cell>
          <cell r="BU48">
            <v>5.7</v>
          </cell>
          <cell r="BV48">
            <v>0</v>
          </cell>
          <cell r="BW48">
            <v>1.5</v>
          </cell>
          <cell r="BX48">
            <v>0</v>
          </cell>
          <cell r="BY48">
            <v>8.1</v>
          </cell>
          <cell r="BZ48">
            <v>0</v>
          </cell>
          <cell r="CA48">
            <v>7</v>
          </cell>
          <cell r="CB48">
            <v>1.1000000000000001</v>
          </cell>
          <cell r="CC48">
            <v>0</v>
          </cell>
          <cell r="CD48">
            <v>51</v>
          </cell>
          <cell r="CE48">
            <v>51</v>
          </cell>
          <cell r="CF48">
            <v>0</v>
          </cell>
          <cell r="CG48">
            <v>10</v>
          </cell>
          <cell r="CH48">
            <v>1</v>
          </cell>
          <cell r="CI48">
            <v>0</v>
          </cell>
          <cell r="CJ48">
            <v>0</v>
          </cell>
          <cell r="CK48">
            <v>16</v>
          </cell>
          <cell r="CL48">
            <v>0</v>
          </cell>
          <cell r="CM48">
            <v>0</v>
          </cell>
          <cell r="CN48">
            <v>0</v>
          </cell>
          <cell r="CO48">
            <v>21.3</v>
          </cell>
          <cell r="CP48">
            <v>20</v>
          </cell>
          <cell r="CQ48">
            <v>0.3</v>
          </cell>
          <cell r="CR48">
            <v>1</v>
          </cell>
          <cell r="CS48">
            <v>6.8</v>
          </cell>
          <cell r="CT48">
            <v>39.6</v>
          </cell>
          <cell r="CU48">
            <v>210</v>
          </cell>
          <cell r="CV48">
            <v>0</v>
          </cell>
          <cell r="CW48">
            <v>0</v>
          </cell>
          <cell r="CX48">
            <v>0</v>
          </cell>
          <cell r="CY48">
            <v>1.1000000000000001</v>
          </cell>
          <cell r="CZ48">
            <v>8.1999999999999993</v>
          </cell>
          <cell r="DA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2004</v>
          </cell>
          <cell r="D49">
            <v>45.5</v>
          </cell>
          <cell r="E49">
            <v>777</v>
          </cell>
          <cell r="F49">
            <v>330.1</v>
          </cell>
          <cell r="G49">
            <v>211</v>
          </cell>
          <cell r="H49">
            <v>237</v>
          </cell>
          <cell r="I49">
            <v>709</v>
          </cell>
          <cell r="J49">
            <v>618.79999999999995</v>
          </cell>
          <cell r="K49">
            <v>72.3</v>
          </cell>
          <cell r="L49">
            <v>9.4</v>
          </cell>
          <cell r="M49">
            <v>276</v>
          </cell>
          <cell r="N49">
            <v>10</v>
          </cell>
          <cell r="O49">
            <v>220</v>
          </cell>
          <cell r="P49">
            <v>14</v>
          </cell>
          <cell r="Q49">
            <v>2.4</v>
          </cell>
          <cell r="R49">
            <v>0</v>
          </cell>
          <cell r="S49">
            <v>118.4</v>
          </cell>
          <cell r="T49">
            <v>1874</v>
          </cell>
          <cell r="U49">
            <v>470.8</v>
          </cell>
          <cell r="V49">
            <v>106</v>
          </cell>
          <cell r="W49">
            <v>104.7</v>
          </cell>
          <cell r="X49">
            <v>296.8</v>
          </cell>
          <cell r="Y49">
            <v>123.3</v>
          </cell>
          <cell r="Z49">
            <v>0</v>
          </cell>
          <cell r="AA49">
            <v>27.3</v>
          </cell>
          <cell r="AB49">
            <v>2.5</v>
          </cell>
          <cell r="AC49">
            <v>0</v>
          </cell>
          <cell r="AD49">
            <v>16.600000000000001</v>
          </cell>
          <cell r="AE49">
            <v>0</v>
          </cell>
          <cell r="AF49">
            <v>16.600000000000001</v>
          </cell>
          <cell r="AG49">
            <v>125.3</v>
          </cell>
          <cell r="AH49">
            <v>515.5</v>
          </cell>
          <cell r="AI49">
            <v>490</v>
          </cell>
          <cell r="AJ49">
            <v>25.5</v>
          </cell>
          <cell r="AK49">
            <v>991</v>
          </cell>
          <cell r="AL49">
            <v>912.8</v>
          </cell>
          <cell r="AM49">
            <v>41.1</v>
          </cell>
          <cell r="AN49">
            <v>1257</v>
          </cell>
          <cell r="AO49">
            <v>886</v>
          </cell>
          <cell r="AP49">
            <v>371</v>
          </cell>
          <cell r="AQ49">
            <v>10.6</v>
          </cell>
          <cell r="AR49">
            <v>22.6</v>
          </cell>
          <cell r="AS49">
            <v>1349</v>
          </cell>
          <cell r="AT49">
            <v>70571.399999999994</v>
          </cell>
          <cell r="AU49">
            <v>70560</v>
          </cell>
          <cell r="AV49">
            <v>11.4</v>
          </cell>
          <cell r="AW49">
            <v>2140</v>
          </cell>
          <cell r="AX49">
            <v>301</v>
          </cell>
          <cell r="AY49">
            <v>37</v>
          </cell>
          <cell r="AZ49">
            <v>203</v>
          </cell>
          <cell r="BA49">
            <v>1003</v>
          </cell>
          <cell r="BB49">
            <v>42</v>
          </cell>
          <cell r="BC49">
            <v>113</v>
          </cell>
          <cell r="BD49">
            <v>1338</v>
          </cell>
          <cell r="BE49">
            <v>43</v>
          </cell>
          <cell r="BF49">
            <v>25</v>
          </cell>
          <cell r="BG49">
            <v>324</v>
          </cell>
          <cell r="BH49">
            <v>3</v>
          </cell>
          <cell r="BI49">
            <v>671</v>
          </cell>
          <cell r="BJ49">
            <v>366.7</v>
          </cell>
          <cell r="BK49">
            <v>304.3</v>
          </cell>
          <cell r="BL49">
            <v>1228</v>
          </cell>
          <cell r="BM49">
            <v>378</v>
          </cell>
          <cell r="BN49">
            <v>850</v>
          </cell>
          <cell r="BO49">
            <v>152</v>
          </cell>
          <cell r="BP49">
            <v>382</v>
          </cell>
          <cell r="BQ49">
            <v>180</v>
          </cell>
          <cell r="BR49">
            <v>170</v>
          </cell>
          <cell r="BS49">
            <v>618</v>
          </cell>
          <cell r="BT49">
            <v>66</v>
          </cell>
          <cell r="BU49">
            <v>74.099999999999994</v>
          </cell>
          <cell r="BV49">
            <v>509.1</v>
          </cell>
          <cell r="BW49">
            <v>51.8</v>
          </cell>
          <cell r="BX49">
            <v>44</v>
          </cell>
          <cell r="BY49">
            <v>178.6</v>
          </cell>
          <cell r="BZ49">
            <v>4.0999999999999996</v>
          </cell>
          <cell r="CA49">
            <v>167</v>
          </cell>
          <cell r="CB49">
            <v>7.5</v>
          </cell>
          <cell r="CC49">
            <v>93.5</v>
          </cell>
          <cell r="CD49">
            <v>3079.7</v>
          </cell>
          <cell r="CE49">
            <v>2855</v>
          </cell>
          <cell r="CF49">
            <v>224.7</v>
          </cell>
          <cell r="CG49">
            <v>255</v>
          </cell>
          <cell r="CH49">
            <v>20</v>
          </cell>
          <cell r="CI49">
            <v>43</v>
          </cell>
          <cell r="CJ49">
            <v>139.9</v>
          </cell>
          <cell r="CK49">
            <v>59</v>
          </cell>
          <cell r="CL49">
            <v>583</v>
          </cell>
          <cell r="CM49">
            <v>57.2</v>
          </cell>
          <cell r="CN49">
            <v>0</v>
          </cell>
          <cell r="CO49">
            <v>373.7</v>
          </cell>
          <cell r="CP49">
            <v>185</v>
          </cell>
          <cell r="CQ49">
            <v>15.3</v>
          </cell>
          <cell r="CR49">
            <v>173.4</v>
          </cell>
          <cell r="CS49">
            <v>113.4</v>
          </cell>
          <cell r="CT49">
            <v>403.6</v>
          </cell>
          <cell r="CU49">
            <v>148.9</v>
          </cell>
          <cell r="CV49">
            <v>36</v>
          </cell>
          <cell r="CW49">
            <v>19.8</v>
          </cell>
          <cell r="CX49">
            <v>13.2</v>
          </cell>
          <cell r="CY49">
            <v>180.7</v>
          </cell>
          <cell r="CZ49">
            <v>516.4</v>
          </cell>
          <cell r="DA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2004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</v>
          </cell>
          <cell r="AS50">
            <v>2</v>
          </cell>
          <cell r="AT50">
            <v>256</v>
          </cell>
          <cell r="AU50">
            <v>256</v>
          </cell>
          <cell r="AV50">
            <v>0</v>
          </cell>
          <cell r="AW50">
            <v>22</v>
          </cell>
          <cell r="AX50">
            <v>0</v>
          </cell>
          <cell r="AY50">
            <v>3</v>
          </cell>
          <cell r="AZ50">
            <v>0</v>
          </cell>
          <cell r="BA50">
            <v>16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18</v>
          </cell>
          <cell r="CE50">
            <v>18</v>
          </cell>
          <cell r="CF50">
            <v>0</v>
          </cell>
          <cell r="CG50">
            <v>8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8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2004</v>
          </cell>
          <cell r="D51">
            <v>4</v>
          </cell>
          <cell r="E51">
            <v>42</v>
          </cell>
          <cell r="F51">
            <v>23</v>
          </cell>
          <cell r="G51">
            <v>0</v>
          </cell>
          <cell r="H51">
            <v>5</v>
          </cell>
          <cell r="I51">
            <v>44</v>
          </cell>
          <cell r="J51">
            <v>8</v>
          </cell>
          <cell r="K51">
            <v>6</v>
          </cell>
          <cell r="L51">
            <v>0</v>
          </cell>
          <cell r="M51">
            <v>44</v>
          </cell>
          <cell r="N51">
            <v>4</v>
          </cell>
          <cell r="O51">
            <v>12</v>
          </cell>
          <cell r="P51">
            <v>1</v>
          </cell>
          <cell r="Q51">
            <v>0</v>
          </cell>
          <cell r="R51">
            <v>17</v>
          </cell>
          <cell r="S51">
            <v>0</v>
          </cell>
          <cell r="T51">
            <v>101</v>
          </cell>
          <cell r="U51">
            <v>25</v>
          </cell>
          <cell r="V51">
            <v>10</v>
          </cell>
          <cell r="W51">
            <v>0</v>
          </cell>
          <cell r="X51">
            <v>6</v>
          </cell>
          <cell r="Y51">
            <v>10</v>
          </cell>
          <cell r="Z51">
            <v>7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72</v>
          </cell>
          <cell r="AM51">
            <v>0</v>
          </cell>
          <cell r="AN51">
            <v>48</v>
          </cell>
          <cell r="AO51">
            <v>48</v>
          </cell>
          <cell r="AP51">
            <v>0</v>
          </cell>
          <cell r="AQ51">
            <v>0</v>
          </cell>
          <cell r="AR51">
            <v>3</v>
          </cell>
          <cell r="AS51">
            <v>24</v>
          </cell>
          <cell r="AT51">
            <v>1682</v>
          </cell>
          <cell r="AU51">
            <v>1682</v>
          </cell>
          <cell r="AV51">
            <v>0</v>
          </cell>
          <cell r="AW51">
            <v>154</v>
          </cell>
          <cell r="AX51">
            <v>15</v>
          </cell>
          <cell r="AY51">
            <v>0</v>
          </cell>
          <cell r="AZ51">
            <v>34</v>
          </cell>
          <cell r="BA51">
            <v>7</v>
          </cell>
          <cell r="BB51">
            <v>0</v>
          </cell>
          <cell r="BC51">
            <v>7</v>
          </cell>
          <cell r="BD51">
            <v>51</v>
          </cell>
          <cell r="BE51">
            <v>0</v>
          </cell>
          <cell r="BF51">
            <v>6</v>
          </cell>
          <cell r="BG51">
            <v>8</v>
          </cell>
          <cell r="BH51">
            <v>0</v>
          </cell>
          <cell r="BI51">
            <v>13</v>
          </cell>
          <cell r="BJ51">
            <v>13</v>
          </cell>
          <cell r="BK51">
            <v>0</v>
          </cell>
          <cell r="BL51">
            <v>9</v>
          </cell>
          <cell r="BM51">
            <v>0</v>
          </cell>
          <cell r="BN51">
            <v>9</v>
          </cell>
          <cell r="BO51">
            <v>32</v>
          </cell>
          <cell r="BP51">
            <v>14</v>
          </cell>
          <cell r="BQ51">
            <v>20</v>
          </cell>
          <cell r="BR51">
            <v>0</v>
          </cell>
          <cell r="BS51">
            <v>38</v>
          </cell>
          <cell r="BT51">
            <v>0</v>
          </cell>
          <cell r="BU51">
            <v>0</v>
          </cell>
          <cell r="BV51">
            <v>16</v>
          </cell>
          <cell r="BW51">
            <v>11</v>
          </cell>
          <cell r="BX51">
            <v>3</v>
          </cell>
          <cell r="BY51">
            <v>39</v>
          </cell>
          <cell r="BZ51">
            <v>0</v>
          </cell>
          <cell r="CA51">
            <v>37</v>
          </cell>
          <cell r="CB51">
            <v>2</v>
          </cell>
          <cell r="CC51">
            <v>7</v>
          </cell>
          <cell r="CD51">
            <v>24</v>
          </cell>
          <cell r="CE51">
            <v>15</v>
          </cell>
          <cell r="CF51">
            <v>9</v>
          </cell>
          <cell r="CG51">
            <v>33</v>
          </cell>
          <cell r="CH51">
            <v>5</v>
          </cell>
          <cell r="CI51">
            <v>9</v>
          </cell>
          <cell r="CJ51">
            <v>0</v>
          </cell>
          <cell r="CK51">
            <v>0</v>
          </cell>
          <cell r="CL51">
            <v>33</v>
          </cell>
          <cell r="CM51">
            <v>5</v>
          </cell>
          <cell r="CN51">
            <v>0</v>
          </cell>
          <cell r="CO51">
            <v>66</v>
          </cell>
          <cell r="CP51">
            <v>59</v>
          </cell>
          <cell r="CQ51">
            <v>3</v>
          </cell>
          <cell r="CR51">
            <v>4</v>
          </cell>
          <cell r="CS51">
            <v>3</v>
          </cell>
          <cell r="CT51">
            <v>29</v>
          </cell>
          <cell r="CU51">
            <v>615</v>
          </cell>
          <cell r="CV51">
            <v>6</v>
          </cell>
          <cell r="CW51">
            <v>4</v>
          </cell>
          <cell r="CX51">
            <v>2</v>
          </cell>
          <cell r="CY51">
            <v>28</v>
          </cell>
          <cell r="CZ51">
            <v>14</v>
          </cell>
          <cell r="DA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2004</v>
          </cell>
          <cell r="D52">
            <v>324</v>
          </cell>
          <cell r="E52">
            <v>9118</v>
          </cell>
          <cell r="F52">
            <v>4895</v>
          </cell>
          <cell r="G52">
            <v>2631</v>
          </cell>
          <cell r="H52">
            <v>3252</v>
          </cell>
          <cell r="I52">
            <v>8605</v>
          </cell>
          <cell r="J52">
            <v>6711</v>
          </cell>
          <cell r="K52">
            <v>813</v>
          </cell>
          <cell r="L52">
            <v>1</v>
          </cell>
          <cell r="M52">
            <v>3496</v>
          </cell>
          <cell r="N52">
            <v>241</v>
          </cell>
          <cell r="O52">
            <v>2000</v>
          </cell>
          <cell r="P52">
            <v>275</v>
          </cell>
          <cell r="Q52">
            <v>66</v>
          </cell>
          <cell r="R52">
            <v>600</v>
          </cell>
          <cell r="S52">
            <v>1502</v>
          </cell>
          <cell r="T52">
            <v>25409</v>
          </cell>
          <cell r="U52">
            <v>8017</v>
          </cell>
          <cell r="V52">
            <v>1563</v>
          </cell>
          <cell r="W52">
            <v>703</v>
          </cell>
          <cell r="X52">
            <v>3028</v>
          </cell>
          <cell r="Y52">
            <v>2418</v>
          </cell>
          <cell r="Z52">
            <v>2601</v>
          </cell>
          <cell r="AA52">
            <v>788</v>
          </cell>
          <cell r="AB52">
            <v>113</v>
          </cell>
          <cell r="AC52">
            <v>5606</v>
          </cell>
          <cell r="AD52">
            <v>5484</v>
          </cell>
          <cell r="AE52">
            <v>5066</v>
          </cell>
          <cell r="AF52">
            <v>418</v>
          </cell>
          <cell r="AG52">
            <v>1420</v>
          </cell>
          <cell r="AH52">
            <v>5189</v>
          </cell>
          <cell r="AI52">
            <v>4939</v>
          </cell>
          <cell r="AJ52">
            <v>250</v>
          </cell>
          <cell r="AK52">
            <v>6408</v>
          </cell>
          <cell r="AL52">
            <v>3569</v>
          </cell>
          <cell r="AM52">
            <v>593</v>
          </cell>
          <cell r="AN52">
            <v>23334</v>
          </cell>
          <cell r="AO52">
            <v>17402</v>
          </cell>
          <cell r="AP52">
            <v>5932</v>
          </cell>
          <cell r="AQ52">
            <v>174</v>
          </cell>
          <cell r="AR52">
            <v>734</v>
          </cell>
          <cell r="AS52">
            <v>13574</v>
          </cell>
          <cell r="AT52">
            <v>505790</v>
          </cell>
          <cell r="AU52">
            <v>505619</v>
          </cell>
          <cell r="AV52">
            <v>171</v>
          </cell>
          <cell r="AW52">
            <v>39756</v>
          </cell>
          <cell r="AX52">
            <v>3124</v>
          </cell>
          <cell r="AY52">
            <v>688</v>
          </cell>
          <cell r="AZ52">
            <v>2200</v>
          </cell>
          <cell r="BA52">
            <v>9386</v>
          </cell>
          <cell r="BB52">
            <v>590</v>
          </cell>
          <cell r="BC52">
            <v>1735</v>
          </cell>
          <cell r="BD52">
            <v>14435</v>
          </cell>
          <cell r="BE52">
            <v>1102</v>
          </cell>
          <cell r="BF52">
            <v>1108</v>
          </cell>
          <cell r="BG52">
            <v>4010</v>
          </cell>
          <cell r="BH52">
            <v>16</v>
          </cell>
          <cell r="BI52">
            <v>3750</v>
          </cell>
          <cell r="BJ52">
            <v>3100</v>
          </cell>
          <cell r="BK52">
            <v>650</v>
          </cell>
          <cell r="BL52">
            <v>8146</v>
          </cell>
          <cell r="BM52">
            <v>4068</v>
          </cell>
          <cell r="BN52">
            <v>4078</v>
          </cell>
          <cell r="BO52">
            <v>1640</v>
          </cell>
          <cell r="BP52">
            <v>4900</v>
          </cell>
          <cell r="BQ52">
            <v>3890</v>
          </cell>
          <cell r="BR52">
            <v>725</v>
          </cell>
          <cell r="BS52">
            <v>7650</v>
          </cell>
          <cell r="BT52">
            <v>1230</v>
          </cell>
          <cell r="BU52">
            <v>1692</v>
          </cell>
          <cell r="BV52">
            <v>6153</v>
          </cell>
          <cell r="BW52">
            <v>1592</v>
          </cell>
          <cell r="BX52">
            <v>687</v>
          </cell>
          <cell r="BY52">
            <v>3489</v>
          </cell>
          <cell r="BZ52">
            <v>134</v>
          </cell>
          <cell r="CA52">
            <v>3149</v>
          </cell>
          <cell r="CB52">
            <v>206</v>
          </cell>
          <cell r="CC52">
            <v>2042</v>
          </cell>
          <cell r="CD52">
            <v>32777</v>
          </cell>
          <cell r="CE52">
            <v>30483</v>
          </cell>
          <cell r="CF52">
            <v>2294</v>
          </cell>
          <cell r="CG52">
            <v>5892</v>
          </cell>
          <cell r="CH52">
            <v>425</v>
          </cell>
          <cell r="CI52">
            <v>965</v>
          </cell>
          <cell r="CJ52">
            <v>930</v>
          </cell>
          <cell r="CK52">
            <v>1295</v>
          </cell>
          <cell r="CL52">
            <v>6777</v>
          </cell>
          <cell r="CM52">
            <v>865</v>
          </cell>
          <cell r="CN52">
            <v>59405</v>
          </cell>
          <cell r="CO52">
            <v>14701</v>
          </cell>
          <cell r="CP52">
            <v>12700</v>
          </cell>
          <cell r="CQ52">
            <v>274</v>
          </cell>
          <cell r="CR52">
            <v>1727</v>
          </cell>
          <cell r="CS52">
            <v>1232</v>
          </cell>
          <cell r="CT52">
            <v>8817</v>
          </cell>
          <cell r="CU52">
            <v>2027</v>
          </cell>
          <cell r="CV52">
            <v>681</v>
          </cell>
          <cell r="CW52">
            <v>417</v>
          </cell>
          <cell r="CX52">
            <v>243</v>
          </cell>
          <cell r="CY52">
            <v>2956</v>
          </cell>
          <cell r="CZ52">
            <v>4857</v>
          </cell>
          <cell r="DA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2004</v>
          </cell>
          <cell r="D53">
            <v>75.349999999999994</v>
          </cell>
          <cell r="E53">
            <v>0.62</v>
          </cell>
          <cell r="F53">
            <v>78.08</v>
          </cell>
          <cell r="G53">
            <v>65.48</v>
          </cell>
          <cell r="H53">
            <v>65</v>
          </cell>
          <cell r="I53">
            <v>71.599999999999994</v>
          </cell>
          <cell r="J53">
            <v>77</v>
          </cell>
          <cell r="K53">
            <v>72.89</v>
          </cell>
          <cell r="L53">
            <v>74.7</v>
          </cell>
          <cell r="M53">
            <v>73.87</v>
          </cell>
          <cell r="N53">
            <v>69.319999999999993</v>
          </cell>
          <cell r="O53">
            <v>77</v>
          </cell>
          <cell r="P53">
            <v>69.53</v>
          </cell>
          <cell r="Q53" t="str">
            <v>0.25</v>
          </cell>
          <cell r="R53">
            <v>59.94</v>
          </cell>
          <cell r="S53">
            <v>71</v>
          </cell>
          <cell r="T53">
            <v>74.599999999999994</v>
          </cell>
          <cell r="U53">
            <v>82</v>
          </cell>
          <cell r="V53" t="str">
            <v>0.74</v>
          </cell>
          <cell r="W53">
            <v>71</v>
          </cell>
          <cell r="X53">
            <v>66.98</v>
          </cell>
          <cell r="Y53">
            <v>80.7</v>
          </cell>
          <cell r="Z53">
            <v>64.5</v>
          </cell>
          <cell r="AA53">
            <v>72.5</v>
          </cell>
          <cell r="AB53">
            <v>76.599999999999994</v>
          </cell>
          <cell r="AC53">
            <v>1.51</v>
          </cell>
          <cell r="AD53">
            <v>0</v>
          </cell>
          <cell r="AE53">
            <v>76.47</v>
          </cell>
          <cell r="AF53">
            <v>613</v>
          </cell>
          <cell r="AG53">
            <v>63.53</v>
          </cell>
          <cell r="AH53">
            <v>0</v>
          </cell>
          <cell r="AI53">
            <v>75.5</v>
          </cell>
          <cell r="AJ53">
            <v>62.6</v>
          </cell>
          <cell r="AK53">
            <v>70.3</v>
          </cell>
          <cell r="AL53">
            <v>80.33</v>
          </cell>
          <cell r="AM53">
            <v>69</v>
          </cell>
          <cell r="AN53">
            <v>0</v>
          </cell>
          <cell r="AO53">
            <v>73.650000000000006</v>
          </cell>
          <cell r="AP53">
            <v>67.7</v>
          </cell>
          <cell r="AQ53">
            <v>71.52</v>
          </cell>
          <cell r="AR53">
            <v>75.36</v>
          </cell>
          <cell r="AS53">
            <v>0</v>
          </cell>
          <cell r="AT53">
            <v>68.599999999999994</v>
          </cell>
          <cell r="AU53">
            <v>0.8</v>
          </cell>
          <cell r="AV53">
            <v>67.8</v>
          </cell>
          <cell r="AW53" t="str">
            <v>0.74</v>
          </cell>
          <cell r="AX53">
            <v>50</v>
          </cell>
          <cell r="AY53">
            <v>73.72</v>
          </cell>
          <cell r="AZ53">
            <v>0.75</v>
          </cell>
          <cell r="BA53">
            <v>73.099999999999994</v>
          </cell>
          <cell r="BB53">
            <v>0.73</v>
          </cell>
          <cell r="BC53">
            <v>74.05</v>
          </cell>
          <cell r="BD53">
            <v>73.099999999999994</v>
          </cell>
          <cell r="BE53">
            <v>70.599999999999994</v>
          </cell>
          <cell r="BF53">
            <v>73.2</v>
          </cell>
          <cell r="BG53">
            <v>74.099999999999994</v>
          </cell>
          <cell r="BH53">
            <v>2714</v>
          </cell>
          <cell r="BI53">
            <v>141.49</v>
          </cell>
          <cell r="BJ53">
            <v>70</v>
          </cell>
          <cell r="BK53">
            <v>71.489999999999995</v>
          </cell>
          <cell r="BL53">
            <v>0</v>
          </cell>
          <cell r="BM53">
            <v>73.400000000000006</v>
          </cell>
          <cell r="BN53">
            <v>88</v>
          </cell>
          <cell r="BO53">
            <v>80.599999999999994</v>
          </cell>
          <cell r="BP53">
            <v>0.73</v>
          </cell>
          <cell r="BQ53">
            <v>0.76</v>
          </cell>
          <cell r="BR53">
            <v>74.41</v>
          </cell>
          <cell r="BS53">
            <v>71.900000000000006</v>
          </cell>
          <cell r="BT53">
            <v>72.64</v>
          </cell>
          <cell r="BU53">
            <v>63.4</v>
          </cell>
          <cell r="BV53">
            <v>71.89</v>
          </cell>
          <cell r="BW53">
            <v>0.56000000000000005</v>
          </cell>
          <cell r="BX53">
            <v>69.06</v>
          </cell>
          <cell r="BY53">
            <v>0</v>
          </cell>
          <cell r="BZ53">
            <v>71.16</v>
          </cell>
          <cell r="CA53">
            <v>72.25</v>
          </cell>
          <cell r="CB53">
            <v>70.239999999999995</v>
          </cell>
          <cell r="CC53">
            <v>59</v>
          </cell>
          <cell r="CD53">
            <v>70</v>
          </cell>
          <cell r="CE53">
            <v>70</v>
          </cell>
          <cell r="CF53">
            <v>0.81</v>
          </cell>
          <cell r="CG53">
            <v>75.900000000000006</v>
          </cell>
          <cell r="CH53">
            <v>70</v>
          </cell>
          <cell r="CI53">
            <v>70</v>
          </cell>
          <cell r="CJ53">
            <v>8.52</v>
          </cell>
          <cell r="CK53">
            <v>64</v>
          </cell>
          <cell r="CL53">
            <v>76.06</v>
          </cell>
          <cell r="CM53">
            <v>72.099999999999994</v>
          </cell>
          <cell r="CN53">
            <v>74.59</v>
          </cell>
          <cell r="CO53">
            <v>0</v>
          </cell>
          <cell r="CP53">
            <v>69.81</v>
          </cell>
          <cell r="CQ53">
            <v>72.2</v>
          </cell>
          <cell r="CR53">
            <v>74.44</v>
          </cell>
          <cell r="CS53">
            <v>67.98</v>
          </cell>
          <cell r="CT53">
            <v>71</v>
          </cell>
          <cell r="CU53" t="str">
            <v>0.72</v>
          </cell>
          <cell r="CV53">
            <v>74.5</v>
          </cell>
          <cell r="CW53">
            <v>75</v>
          </cell>
          <cell r="CX53">
            <v>73.599999999999994</v>
          </cell>
          <cell r="CY53">
            <v>71.2</v>
          </cell>
          <cell r="CZ53">
            <v>71</v>
          </cell>
          <cell r="DA53">
            <v>73</v>
          </cell>
        </row>
      </sheetData>
      <sheetData sheetId="31">
        <row r="1">
          <cell r="A1" t="str">
            <v>Distributor Data for Year ended Dec 31st, 2003</v>
          </cell>
          <cell r="B1">
            <v>0</v>
          </cell>
          <cell r="C1">
            <v>0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Amortization Expense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A7" t="str">
            <v>Plant Additions</v>
          </cell>
          <cell r="B7" t="str">
            <v>PADD</v>
          </cell>
          <cell r="C7">
            <v>2003</v>
          </cell>
          <cell r="D7">
            <v>78488</v>
          </cell>
          <cell r="E7">
            <v>15028842</v>
          </cell>
          <cell r="F7">
            <v>2682003</v>
          </cell>
          <cell r="G7">
            <v>2158134</v>
          </cell>
          <cell r="H7">
            <v>2098740</v>
          </cell>
          <cell r="I7">
            <v>7149045.9100000001</v>
          </cell>
          <cell r="J7">
            <v>6748109</v>
          </cell>
          <cell r="K7">
            <v>619610.48</v>
          </cell>
          <cell r="L7">
            <v>10990</v>
          </cell>
          <cell r="M7">
            <v>3991841</v>
          </cell>
          <cell r="N7">
            <v>68472</v>
          </cell>
          <cell r="O7">
            <v>740375.93</v>
          </cell>
          <cell r="P7">
            <v>146338.98000000001</v>
          </cell>
          <cell r="Q7">
            <v>4</v>
          </cell>
          <cell r="R7">
            <v>662872.43000000005</v>
          </cell>
          <cell r="S7">
            <v>572041.49</v>
          </cell>
          <cell r="T7">
            <v>34245666</v>
          </cell>
          <cell r="U7">
            <v>8652136</v>
          </cell>
          <cell r="V7">
            <v>1608737.91</v>
          </cell>
          <cell r="W7">
            <v>355774</v>
          </cell>
          <cell r="X7">
            <v>1328758.78</v>
          </cell>
          <cell r="Y7">
            <v>2511911</v>
          </cell>
          <cell r="Z7">
            <v>13024866.560000001</v>
          </cell>
          <cell r="AA7">
            <v>123578</v>
          </cell>
          <cell r="AB7">
            <v>0</v>
          </cell>
          <cell r="AC7">
            <v>0</v>
          </cell>
          <cell r="AD7">
            <v>4758948.1399999997</v>
          </cell>
          <cell r="AE7">
            <v>4758948.1399999997</v>
          </cell>
          <cell r="AF7">
            <v>0</v>
          </cell>
          <cell r="AG7">
            <v>1844403.87</v>
          </cell>
          <cell r="AH7">
            <v>6527750.1299999999</v>
          </cell>
          <cell r="AI7">
            <v>6480345</v>
          </cell>
          <cell r="AJ7">
            <v>47405.13</v>
          </cell>
          <cell r="AK7">
            <v>2786072.35</v>
          </cell>
          <cell r="AL7">
            <v>1557528</v>
          </cell>
          <cell r="AM7">
            <v>55747</v>
          </cell>
          <cell r="AN7">
            <v>23592841.43</v>
          </cell>
          <cell r="AO7">
            <v>18962754.870000001</v>
          </cell>
          <cell r="AP7">
            <v>4630086.5599999996</v>
          </cell>
          <cell r="AQ7">
            <v>7198</v>
          </cell>
          <cell r="AR7">
            <v>18184.689999999999</v>
          </cell>
          <cell r="AS7">
            <v>17138625</v>
          </cell>
          <cell r="AT7">
            <v>280572457.79000002</v>
          </cell>
          <cell r="AU7">
            <v>280500000</v>
          </cell>
          <cell r="AV7">
            <v>72457.789999999994</v>
          </cell>
          <cell r="AW7">
            <v>59423707</v>
          </cell>
          <cell r="AX7">
            <v>942845.91</v>
          </cell>
          <cell r="AY7">
            <v>313692</v>
          </cell>
          <cell r="AZ7">
            <v>1855011.48</v>
          </cell>
          <cell r="BA7">
            <v>12959979.609999999</v>
          </cell>
          <cell r="BB7">
            <v>543000</v>
          </cell>
          <cell r="BC7">
            <v>1209329.33</v>
          </cell>
          <cell r="BD7">
            <v>16012079</v>
          </cell>
          <cell r="BE7">
            <v>293491</v>
          </cell>
          <cell r="BF7">
            <v>120863.45</v>
          </cell>
          <cell r="BG7">
            <v>7899378</v>
          </cell>
          <cell r="BH7">
            <v>0</v>
          </cell>
          <cell r="BI7">
            <v>5041901.1399999997</v>
          </cell>
          <cell r="BJ7">
            <v>4953241.43</v>
          </cell>
          <cell r="BK7">
            <v>88659.71</v>
          </cell>
          <cell r="BL7">
            <v>8972064</v>
          </cell>
          <cell r="BM7">
            <v>7018133</v>
          </cell>
          <cell r="BN7">
            <v>1953931</v>
          </cell>
          <cell r="BO7">
            <v>4623812</v>
          </cell>
          <cell r="BP7">
            <v>3814293.49</v>
          </cell>
          <cell r="BQ7">
            <v>1540968</v>
          </cell>
          <cell r="BR7">
            <v>63234</v>
          </cell>
          <cell r="BS7">
            <v>772508</v>
          </cell>
          <cell r="BT7">
            <v>2101670.63</v>
          </cell>
          <cell r="BU7">
            <v>1222712</v>
          </cell>
          <cell r="BV7">
            <v>2628914</v>
          </cell>
          <cell r="BW7">
            <v>644750</v>
          </cell>
          <cell r="BX7">
            <v>263724.15000000002</v>
          </cell>
          <cell r="BY7">
            <v>4288492</v>
          </cell>
          <cell r="BZ7">
            <v>4112611</v>
          </cell>
          <cell r="CA7">
            <v>117761</v>
          </cell>
          <cell r="CB7">
            <v>58120</v>
          </cell>
          <cell r="CC7">
            <v>1878355.8</v>
          </cell>
          <cell r="CD7">
            <v>38329217</v>
          </cell>
          <cell r="CE7">
            <v>32489441</v>
          </cell>
          <cell r="CF7">
            <v>5839776</v>
          </cell>
          <cell r="CG7">
            <v>1775800</v>
          </cell>
          <cell r="CH7">
            <v>188436</v>
          </cell>
          <cell r="CI7">
            <v>155820</v>
          </cell>
          <cell r="CJ7">
            <v>492280.71</v>
          </cell>
          <cell r="CK7">
            <v>2477530.2000000002</v>
          </cell>
          <cell r="CL7">
            <v>5141137</v>
          </cell>
          <cell r="CM7">
            <v>566758</v>
          </cell>
          <cell r="CN7">
            <v>113400427</v>
          </cell>
          <cell r="CO7">
            <v>7759423.9500000002</v>
          </cell>
          <cell r="CP7">
            <v>6960770</v>
          </cell>
          <cell r="CQ7">
            <v>54705</v>
          </cell>
          <cell r="CR7">
            <v>743948.95</v>
          </cell>
          <cell r="CS7">
            <v>528774</v>
          </cell>
          <cell r="CT7">
            <v>8160377</v>
          </cell>
          <cell r="CU7">
            <v>554752</v>
          </cell>
          <cell r="CV7">
            <v>358912.97</v>
          </cell>
          <cell r="CW7">
            <v>0</v>
          </cell>
          <cell r="CX7">
            <v>64367.67</v>
          </cell>
          <cell r="CY7">
            <v>1990600</v>
          </cell>
          <cell r="CZ7">
            <v>3866206</v>
          </cell>
          <cell r="DA7">
            <v>1503171.37</v>
          </cell>
        </row>
        <row r="8">
          <cell r="A8" t="str">
            <v>OM&amp;A Expense</v>
          </cell>
          <cell r="B8" t="str">
            <v>COMA</v>
          </cell>
          <cell r="C8">
            <v>2003</v>
          </cell>
          <cell r="D8">
            <v>1014874.03</v>
          </cell>
          <cell r="E8">
            <v>8885882</v>
          </cell>
          <cell r="F8">
            <v>8639170</v>
          </cell>
          <cell r="G8">
            <v>2812374.23</v>
          </cell>
          <cell r="H8">
            <v>6214018.29</v>
          </cell>
          <cell r="I8">
            <v>9426621.2699999996</v>
          </cell>
          <cell r="J8">
            <v>6855740</v>
          </cell>
          <cell r="K8">
            <v>1430285.6</v>
          </cell>
          <cell r="L8">
            <v>483794.29000000004</v>
          </cell>
          <cell r="M8">
            <v>4681045.7600000007</v>
          </cell>
          <cell r="N8">
            <v>378291.38</v>
          </cell>
          <cell r="O8">
            <v>2325210.04</v>
          </cell>
          <cell r="P8">
            <v>302558.18</v>
          </cell>
          <cell r="Q8">
            <v>132069.91</v>
          </cell>
          <cell r="R8">
            <v>1176281.9100000001</v>
          </cell>
          <cell r="S8">
            <v>1812699.5100000002</v>
          </cell>
          <cell r="T8">
            <v>34420178.079999998</v>
          </cell>
          <cell r="U8">
            <v>22394656</v>
          </cell>
          <cell r="V8">
            <v>3541114.3099999996</v>
          </cell>
          <cell r="W8">
            <v>777453.79</v>
          </cell>
          <cell r="X8">
            <v>4965081.88</v>
          </cell>
          <cell r="Y8">
            <v>2951608.67</v>
          </cell>
          <cell r="Z8">
            <v>3543109.2800000007</v>
          </cell>
          <cell r="AA8">
            <v>896032.54999999993</v>
          </cell>
          <cell r="AB8">
            <v>156883.19</v>
          </cell>
          <cell r="AC8">
            <v>6650158.6700000009</v>
          </cell>
          <cell r="AD8">
            <v>8615227</v>
          </cell>
          <cell r="AE8">
            <v>7931211.8500000006</v>
          </cell>
          <cell r="AF8">
            <v>684015.15</v>
          </cell>
          <cell r="AG8">
            <v>1186965.98</v>
          </cell>
          <cell r="AH8">
            <v>8848642.4299999997</v>
          </cell>
          <cell r="AI8">
            <v>8464067.9700000007</v>
          </cell>
          <cell r="AJ8">
            <v>384574.46</v>
          </cell>
          <cell r="AK8">
            <v>4641513.24</v>
          </cell>
          <cell r="AL8">
            <v>3642399</v>
          </cell>
          <cell r="AM8">
            <v>475414.70999999996</v>
          </cell>
          <cell r="AN8">
            <v>31809542.330000002</v>
          </cell>
          <cell r="AO8">
            <v>23866086.130000003</v>
          </cell>
          <cell r="AP8">
            <v>7943456.2000000002</v>
          </cell>
          <cell r="AQ8">
            <v>154287.65</v>
          </cell>
          <cell r="AR8">
            <v>672103.66999999993</v>
          </cell>
          <cell r="AS8">
            <v>13330611.32</v>
          </cell>
          <cell r="AT8">
            <v>314667819.71999997</v>
          </cell>
          <cell r="AU8">
            <v>314383000</v>
          </cell>
          <cell r="AV8">
            <v>284819.72000000003</v>
          </cell>
          <cell r="AW8">
            <v>38350311.109999999</v>
          </cell>
          <cell r="AX8">
            <v>2345580.9500000002</v>
          </cell>
          <cell r="AY8">
            <v>1191404.3999999997</v>
          </cell>
          <cell r="AZ8">
            <v>5020222.7399999993</v>
          </cell>
          <cell r="BA8">
            <v>9770912.4299999997</v>
          </cell>
          <cell r="BB8">
            <v>1118631.8400000001</v>
          </cell>
          <cell r="BC8">
            <v>2047581.6300000001</v>
          </cell>
          <cell r="BD8">
            <v>19688605.5</v>
          </cell>
          <cell r="BE8">
            <v>1414323.51</v>
          </cell>
          <cell r="BF8">
            <v>1654858.9000000001</v>
          </cell>
          <cell r="BG8">
            <v>3471312.45</v>
          </cell>
          <cell r="BH8">
            <v>40019</v>
          </cell>
          <cell r="BI8">
            <v>5425739.0199999996</v>
          </cell>
          <cell r="BJ8">
            <v>4739754.3</v>
          </cell>
          <cell r="BK8">
            <v>685984.72000000009</v>
          </cell>
          <cell r="BL8">
            <v>10299269.439999999</v>
          </cell>
          <cell r="BM8">
            <v>6828321.4000000004</v>
          </cell>
          <cell r="BN8">
            <v>3470948.04</v>
          </cell>
          <cell r="BO8">
            <v>1211099.5399999998</v>
          </cell>
          <cell r="BP8">
            <v>3958764.91</v>
          </cell>
          <cell r="BQ8">
            <v>5046472</v>
          </cell>
          <cell r="BR8">
            <v>1690861.5000000002</v>
          </cell>
          <cell r="BS8">
            <v>10226768.259999998</v>
          </cell>
          <cell r="BT8">
            <v>1753929.67</v>
          </cell>
          <cell r="BU8">
            <v>2641679.3599999999</v>
          </cell>
          <cell r="BV8">
            <v>8050337</v>
          </cell>
          <cell r="BW8">
            <v>1942462.6099999999</v>
          </cell>
          <cell r="BX8">
            <v>808023.89</v>
          </cell>
          <cell r="BY8">
            <v>4858094.12</v>
          </cell>
          <cell r="BZ8">
            <v>4491824.59</v>
          </cell>
          <cell r="CA8">
            <v>234098.30000000005</v>
          </cell>
          <cell r="CB8">
            <v>132171.22999999998</v>
          </cell>
          <cell r="CC8">
            <v>1592417.9200000002</v>
          </cell>
          <cell r="CD8">
            <v>33817990.820000008</v>
          </cell>
          <cell r="CE8">
            <v>30618396.680000003</v>
          </cell>
          <cell r="CF8">
            <v>3199594.1399999997</v>
          </cell>
          <cell r="CG8">
            <v>5888577.29</v>
          </cell>
          <cell r="CH8">
            <v>738871.74</v>
          </cell>
          <cell r="CI8">
            <v>1172503.73</v>
          </cell>
          <cell r="CJ8">
            <v>650416.84000000008</v>
          </cell>
          <cell r="CK8">
            <v>2397264.17</v>
          </cell>
          <cell r="CL8">
            <v>10663571</v>
          </cell>
          <cell r="CM8">
            <v>1301425.27</v>
          </cell>
          <cell r="CN8">
            <v>139419801.63</v>
          </cell>
          <cell r="CO8">
            <v>23227768.729999997</v>
          </cell>
          <cell r="CP8">
            <v>21122376</v>
          </cell>
          <cell r="CQ8">
            <v>449288.26</v>
          </cell>
          <cell r="CR8">
            <v>1656104.47</v>
          </cell>
          <cell r="CS8">
            <v>1193670.7599999998</v>
          </cell>
          <cell r="CT8">
            <v>8110770.2000000002</v>
          </cell>
          <cell r="CU8">
            <v>3854294.3600000003</v>
          </cell>
          <cell r="CV8">
            <v>807142.17999999982</v>
          </cell>
          <cell r="CW8">
            <v>1116986.3099999998</v>
          </cell>
          <cell r="CX8">
            <v>498243.83</v>
          </cell>
          <cell r="CY8">
            <v>4332397</v>
          </cell>
          <cell r="CZ8">
            <v>7090118</v>
          </cell>
          <cell r="DA8">
            <v>2700988.01</v>
          </cell>
        </row>
        <row r="9">
          <cell r="A9" t="str">
            <v>Income Taxes</v>
          </cell>
          <cell r="B9" t="str">
            <v>CTAXINC</v>
          </cell>
          <cell r="C9">
            <v>2003</v>
          </cell>
          <cell r="D9">
            <v>0</v>
          </cell>
          <cell r="E9">
            <v>1214827</v>
          </cell>
          <cell r="F9">
            <v>61000</v>
          </cell>
          <cell r="G9">
            <v>0</v>
          </cell>
          <cell r="H9">
            <v>384845</v>
          </cell>
          <cell r="I9">
            <v>2406314.52</v>
          </cell>
          <cell r="J9">
            <v>833038</v>
          </cell>
          <cell r="K9">
            <v>49795</v>
          </cell>
          <cell r="L9">
            <v>0</v>
          </cell>
          <cell r="M9">
            <v>1197207.93</v>
          </cell>
          <cell r="N9">
            <v>0</v>
          </cell>
          <cell r="O9">
            <v>191855</v>
          </cell>
          <cell r="P9">
            <v>-224</v>
          </cell>
          <cell r="Q9">
            <v>0</v>
          </cell>
          <cell r="R9">
            <v>138947.95000000001</v>
          </cell>
          <cell r="S9">
            <v>683000</v>
          </cell>
          <cell r="T9">
            <v>7001586.7800000003</v>
          </cell>
          <cell r="U9">
            <v>415000</v>
          </cell>
          <cell r="V9">
            <v>79703.649999999994</v>
          </cell>
          <cell r="W9">
            <v>0</v>
          </cell>
          <cell r="X9">
            <v>550749</v>
          </cell>
          <cell r="Y9">
            <v>690000.15</v>
          </cell>
          <cell r="Z9">
            <v>393977.77</v>
          </cell>
          <cell r="AA9">
            <v>-27153</v>
          </cell>
          <cell r="AB9">
            <v>4441</v>
          </cell>
          <cell r="AC9">
            <v>971091.99</v>
          </cell>
          <cell r="AD9">
            <v>121167</v>
          </cell>
          <cell r="AE9">
            <v>150067</v>
          </cell>
          <cell r="AF9">
            <v>-28900</v>
          </cell>
          <cell r="AG9">
            <v>289784</v>
          </cell>
          <cell r="AH9">
            <v>2302200.25</v>
          </cell>
          <cell r="AI9">
            <v>2286879.25</v>
          </cell>
          <cell r="AJ9">
            <v>15321</v>
          </cell>
          <cell r="AK9">
            <v>735000</v>
          </cell>
          <cell r="AL9">
            <v>856051</v>
          </cell>
          <cell r="AM9">
            <v>0</v>
          </cell>
          <cell r="AN9">
            <v>4438078.4800000004</v>
          </cell>
          <cell r="AO9">
            <v>4159974.14</v>
          </cell>
          <cell r="AP9">
            <v>278104.34000000003</v>
          </cell>
          <cell r="AQ9">
            <v>7686</v>
          </cell>
          <cell r="AR9">
            <v>-53921</v>
          </cell>
          <cell r="AS9">
            <v>4024777.02</v>
          </cell>
          <cell r="AT9">
            <v>39903100</v>
          </cell>
          <cell r="AU9">
            <v>39903100</v>
          </cell>
          <cell r="AV9">
            <v>0</v>
          </cell>
          <cell r="AW9">
            <v>0</v>
          </cell>
          <cell r="AX9">
            <v>0</v>
          </cell>
          <cell r="AY9">
            <v>16909</v>
          </cell>
          <cell r="AZ9">
            <v>0</v>
          </cell>
          <cell r="BA9">
            <v>3749519.34</v>
          </cell>
          <cell r="BB9">
            <v>425670</v>
          </cell>
          <cell r="BC9">
            <v>0</v>
          </cell>
          <cell r="BD9">
            <v>2935500</v>
          </cell>
          <cell r="BE9">
            <v>0</v>
          </cell>
          <cell r="BF9">
            <v>0</v>
          </cell>
          <cell r="BG9">
            <v>784281.77</v>
          </cell>
          <cell r="BH9">
            <v>0</v>
          </cell>
          <cell r="BI9">
            <v>448441.87</v>
          </cell>
          <cell r="BJ9">
            <v>398441.87</v>
          </cell>
          <cell r="BK9">
            <v>50000</v>
          </cell>
          <cell r="BL9">
            <v>1777554</v>
          </cell>
          <cell r="BM9">
            <v>1737894</v>
          </cell>
          <cell r="BN9">
            <v>39660</v>
          </cell>
          <cell r="BO9">
            <v>10173</v>
          </cell>
          <cell r="BP9">
            <v>157840.95999999999</v>
          </cell>
          <cell r="BQ9">
            <v>399209</v>
          </cell>
          <cell r="BR9">
            <v>0</v>
          </cell>
          <cell r="BS9">
            <v>-240422.24</v>
          </cell>
          <cell r="BT9">
            <v>541168</v>
          </cell>
          <cell r="BU9">
            <v>1015000</v>
          </cell>
          <cell r="BV9">
            <v>0</v>
          </cell>
          <cell r="BW9">
            <v>221997.69</v>
          </cell>
          <cell r="BX9">
            <v>4188</v>
          </cell>
          <cell r="BY9">
            <v>1914029.27</v>
          </cell>
          <cell r="BZ9">
            <v>1818162.48</v>
          </cell>
          <cell r="CA9">
            <v>90039.79</v>
          </cell>
          <cell r="CB9">
            <v>5827</v>
          </cell>
          <cell r="CC9">
            <v>70406.44</v>
          </cell>
          <cell r="CD9">
            <v>12807218</v>
          </cell>
          <cell r="CE9">
            <v>12807218</v>
          </cell>
          <cell r="CF9">
            <v>0</v>
          </cell>
          <cell r="CG9">
            <v>0</v>
          </cell>
          <cell r="CH9">
            <v>21265</v>
          </cell>
          <cell r="CI9">
            <v>14676</v>
          </cell>
          <cell r="CJ9">
            <v>126718</v>
          </cell>
          <cell r="CK9">
            <v>972188</v>
          </cell>
          <cell r="CL9">
            <v>0</v>
          </cell>
          <cell r="CM9">
            <v>0</v>
          </cell>
          <cell r="CN9">
            <v>41711220</v>
          </cell>
          <cell r="CO9">
            <v>1012648</v>
          </cell>
          <cell r="CP9">
            <v>691594</v>
          </cell>
          <cell r="CQ9">
            <v>0</v>
          </cell>
          <cell r="CR9">
            <v>321054</v>
          </cell>
          <cell r="CS9">
            <v>324328</v>
          </cell>
          <cell r="CT9">
            <v>1702060</v>
          </cell>
          <cell r="CU9">
            <v>42515</v>
          </cell>
          <cell r="CV9">
            <v>5162</v>
          </cell>
          <cell r="CW9">
            <v>33792</v>
          </cell>
          <cell r="CX9">
            <v>0</v>
          </cell>
          <cell r="CY9">
            <v>713000</v>
          </cell>
          <cell r="CZ9">
            <v>394435</v>
          </cell>
          <cell r="DA9">
            <v>399491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2003</v>
          </cell>
          <cell r="D10">
            <v>1764</v>
          </cell>
          <cell r="E10">
            <v>61590</v>
          </cell>
          <cell r="F10">
            <v>34736</v>
          </cell>
          <cell r="G10">
            <v>8741</v>
          </cell>
          <cell r="H10">
            <v>34804</v>
          </cell>
          <cell r="I10">
            <v>56873</v>
          </cell>
          <cell r="J10">
            <v>45765</v>
          </cell>
          <cell r="K10">
            <v>5833</v>
          </cell>
          <cell r="L10">
            <v>1346</v>
          </cell>
          <cell r="M10">
            <v>31922</v>
          </cell>
          <cell r="N10">
            <v>1613</v>
          </cell>
          <cell r="O10">
            <v>13397</v>
          </cell>
          <cell r="P10">
            <v>1601</v>
          </cell>
          <cell r="Q10">
            <v>569</v>
          </cell>
          <cell r="R10">
            <v>3512</v>
          </cell>
          <cell r="S10">
            <v>10263</v>
          </cell>
          <cell r="T10">
            <v>173862</v>
          </cell>
          <cell r="U10">
            <v>82132</v>
          </cell>
          <cell r="V10">
            <v>13465</v>
          </cell>
          <cell r="W10">
            <v>3325</v>
          </cell>
          <cell r="X10">
            <v>26734</v>
          </cell>
          <cell r="Y10">
            <v>18487</v>
          </cell>
          <cell r="Z10">
            <v>14870</v>
          </cell>
          <cell r="AA10">
            <v>3787</v>
          </cell>
          <cell r="AB10">
            <v>672</v>
          </cell>
          <cell r="AC10">
            <v>11467</v>
          </cell>
          <cell r="AD10">
            <v>45752</v>
          </cell>
          <cell r="AE10">
            <v>42681</v>
          </cell>
          <cell r="AF10">
            <v>3071</v>
          </cell>
          <cell r="AG10">
            <v>8969</v>
          </cell>
          <cell r="AH10">
            <v>44229</v>
          </cell>
          <cell r="AI10">
            <v>42943</v>
          </cell>
          <cell r="AJ10">
            <v>1286</v>
          </cell>
          <cell r="AK10">
            <v>20112</v>
          </cell>
          <cell r="AL10">
            <v>18365</v>
          </cell>
          <cell r="AM10">
            <v>2755</v>
          </cell>
          <cell r="AN10">
            <v>227634</v>
          </cell>
          <cell r="AO10">
            <v>176021</v>
          </cell>
          <cell r="AP10">
            <v>51613</v>
          </cell>
          <cell r="AQ10">
            <v>1122</v>
          </cell>
          <cell r="AR10">
            <v>5214</v>
          </cell>
          <cell r="AS10">
            <v>103204</v>
          </cell>
          <cell r="AT10">
            <v>1129064</v>
          </cell>
          <cell r="AU10">
            <v>1128114</v>
          </cell>
          <cell r="AV10">
            <v>950</v>
          </cell>
          <cell r="AW10">
            <v>269190</v>
          </cell>
          <cell r="AX10">
            <v>13362</v>
          </cell>
          <cell r="AY10">
            <v>5627</v>
          </cell>
          <cell r="AZ10">
            <v>26358</v>
          </cell>
          <cell r="BA10">
            <v>75269</v>
          </cell>
          <cell r="BB10">
            <v>8539</v>
          </cell>
          <cell r="BC10">
            <v>8871</v>
          </cell>
          <cell r="BD10">
            <v>134387</v>
          </cell>
          <cell r="BE10">
            <v>6653</v>
          </cell>
          <cell r="BF10">
            <v>6363</v>
          </cell>
          <cell r="BG10">
            <v>16171</v>
          </cell>
          <cell r="BH10">
            <v>0</v>
          </cell>
          <cell r="BI10">
            <v>28235</v>
          </cell>
          <cell r="BJ10">
            <v>24326</v>
          </cell>
          <cell r="BK10">
            <v>3909</v>
          </cell>
          <cell r="BL10">
            <v>47784</v>
          </cell>
          <cell r="BM10">
            <v>33648</v>
          </cell>
          <cell r="BN10">
            <v>14136</v>
          </cell>
          <cell r="BO10">
            <v>7010</v>
          </cell>
          <cell r="BP10">
            <v>17636</v>
          </cell>
          <cell r="BQ10">
            <v>23603</v>
          </cell>
          <cell r="BR10">
            <v>6324</v>
          </cell>
          <cell r="BS10">
            <v>51814</v>
          </cell>
          <cell r="BT10">
            <v>9616</v>
          </cell>
          <cell r="BU10">
            <v>12258</v>
          </cell>
          <cell r="BV10">
            <v>48202</v>
          </cell>
          <cell r="BW10">
            <v>10032</v>
          </cell>
          <cell r="BX10">
            <v>3191</v>
          </cell>
          <cell r="BY10">
            <v>32847</v>
          </cell>
          <cell r="BZ10">
            <v>30815</v>
          </cell>
          <cell r="CA10">
            <v>1354</v>
          </cell>
          <cell r="CB10">
            <v>678</v>
          </cell>
          <cell r="CC10">
            <v>9271</v>
          </cell>
          <cell r="CD10">
            <v>205025</v>
          </cell>
          <cell r="CE10">
            <v>190201</v>
          </cell>
          <cell r="CF10">
            <v>14824</v>
          </cell>
          <cell r="CG10">
            <v>32443</v>
          </cell>
          <cell r="CH10">
            <v>4048</v>
          </cell>
          <cell r="CI10">
            <v>5738</v>
          </cell>
          <cell r="CJ10">
            <v>2735</v>
          </cell>
          <cell r="CK10">
            <v>14613</v>
          </cell>
          <cell r="CL10">
            <v>49236</v>
          </cell>
          <cell r="CM10">
            <v>6165</v>
          </cell>
          <cell r="CN10">
            <v>668625</v>
          </cell>
          <cell r="CO10">
            <v>99022</v>
          </cell>
          <cell r="CP10">
            <v>90867</v>
          </cell>
          <cell r="CQ10">
            <v>2318</v>
          </cell>
          <cell r="CR10">
            <v>5837</v>
          </cell>
          <cell r="CS10">
            <v>9691</v>
          </cell>
          <cell r="CT10">
            <v>45484</v>
          </cell>
          <cell r="CU10">
            <v>21155</v>
          </cell>
          <cell r="CV10">
            <v>3314</v>
          </cell>
          <cell r="CW10">
            <v>3740</v>
          </cell>
          <cell r="CX10">
            <v>1890</v>
          </cell>
          <cell r="CY10">
            <v>20382</v>
          </cell>
          <cell r="CZ10">
            <v>33174</v>
          </cell>
          <cell r="DA10">
            <v>13863</v>
          </cell>
        </row>
        <row r="11">
          <cell r="A11" t="str">
            <v>Customers - Residential</v>
          </cell>
          <cell r="B11" t="str">
            <v>YNR</v>
          </cell>
          <cell r="C11">
            <v>2003</v>
          </cell>
          <cell r="D11">
            <v>1488</v>
          </cell>
          <cell r="E11">
            <v>55195</v>
          </cell>
          <cell r="F11">
            <v>30451</v>
          </cell>
          <cell r="G11">
            <v>7259</v>
          </cell>
          <cell r="H11">
            <v>31468</v>
          </cell>
          <cell r="I11">
            <v>51456</v>
          </cell>
          <cell r="J11">
            <v>40795</v>
          </cell>
          <cell r="K11">
            <v>5163</v>
          </cell>
          <cell r="L11">
            <v>1164</v>
          </cell>
          <cell r="M11">
            <v>28204</v>
          </cell>
          <cell r="N11">
            <v>1367</v>
          </cell>
          <cell r="O11">
            <v>11756</v>
          </cell>
          <cell r="P11">
            <v>1417</v>
          </cell>
          <cell r="Q11">
            <v>482</v>
          </cell>
          <cell r="R11">
            <v>3037</v>
          </cell>
          <cell r="S11">
            <v>9132</v>
          </cell>
          <cell r="T11">
            <v>153732</v>
          </cell>
          <cell r="U11">
            <v>73872</v>
          </cell>
          <cell r="V11">
            <v>11895</v>
          </cell>
          <cell r="W11">
            <v>2853</v>
          </cell>
          <cell r="X11">
            <v>24600</v>
          </cell>
          <cell r="Y11">
            <v>16253</v>
          </cell>
          <cell r="Z11">
            <v>13492</v>
          </cell>
          <cell r="AA11">
            <v>3321</v>
          </cell>
          <cell r="AB11">
            <v>583</v>
          </cell>
          <cell r="AC11">
            <v>10459</v>
          </cell>
          <cell r="AD11">
            <v>42629</v>
          </cell>
          <cell r="AE11">
            <v>39841</v>
          </cell>
          <cell r="AF11">
            <v>2788</v>
          </cell>
          <cell r="AG11">
            <v>8156</v>
          </cell>
          <cell r="AH11">
            <v>40285</v>
          </cell>
          <cell r="AI11">
            <v>39126</v>
          </cell>
          <cell r="AJ11">
            <v>1159</v>
          </cell>
          <cell r="AK11">
            <v>17585</v>
          </cell>
          <cell r="AL11">
            <v>16787</v>
          </cell>
          <cell r="AM11">
            <v>2317</v>
          </cell>
          <cell r="AN11">
            <v>205427</v>
          </cell>
          <cell r="AO11">
            <v>159055</v>
          </cell>
          <cell r="AP11">
            <v>46372</v>
          </cell>
          <cell r="AQ11">
            <v>955</v>
          </cell>
          <cell r="AR11">
            <v>4553</v>
          </cell>
          <cell r="AS11">
            <v>95064</v>
          </cell>
          <cell r="AT11">
            <v>1022314</v>
          </cell>
          <cell r="AU11">
            <v>1021476</v>
          </cell>
          <cell r="AV11">
            <v>838</v>
          </cell>
          <cell r="AW11">
            <v>242369</v>
          </cell>
          <cell r="AX11">
            <v>12409</v>
          </cell>
          <cell r="AY11">
            <v>4834</v>
          </cell>
          <cell r="AZ11">
            <v>22517</v>
          </cell>
          <cell r="BA11">
            <v>67527</v>
          </cell>
          <cell r="BB11">
            <v>7438</v>
          </cell>
          <cell r="BC11">
            <v>7251</v>
          </cell>
          <cell r="BD11">
            <v>121139</v>
          </cell>
          <cell r="BE11">
            <v>5879</v>
          </cell>
          <cell r="BF11">
            <v>5533</v>
          </cell>
          <cell r="BG11">
            <v>14053</v>
          </cell>
          <cell r="BH11">
            <v>0</v>
          </cell>
          <cell r="BI11">
            <v>25318</v>
          </cell>
          <cell r="BJ11">
            <v>21696</v>
          </cell>
          <cell r="BK11">
            <v>3622</v>
          </cell>
          <cell r="BL11">
            <v>41967</v>
          </cell>
          <cell r="BM11">
            <v>29554</v>
          </cell>
          <cell r="BN11">
            <v>12413</v>
          </cell>
          <cell r="BO11">
            <v>5661</v>
          </cell>
          <cell r="BP11">
            <v>15444</v>
          </cell>
          <cell r="BQ11">
            <v>20612</v>
          </cell>
          <cell r="BR11">
            <v>5359</v>
          </cell>
          <cell r="BS11">
            <v>46167</v>
          </cell>
          <cell r="BT11">
            <v>8581</v>
          </cell>
          <cell r="BU11">
            <v>10651</v>
          </cell>
          <cell r="BV11">
            <v>43679</v>
          </cell>
          <cell r="BW11">
            <v>8439</v>
          </cell>
          <cell r="BX11">
            <v>2570</v>
          </cell>
          <cell r="BY11">
            <v>28820</v>
          </cell>
          <cell r="BZ11">
            <v>27091</v>
          </cell>
          <cell r="CA11">
            <v>1151</v>
          </cell>
          <cell r="CB11">
            <v>578</v>
          </cell>
          <cell r="CC11">
            <v>8071</v>
          </cell>
          <cell r="CD11">
            <v>179658</v>
          </cell>
          <cell r="CE11">
            <v>166230</v>
          </cell>
          <cell r="CF11">
            <v>13428</v>
          </cell>
          <cell r="CG11">
            <v>28709</v>
          </cell>
          <cell r="CH11">
            <v>3471</v>
          </cell>
          <cell r="CI11">
            <v>4860</v>
          </cell>
          <cell r="CJ11">
            <v>2274</v>
          </cell>
          <cell r="CK11">
            <v>12874</v>
          </cell>
          <cell r="CL11">
            <v>44110</v>
          </cell>
          <cell r="CM11">
            <v>5420</v>
          </cell>
          <cell r="CN11">
            <v>590109</v>
          </cell>
          <cell r="CO11">
            <v>89112</v>
          </cell>
          <cell r="CP11">
            <v>82018</v>
          </cell>
          <cell r="CQ11">
            <v>1955</v>
          </cell>
          <cell r="CR11">
            <v>5139</v>
          </cell>
          <cell r="CS11">
            <v>8843</v>
          </cell>
          <cell r="CT11">
            <v>39847</v>
          </cell>
          <cell r="CU11">
            <v>19007</v>
          </cell>
          <cell r="CV11">
            <v>2803</v>
          </cell>
          <cell r="CW11">
            <v>3197</v>
          </cell>
          <cell r="CX11">
            <v>1648</v>
          </cell>
          <cell r="CY11">
            <v>17704</v>
          </cell>
          <cell r="CZ11">
            <v>30910</v>
          </cell>
          <cell r="DA11">
            <v>12497</v>
          </cell>
        </row>
        <row r="12">
          <cell r="A12" t="str">
            <v xml:space="preserve">Customers- General Service </v>
          </cell>
          <cell r="C12">
            <v>2003</v>
          </cell>
          <cell r="D12">
            <v>276</v>
          </cell>
          <cell r="E12">
            <v>6395</v>
          </cell>
          <cell r="F12">
            <v>4280</v>
          </cell>
          <cell r="G12">
            <v>1481</v>
          </cell>
          <cell r="H12">
            <v>3336</v>
          </cell>
          <cell r="I12">
            <v>5417</v>
          </cell>
          <cell r="J12">
            <v>4967</v>
          </cell>
          <cell r="K12">
            <v>670</v>
          </cell>
          <cell r="L12">
            <v>182</v>
          </cell>
          <cell r="M12">
            <v>3715</v>
          </cell>
          <cell r="N12">
            <v>246</v>
          </cell>
          <cell r="O12">
            <v>1639</v>
          </cell>
          <cell r="P12">
            <v>184</v>
          </cell>
          <cell r="Q12">
            <v>87</v>
          </cell>
          <cell r="R12">
            <v>475</v>
          </cell>
          <cell r="S12">
            <v>1020</v>
          </cell>
          <cell r="T12">
            <v>20120</v>
          </cell>
          <cell r="U12">
            <v>8250</v>
          </cell>
          <cell r="V12">
            <v>1569</v>
          </cell>
          <cell r="W12">
            <v>472</v>
          </cell>
          <cell r="X12">
            <v>2134</v>
          </cell>
          <cell r="Y12">
            <v>2233</v>
          </cell>
          <cell r="Z12">
            <v>1378</v>
          </cell>
          <cell r="AA12">
            <v>466</v>
          </cell>
          <cell r="AB12">
            <v>83</v>
          </cell>
          <cell r="AC12">
            <v>1006</v>
          </cell>
          <cell r="AD12">
            <v>3123</v>
          </cell>
          <cell r="AE12">
            <v>2840</v>
          </cell>
          <cell r="AF12">
            <v>283</v>
          </cell>
          <cell r="AG12">
            <v>813</v>
          </cell>
          <cell r="AH12">
            <v>3941</v>
          </cell>
          <cell r="AI12">
            <v>3814</v>
          </cell>
          <cell r="AJ12">
            <v>127</v>
          </cell>
          <cell r="AK12">
            <v>2527</v>
          </cell>
          <cell r="AL12">
            <v>1578</v>
          </cell>
          <cell r="AM12">
            <v>438</v>
          </cell>
          <cell r="AN12">
            <v>22193</v>
          </cell>
          <cell r="AO12">
            <v>16956</v>
          </cell>
          <cell r="AP12">
            <v>5237</v>
          </cell>
          <cell r="AQ12">
            <v>167</v>
          </cell>
          <cell r="AR12">
            <v>660</v>
          </cell>
          <cell r="AS12">
            <v>8136</v>
          </cell>
          <cell r="AT12">
            <v>106725</v>
          </cell>
          <cell r="AU12">
            <v>106613</v>
          </cell>
          <cell r="AV12">
            <v>112</v>
          </cell>
          <cell r="AW12">
            <v>26810</v>
          </cell>
          <cell r="AX12">
            <v>953</v>
          </cell>
          <cell r="AY12">
            <v>793</v>
          </cell>
          <cell r="AZ12">
            <v>3838</v>
          </cell>
          <cell r="BA12">
            <v>7738</v>
          </cell>
          <cell r="BB12">
            <v>1101</v>
          </cell>
          <cell r="BC12">
            <v>1620</v>
          </cell>
          <cell r="BD12">
            <v>13245</v>
          </cell>
          <cell r="BE12">
            <v>773</v>
          </cell>
          <cell r="BF12">
            <v>830</v>
          </cell>
          <cell r="BG12">
            <v>2116</v>
          </cell>
          <cell r="BH12">
            <v>0</v>
          </cell>
          <cell r="BI12">
            <v>2917</v>
          </cell>
          <cell r="BJ12">
            <v>2630</v>
          </cell>
          <cell r="BK12">
            <v>287</v>
          </cell>
          <cell r="BL12">
            <v>5817</v>
          </cell>
          <cell r="BM12">
            <v>4094</v>
          </cell>
          <cell r="BN12">
            <v>1723</v>
          </cell>
          <cell r="BO12">
            <v>1349</v>
          </cell>
          <cell r="BP12">
            <v>2192</v>
          </cell>
          <cell r="BQ12">
            <v>2991</v>
          </cell>
          <cell r="BR12">
            <v>965</v>
          </cell>
          <cell r="BS12">
            <v>5645</v>
          </cell>
          <cell r="BT12">
            <v>1035</v>
          </cell>
          <cell r="BU12">
            <v>1607</v>
          </cell>
          <cell r="BV12">
            <v>4520</v>
          </cell>
          <cell r="BW12">
            <v>1593</v>
          </cell>
          <cell r="BX12">
            <v>621</v>
          </cell>
          <cell r="BY12">
            <v>4025</v>
          </cell>
          <cell r="BZ12">
            <v>3722</v>
          </cell>
          <cell r="CA12">
            <v>203</v>
          </cell>
          <cell r="CB12">
            <v>100</v>
          </cell>
          <cell r="CC12">
            <v>1200</v>
          </cell>
          <cell r="CD12">
            <v>25362</v>
          </cell>
          <cell r="CE12">
            <v>23966</v>
          </cell>
          <cell r="CF12">
            <v>1396</v>
          </cell>
          <cell r="CG12">
            <v>3734</v>
          </cell>
          <cell r="CH12">
            <v>577</v>
          </cell>
          <cell r="CI12">
            <v>878</v>
          </cell>
          <cell r="CJ12">
            <v>461</v>
          </cell>
          <cell r="CK12">
            <v>1738</v>
          </cell>
          <cell r="CL12">
            <v>5123</v>
          </cell>
          <cell r="CM12">
            <v>745</v>
          </cell>
          <cell r="CN12">
            <v>78469</v>
          </cell>
          <cell r="CO12">
            <v>9907</v>
          </cell>
          <cell r="CP12">
            <v>8846</v>
          </cell>
          <cell r="CQ12">
            <v>363</v>
          </cell>
          <cell r="CR12">
            <v>698</v>
          </cell>
          <cell r="CS12">
            <v>848</v>
          </cell>
          <cell r="CT12">
            <v>5635</v>
          </cell>
          <cell r="CU12">
            <v>2145</v>
          </cell>
          <cell r="CV12">
            <v>511</v>
          </cell>
          <cell r="CW12">
            <v>542</v>
          </cell>
          <cell r="CX12">
            <v>242</v>
          </cell>
          <cell r="CY12">
            <v>2678</v>
          </cell>
          <cell r="CZ12">
            <v>2264</v>
          </cell>
          <cell r="DA12">
            <v>1365</v>
          </cell>
        </row>
        <row r="13">
          <cell r="A13" t="str">
            <v>Customers- Large User, Sub- Transmission, Intermediate/ Embedded Distributor</v>
          </cell>
          <cell r="C13">
            <v>2003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111</v>
          </cell>
          <cell r="T13">
            <v>10</v>
          </cell>
          <cell r="U13">
            <v>10</v>
          </cell>
          <cell r="V13">
            <v>1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6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</v>
          </cell>
          <cell r="AI13">
            <v>3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14</v>
          </cell>
          <cell r="AO13">
            <v>10</v>
          </cell>
          <cell r="AP13">
            <v>4</v>
          </cell>
          <cell r="AQ13">
            <v>0</v>
          </cell>
          <cell r="AR13">
            <v>1</v>
          </cell>
          <cell r="AS13">
            <v>4</v>
          </cell>
          <cell r="AT13">
            <v>25</v>
          </cell>
          <cell r="AU13">
            <v>25</v>
          </cell>
          <cell r="AV13">
            <v>0</v>
          </cell>
          <cell r="AW13">
            <v>11</v>
          </cell>
          <cell r="AX13">
            <v>0</v>
          </cell>
          <cell r="AY13">
            <v>0</v>
          </cell>
          <cell r="AZ13">
            <v>3</v>
          </cell>
          <cell r="BA13">
            <v>4</v>
          </cell>
          <cell r="BB13">
            <v>0</v>
          </cell>
          <cell r="BC13">
            <v>0</v>
          </cell>
          <cell r="BD13">
            <v>3</v>
          </cell>
          <cell r="BE13">
            <v>1</v>
          </cell>
          <cell r="BF13">
            <v>0</v>
          </cell>
          <cell r="BG13">
            <v>2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2</v>
          </cell>
          <cell r="BT13">
            <v>0</v>
          </cell>
          <cell r="BU13">
            <v>0</v>
          </cell>
          <cell r="BV13">
            <v>3</v>
          </cell>
          <cell r="BW13">
            <v>0</v>
          </cell>
          <cell r="BX13">
            <v>0</v>
          </cell>
          <cell r="BY13">
            <v>2</v>
          </cell>
          <cell r="BZ13">
            <v>2</v>
          </cell>
          <cell r="CA13">
            <v>0</v>
          </cell>
          <cell r="CB13">
            <v>0</v>
          </cell>
          <cell r="CC13">
            <v>0</v>
          </cell>
          <cell r="CD13">
            <v>5</v>
          </cell>
          <cell r="CE13">
            <v>5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3</v>
          </cell>
          <cell r="CM13">
            <v>0</v>
          </cell>
          <cell r="CN13">
            <v>47</v>
          </cell>
          <cell r="CO13">
            <v>3</v>
          </cell>
          <cell r="CP13">
            <v>3</v>
          </cell>
          <cell r="CQ13">
            <v>0</v>
          </cell>
          <cell r="CR13">
            <v>0</v>
          </cell>
          <cell r="CS13">
            <v>0</v>
          </cell>
          <cell r="CT13">
            <v>2</v>
          </cell>
          <cell r="CU13">
            <v>3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2003</v>
          </cell>
          <cell r="D14">
            <v>621</v>
          </cell>
          <cell r="E14">
            <v>13177</v>
          </cell>
          <cell r="F14">
            <v>9020</v>
          </cell>
          <cell r="G14">
            <v>2576</v>
          </cell>
          <cell r="H14">
            <v>8450</v>
          </cell>
          <cell r="I14">
            <v>13721</v>
          </cell>
          <cell r="J14">
            <v>11821</v>
          </cell>
          <cell r="K14">
            <v>1513</v>
          </cell>
          <cell r="L14">
            <v>341</v>
          </cell>
          <cell r="M14">
            <v>10465</v>
          </cell>
          <cell r="N14">
            <v>715</v>
          </cell>
          <cell r="O14">
            <v>2517</v>
          </cell>
          <cell r="P14">
            <v>1</v>
          </cell>
          <cell r="Q14">
            <v>1</v>
          </cell>
          <cell r="R14">
            <v>1</v>
          </cell>
          <cell r="S14">
            <v>3</v>
          </cell>
          <cell r="T14">
            <v>46699</v>
          </cell>
          <cell r="U14">
            <v>22807</v>
          </cell>
          <cell r="V14">
            <v>2660</v>
          </cell>
          <cell r="W14">
            <v>0</v>
          </cell>
          <cell r="X14">
            <v>7029</v>
          </cell>
          <cell r="Y14">
            <v>5701</v>
          </cell>
          <cell r="Z14">
            <v>3020</v>
          </cell>
          <cell r="AA14">
            <v>1006</v>
          </cell>
          <cell r="AB14">
            <v>152</v>
          </cell>
          <cell r="AC14">
            <v>8</v>
          </cell>
          <cell r="AD14">
            <v>820</v>
          </cell>
          <cell r="AE14">
            <v>3</v>
          </cell>
          <cell r="AF14">
            <v>817</v>
          </cell>
          <cell r="AG14">
            <v>2437</v>
          </cell>
          <cell r="AH14">
            <v>2</v>
          </cell>
          <cell r="AI14">
            <v>1</v>
          </cell>
          <cell r="AJ14">
            <v>1</v>
          </cell>
          <cell r="AK14">
            <v>2666</v>
          </cell>
          <cell r="AL14">
            <v>3804</v>
          </cell>
          <cell r="AM14">
            <v>1</v>
          </cell>
          <cell r="AN14">
            <v>51482</v>
          </cell>
          <cell r="AO14">
            <v>36389</v>
          </cell>
          <cell r="AP14">
            <v>15093</v>
          </cell>
          <cell r="AQ14">
            <v>1</v>
          </cell>
          <cell r="AR14">
            <v>1</v>
          </cell>
          <cell r="AS14">
            <v>1</v>
          </cell>
          <cell r="AT14">
            <v>5151</v>
          </cell>
          <cell r="AU14">
            <v>4785</v>
          </cell>
          <cell r="AV14">
            <v>366</v>
          </cell>
          <cell r="AW14">
            <v>43946</v>
          </cell>
          <cell r="AX14">
            <v>2196</v>
          </cell>
          <cell r="AY14">
            <v>437</v>
          </cell>
          <cell r="AZ14">
            <v>5018</v>
          </cell>
          <cell r="BA14">
            <v>20821</v>
          </cell>
          <cell r="BB14">
            <v>2</v>
          </cell>
          <cell r="BC14">
            <v>7</v>
          </cell>
          <cell r="BD14">
            <v>30837</v>
          </cell>
          <cell r="BE14">
            <v>1958</v>
          </cell>
          <cell r="BF14">
            <v>1384</v>
          </cell>
          <cell r="BG14">
            <v>4429</v>
          </cell>
          <cell r="BH14">
            <v>0</v>
          </cell>
          <cell r="BI14">
            <v>691</v>
          </cell>
          <cell r="BJ14">
            <v>1</v>
          </cell>
          <cell r="BK14">
            <v>690</v>
          </cell>
          <cell r="BL14">
            <v>11335</v>
          </cell>
          <cell r="BM14">
            <v>9083</v>
          </cell>
          <cell r="BN14">
            <v>2252</v>
          </cell>
          <cell r="BO14">
            <v>1591</v>
          </cell>
          <cell r="BP14">
            <v>1</v>
          </cell>
          <cell r="BQ14">
            <v>5277</v>
          </cell>
          <cell r="BR14">
            <v>3</v>
          </cell>
          <cell r="BS14">
            <v>14688</v>
          </cell>
          <cell r="BT14">
            <v>2452</v>
          </cell>
          <cell r="BU14">
            <v>3462</v>
          </cell>
          <cell r="BV14">
            <v>10076</v>
          </cell>
          <cell r="BW14">
            <v>2571</v>
          </cell>
          <cell r="BX14">
            <v>1004</v>
          </cell>
          <cell r="BY14">
            <v>8046</v>
          </cell>
          <cell r="BZ14">
            <v>7399</v>
          </cell>
          <cell r="CA14">
            <v>414</v>
          </cell>
          <cell r="CB14">
            <v>233</v>
          </cell>
          <cell r="CC14">
            <v>3</v>
          </cell>
          <cell r="CD14">
            <v>49969</v>
          </cell>
          <cell r="CE14">
            <v>46186</v>
          </cell>
          <cell r="CF14">
            <v>3783</v>
          </cell>
          <cell r="CG14">
            <v>8619</v>
          </cell>
          <cell r="CH14">
            <v>1055</v>
          </cell>
          <cell r="CI14">
            <v>1633</v>
          </cell>
          <cell r="CJ14">
            <v>535</v>
          </cell>
          <cell r="CK14">
            <v>1</v>
          </cell>
          <cell r="CL14">
            <v>2</v>
          </cell>
          <cell r="CM14">
            <v>1</v>
          </cell>
          <cell r="CN14">
            <v>159821</v>
          </cell>
          <cell r="CO14">
            <v>24273</v>
          </cell>
          <cell r="CP14">
            <v>22745</v>
          </cell>
          <cell r="CQ14">
            <v>617</v>
          </cell>
          <cell r="CR14">
            <v>911</v>
          </cell>
          <cell r="CS14">
            <v>2107</v>
          </cell>
          <cell r="CT14">
            <v>6</v>
          </cell>
          <cell r="CU14">
            <v>6537</v>
          </cell>
          <cell r="CV14">
            <v>3</v>
          </cell>
          <cell r="CW14">
            <v>1328</v>
          </cell>
          <cell r="CX14">
            <v>711</v>
          </cell>
          <cell r="CY14">
            <v>11</v>
          </cell>
          <cell r="CZ14">
            <v>9962</v>
          </cell>
          <cell r="DA14">
            <v>3</v>
          </cell>
        </row>
        <row r="15">
          <cell r="A15" t="str">
            <v>Customers- Sentinel Lighting</v>
          </cell>
          <cell r="B15" t="str">
            <v>YNSL</v>
          </cell>
          <cell r="C15">
            <v>2003</v>
          </cell>
          <cell r="D15">
            <v>15</v>
          </cell>
          <cell r="E15">
            <v>0</v>
          </cell>
          <cell r="F15">
            <v>320</v>
          </cell>
          <cell r="G15">
            <v>250</v>
          </cell>
          <cell r="H15">
            <v>769</v>
          </cell>
          <cell r="I15">
            <v>0</v>
          </cell>
          <cell r="J15">
            <v>0</v>
          </cell>
          <cell r="K15">
            <v>25</v>
          </cell>
          <cell r="L15">
            <v>27</v>
          </cell>
          <cell r="M15">
            <v>402</v>
          </cell>
          <cell r="N15">
            <v>21</v>
          </cell>
          <cell r="O15">
            <v>0</v>
          </cell>
          <cell r="P15">
            <v>0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1518</v>
          </cell>
          <cell r="V15">
            <v>237</v>
          </cell>
          <cell r="W15">
            <v>0</v>
          </cell>
          <cell r="X15">
            <v>369</v>
          </cell>
          <cell r="Y15">
            <v>65</v>
          </cell>
          <cell r="Z15">
            <v>65</v>
          </cell>
          <cell r="AA15">
            <v>0</v>
          </cell>
          <cell r="AB15">
            <v>0</v>
          </cell>
          <cell r="AC15">
            <v>0</v>
          </cell>
          <cell r="AD15">
            <v>70</v>
          </cell>
          <cell r="AE15">
            <v>39</v>
          </cell>
          <cell r="AF15">
            <v>31</v>
          </cell>
          <cell r="AG15">
            <v>0</v>
          </cell>
          <cell r="AH15">
            <v>35</v>
          </cell>
          <cell r="AI15">
            <v>35</v>
          </cell>
          <cell r="AJ15">
            <v>0</v>
          </cell>
          <cell r="AK15">
            <v>867</v>
          </cell>
          <cell r="AL15">
            <v>181</v>
          </cell>
          <cell r="AM15">
            <v>24</v>
          </cell>
          <cell r="AN15">
            <v>505</v>
          </cell>
          <cell r="AO15">
            <v>243</v>
          </cell>
          <cell r="AP15">
            <v>262</v>
          </cell>
          <cell r="AQ15">
            <v>0</v>
          </cell>
          <cell r="AR15">
            <v>23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181</v>
          </cell>
          <cell r="AY15">
            <v>0</v>
          </cell>
          <cell r="AZ15">
            <v>0</v>
          </cell>
          <cell r="BA15">
            <v>0</v>
          </cell>
          <cell r="BB15">
            <v>48</v>
          </cell>
          <cell r="BC15">
            <v>48</v>
          </cell>
          <cell r="BD15">
            <v>817</v>
          </cell>
          <cell r="BE15">
            <v>46</v>
          </cell>
          <cell r="BF15">
            <v>113</v>
          </cell>
          <cell r="BG15">
            <v>334</v>
          </cell>
          <cell r="BH15">
            <v>0</v>
          </cell>
          <cell r="BI15">
            <v>0</v>
          </cell>
          <cell r="BJ15">
            <v>0</v>
          </cell>
          <cell r="BK15">
            <v>23</v>
          </cell>
          <cell r="BL15">
            <v>582</v>
          </cell>
          <cell r="BM15">
            <v>52</v>
          </cell>
          <cell r="BN15">
            <v>530</v>
          </cell>
          <cell r="BO15">
            <v>108</v>
          </cell>
          <cell r="BP15">
            <v>0</v>
          </cell>
          <cell r="BQ15">
            <v>1077</v>
          </cell>
          <cell r="BR15">
            <v>1</v>
          </cell>
          <cell r="BS15">
            <v>240</v>
          </cell>
          <cell r="BT15">
            <v>164</v>
          </cell>
          <cell r="BU15">
            <v>274</v>
          </cell>
          <cell r="BV15">
            <v>81</v>
          </cell>
          <cell r="BW15">
            <v>286</v>
          </cell>
          <cell r="BX15">
            <v>16</v>
          </cell>
          <cell r="BY15">
            <v>702</v>
          </cell>
          <cell r="BZ15">
            <v>668</v>
          </cell>
          <cell r="CA15">
            <v>34</v>
          </cell>
          <cell r="CB15">
            <v>0</v>
          </cell>
          <cell r="CC15">
            <v>0</v>
          </cell>
          <cell r="CD15">
            <v>276</v>
          </cell>
          <cell r="CE15">
            <v>276</v>
          </cell>
          <cell r="CF15">
            <v>0</v>
          </cell>
          <cell r="CG15">
            <v>466</v>
          </cell>
          <cell r="CH15">
            <v>0</v>
          </cell>
          <cell r="CI15">
            <v>56</v>
          </cell>
          <cell r="CJ15">
            <v>0</v>
          </cell>
          <cell r="CK15">
            <v>32</v>
          </cell>
          <cell r="CL15">
            <v>135</v>
          </cell>
          <cell r="CM15">
            <v>19</v>
          </cell>
          <cell r="CN15">
            <v>0</v>
          </cell>
          <cell r="CO15">
            <v>881</v>
          </cell>
          <cell r="CP15">
            <v>781</v>
          </cell>
          <cell r="CQ15">
            <v>22</v>
          </cell>
          <cell r="CR15">
            <v>78</v>
          </cell>
          <cell r="CS15">
            <v>12</v>
          </cell>
          <cell r="CT15">
            <v>0</v>
          </cell>
          <cell r="CU15">
            <v>784</v>
          </cell>
          <cell r="CV15">
            <v>23</v>
          </cell>
          <cell r="CW15">
            <v>13</v>
          </cell>
          <cell r="CX15">
            <v>8</v>
          </cell>
          <cell r="CY15">
            <v>6</v>
          </cell>
          <cell r="CZ15">
            <v>95</v>
          </cell>
          <cell r="DA15">
            <v>0</v>
          </cell>
        </row>
        <row r="16">
          <cell r="A16" t="str">
            <v>kWh</v>
          </cell>
          <cell r="B16" t="str">
            <v>YV</v>
          </cell>
          <cell r="C16">
            <v>2003</v>
          </cell>
          <cell r="D16">
            <v>43095892</v>
          </cell>
          <cell r="E16">
            <v>1400964679</v>
          </cell>
          <cell r="F16">
            <v>1132704213</v>
          </cell>
          <cell r="G16">
            <v>217523822</v>
          </cell>
          <cell r="H16">
            <v>914155229</v>
          </cell>
          <cell r="I16">
            <v>1621983270</v>
          </cell>
          <cell r="J16">
            <v>1457949580</v>
          </cell>
          <cell r="K16">
            <v>63632595</v>
          </cell>
          <cell r="L16">
            <v>32484068</v>
          </cell>
          <cell r="M16">
            <v>893653654</v>
          </cell>
          <cell r="N16">
            <v>30739470</v>
          </cell>
          <cell r="O16">
            <v>364621938</v>
          </cell>
          <cell r="P16">
            <v>26954399</v>
          </cell>
          <cell r="Q16">
            <v>8421470</v>
          </cell>
          <cell r="R16">
            <v>61908659.299999997</v>
          </cell>
          <cell r="S16">
            <v>182780776</v>
          </cell>
          <cell r="T16">
            <v>7860688083</v>
          </cell>
          <cell r="U16">
            <v>904313775</v>
          </cell>
          <cell r="V16">
            <v>357064704</v>
          </cell>
          <cell r="W16">
            <v>64447371</v>
          </cell>
          <cell r="X16">
            <v>574514918</v>
          </cell>
          <cell r="Y16">
            <v>627031302</v>
          </cell>
          <cell r="Z16">
            <v>284900636</v>
          </cell>
          <cell r="AA16">
            <v>80106927</v>
          </cell>
          <cell r="AB16">
            <v>10062249</v>
          </cell>
          <cell r="AC16">
            <v>411268868.19999999</v>
          </cell>
          <cell r="AD16">
            <v>940082897.10000002</v>
          </cell>
          <cell r="AE16">
            <v>876493833</v>
          </cell>
          <cell r="AF16">
            <v>63589064.100000001</v>
          </cell>
          <cell r="AG16">
            <v>156079163</v>
          </cell>
          <cell r="AH16">
            <v>1478910438</v>
          </cell>
          <cell r="AI16">
            <v>1464302127</v>
          </cell>
          <cell r="AJ16">
            <v>14608311</v>
          </cell>
          <cell r="AK16">
            <v>352419237</v>
          </cell>
          <cell r="AL16">
            <v>446024317</v>
          </cell>
          <cell r="AM16">
            <v>115380947</v>
          </cell>
          <cell r="AN16">
            <v>3097879811</v>
          </cell>
          <cell r="AO16">
            <v>1773144046</v>
          </cell>
          <cell r="AP16">
            <v>1324735765</v>
          </cell>
          <cell r="AQ16">
            <v>26545865</v>
          </cell>
          <cell r="AR16">
            <v>212661300.5</v>
          </cell>
          <cell r="AS16">
            <v>3440644511</v>
          </cell>
          <cell r="AT16">
            <v>22403641725</v>
          </cell>
          <cell r="AU16">
            <v>22383890000</v>
          </cell>
          <cell r="AV16">
            <v>19751725</v>
          </cell>
          <cell r="AW16">
            <v>7483288325</v>
          </cell>
          <cell r="AX16">
            <v>181647218</v>
          </cell>
          <cell r="AY16">
            <v>107599752</v>
          </cell>
          <cell r="AZ16">
            <v>717736043</v>
          </cell>
          <cell r="BA16">
            <v>1950945679</v>
          </cell>
          <cell r="BB16">
            <v>277498686</v>
          </cell>
          <cell r="BC16">
            <v>136446751</v>
          </cell>
          <cell r="BD16">
            <v>3339303820</v>
          </cell>
          <cell r="BE16">
            <v>169452219</v>
          </cell>
          <cell r="BF16">
            <v>228083608</v>
          </cell>
          <cell r="BG16">
            <v>585195347</v>
          </cell>
          <cell r="BH16">
            <v>0</v>
          </cell>
          <cell r="BI16">
            <v>677083143</v>
          </cell>
          <cell r="BJ16">
            <v>630630153</v>
          </cell>
          <cell r="BK16">
            <v>46452990</v>
          </cell>
          <cell r="BL16">
            <v>1141514050</v>
          </cell>
          <cell r="BM16">
            <v>805439736</v>
          </cell>
          <cell r="BN16">
            <v>336074314</v>
          </cell>
          <cell r="BO16">
            <v>166928066</v>
          </cell>
          <cell r="BP16">
            <v>349046084</v>
          </cell>
          <cell r="BQ16">
            <v>587011482</v>
          </cell>
          <cell r="BR16">
            <v>1606770496</v>
          </cell>
          <cell r="BS16">
            <v>1696547681</v>
          </cell>
          <cell r="BT16">
            <v>231212060</v>
          </cell>
          <cell r="BU16">
            <v>320550420</v>
          </cell>
          <cell r="BV16">
            <v>1192940488</v>
          </cell>
          <cell r="BW16">
            <v>205451211</v>
          </cell>
          <cell r="BX16">
            <v>93063317.200000003</v>
          </cell>
          <cell r="BY16">
            <v>805996163</v>
          </cell>
          <cell r="BZ16">
            <v>762746952</v>
          </cell>
          <cell r="CA16">
            <v>30841533</v>
          </cell>
          <cell r="CB16">
            <v>12407678</v>
          </cell>
          <cell r="CC16">
            <v>186758365</v>
          </cell>
          <cell r="CD16">
            <v>6220864456</v>
          </cell>
          <cell r="CE16">
            <v>5820961440</v>
          </cell>
          <cell r="CF16">
            <v>399903016</v>
          </cell>
          <cell r="CG16">
            <v>726783940</v>
          </cell>
          <cell r="CH16">
            <v>90960035</v>
          </cell>
          <cell r="CI16">
            <v>124591891</v>
          </cell>
          <cell r="CJ16">
            <v>91371270</v>
          </cell>
          <cell r="CK16">
            <v>359240700</v>
          </cell>
          <cell r="CL16">
            <v>1051685176</v>
          </cell>
          <cell r="CM16">
            <v>229514052</v>
          </cell>
          <cell r="CN16">
            <v>25604519834</v>
          </cell>
          <cell r="CO16">
            <v>2387224809</v>
          </cell>
          <cell r="CP16">
            <v>2262794351</v>
          </cell>
          <cell r="CQ16">
            <v>31211979</v>
          </cell>
          <cell r="CR16">
            <v>93218479</v>
          </cell>
          <cell r="CS16">
            <v>97838571.099999994</v>
          </cell>
          <cell r="CT16">
            <v>1222390968</v>
          </cell>
          <cell r="CU16">
            <v>469186419</v>
          </cell>
          <cell r="CV16">
            <v>88305059.200000003</v>
          </cell>
          <cell r="CW16">
            <v>145709728.80000001</v>
          </cell>
          <cell r="CX16">
            <v>67077032</v>
          </cell>
          <cell r="CY16">
            <v>441285683</v>
          </cell>
          <cell r="CZ16">
            <v>379870193</v>
          </cell>
          <cell r="DA16">
            <v>414447866</v>
          </cell>
        </row>
        <row r="17">
          <cell r="A17" t="str">
            <v>kWh - Residential</v>
          </cell>
          <cell r="B17" t="str">
            <v>YVR</v>
          </cell>
          <cell r="C17">
            <v>2003</v>
          </cell>
          <cell r="D17">
            <v>11627017</v>
          </cell>
          <cell r="E17">
            <v>502666838</v>
          </cell>
          <cell r="F17">
            <v>254632965</v>
          </cell>
          <cell r="G17">
            <v>72712385</v>
          </cell>
          <cell r="H17">
            <v>272936128</v>
          </cell>
          <cell r="I17">
            <v>512276282</v>
          </cell>
          <cell r="J17">
            <v>388937092</v>
          </cell>
          <cell r="K17">
            <v>42539902</v>
          </cell>
          <cell r="L17">
            <v>16533903</v>
          </cell>
          <cell r="M17">
            <v>248336123</v>
          </cell>
          <cell r="N17">
            <v>12304678</v>
          </cell>
          <cell r="O17">
            <v>110410786</v>
          </cell>
          <cell r="P17">
            <v>17212171</v>
          </cell>
          <cell r="Q17">
            <v>5187625</v>
          </cell>
          <cell r="R17">
            <v>22497821.100000001</v>
          </cell>
          <cell r="S17">
            <v>91843709</v>
          </cell>
          <cell r="T17">
            <v>1580499650</v>
          </cell>
          <cell r="U17">
            <v>654623819</v>
          </cell>
          <cell r="V17">
            <v>113382345</v>
          </cell>
          <cell r="W17">
            <v>33512634</v>
          </cell>
          <cell r="X17">
            <v>273772083</v>
          </cell>
          <cell r="Y17">
            <v>139699816</v>
          </cell>
          <cell r="Z17">
            <v>109924493</v>
          </cell>
          <cell r="AA17">
            <v>38593915</v>
          </cell>
          <cell r="AB17">
            <v>6338391</v>
          </cell>
          <cell r="AC17">
            <v>224343737.19999999</v>
          </cell>
          <cell r="AD17">
            <v>376581084.80000001</v>
          </cell>
          <cell r="AE17">
            <v>346190601</v>
          </cell>
          <cell r="AF17">
            <v>30390483.800000001</v>
          </cell>
          <cell r="AG17">
            <v>82695788</v>
          </cell>
          <cell r="AH17">
            <v>327017054</v>
          </cell>
          <cell r="AI17">
            <v>315749241</v>
          </cell>
          <cell r="AJ17">
            <v>11267813</v>
          </cell>
          <cell r="AK17">
            <v>175090852</v>
          </cell>
          <cell r="AL17">
            <v>193475522</v>
          </cell>
          <cell r="AM17">
            <v>28743822</v>
          </cell>
          <cell r="AN17">
            <v>1655935250</v>
          </cell>
          <cell r="AO17">
            <v>1265241117</v>
          </cell>
          <cell r="AP17">
            <v>390694133</v>
          </cell>
          <cell r="AQ17">
            <v>15460530</v>
          </cell>
          <cell r="AR17">
            <v>55615955.700000003</v>
          </cell>
          <cell r="AS17">
            <v>951203622</v>
          </cell>
          <cell r="AT17">
            <v>12001665099</v>
          </cell>
          <cell r="AU17">
            <v>11990590000</v>
          </cell>
          <cell r="AV17">
            <v>11075099</v>
          </cell>
          <cell r="AW17">
            <v>2241448529</v>
          </cell>
          <cell r="AX17">
            <v>155342162</v>
          </cell>
          <cell r="AY17">
            <v>40297068</v>
          </cell>
          <cell r="AZ17">
            <v>198090295</v>
          </cell>
          <cell r="BA17">
            <v>599398265</v>
          </cell>
          <cell r="BB17">
            <v>69597889</v>
          </cell>
          <cell r="BC17">
            <v>86696349</v>
          </cell>
          <cell r="BD17">
            <v>1117118053</v>
          </cell>
          <cell r="BE17">
            <v>59641045</v>
          </cell>
          <cell r="BF17">
            <v>49133690</v>
          </cell>
          <cell r="BG17">
            <v>158204235</v>
          </cell>
          <cell r="BH17">
            <v>0</v>
          </cell>
          <cell r="BI17">
            <v>255765590</v>
          </cell>
          <cell r="BJ17">
            <v>220723787</v>
          </cell>
          <cell r="BK17">
            <v>35041803</v>
          </cell>
          <cell r="BL17">
            <v>413694546</v>
          </cell>
          <cell r="BM17">
            <v>266116869</v>
          </cell>
          <cell r="BN17">
            <v>147577677</v>
          </cell>
          <cell r="BO17">
            <v>60565249</v>
          </cell>
          <cell r="BP17">
            <v>137538000</v>
          </cell>
          <cell r="BQ17">
            <v>214351021</v>
          </cell>
          <cell r="BR17">
            <v>1460697960</v>
          </cell>
          <cell r="BS17">
            <v>521555853</v>
          </cell>
          <cell r="BT17">
            <v>76392259</v>
          </cell>
          <cell r="BU17">
            <v>110928534</v>
          </cell>
          <cell r="BV17">
            <v>471232312</v>
          </cell>
          <cell r="BW17">
            <v>84423857</v>
          </cell>
          <cell r="BX17">
            <v>39860930.600000001</v>
          </cell>
          <cell r="BY17">
            <v>287513562</v>
          </cell>
          <cell r="BZ17">
            <v>268553821</v>
          </cell>
          <cell r="CA17">
            <v>12184312</v>
          </cell>
          <cell r="CB17">
            <v>6775429</v>
          </cell>
          <cell r="CC17">
            <v>67139016</v>
          </cell>
          <cell r="CD17">
            <v>1831852250</v>
          </cell>
          <cell r="CE17">
            <v>1691987964</v>
          </cell>
          <cell r="CF17">
            <v>139864286</v>
          </cell>
          <cell r="CG17">
            <v>358676526</v>
          </cell>
          <cell r="CH17">
            <v>31953378</v>
          </cell>
          <cell r="CI17">
            <v>45368680</v>
          </cell>
          <cell r="CJ17">
            <v>32459023</v>
          </cell>
          <cell r="CK17">
            <v>109532055</v>
          </cell>
          <cell r="CL17">
            <v>362446556</v>
          </cell>
          <cell r="CM17">
            <v>51828794</v>
          </cell>
          <cell r="CN17">
            <v>5420267739</v>
          </cell>
          <cell r="CO17">
            <v>896999316</v>
          </cell>
          <cell r="CP17">
            <v>827095470</v>
          </cell>
          <cell r="CQ17">
            <v>21111388</v>
          </cell>
          <cell r="CR17">
            <v>48792458</v>
          </cell>
          <cell r="CS17">
            <v>68095713.400000006</v>
          </cell>
          <cell r="CT17">
            <v>381918524</v>
          </cell>
          <cell r="CU17">
            <v>153768767</v>
          </cell>
          <cell r="CV17">
            <v>24614633.800000001</v>
          </cell>
          <cell r="CW17">
            <v>27326993</v>
          </cell>
          <cell r="CX17">
            <v>16293528</v>
          </cell>
          <cell r="CY17">
            <v>203822662</v>
          </cell>
          <cell r="CZ17">
            <v>306213554</v>
          </cell>
          <cell r="DA17">
            <v>90200388</v>
          </cell>
        </row>
        <row r="18">
          <cell r="A18" t="str">
            <v xml:space="preserve">kWh- General Service </v>
          </cell>
          <cell r="C18">
            <v>2003</v>
          </cell>
          <cell r="D18">
            <v>14197277</v>
          </cell>
          <cell r="E18">
            <v>888427676</v>
          </cell>
          <cell r="F18">
            <v>516506485</v>
          </cell>
          <cell r="G18">
            <v>143031771</v>
          </cell>
          <cell r="H18">
            <v>634575504</v>
          </cell>
          <cell r="I18">
            <v>1100923312</v>
          </cell>
          <cell r="J18">
            <v>825394719</v>
          </cell>
          <cell r="K18">
            <v>21092693</v>
          </cell>
          <cell r="L18">
            <v>15702803</v>
          </cell>
          <cell r="M18">
            <v>567462655</v>
          </cell>
          <cell r="N18">
            <v>18060143</v>
          </cell>
          <cell r="O18">
            <v>165583514</v>
          </cell>
          <cell r="P18">
            <v>9431243</v>
          </cell>
          <cell r="Q18">
            <v>3174894</v>
          </cell>
          <cell r="R18">
            <v>39283485.200000003</v>
          </cell>
          <cell r="S18">
            <v>90937067</v>
          </cell>
          <cell r="T18">
            <v>5230651639</v>
          </cell>
          <cell r="U18">
            <v>249689956</v>
          </cell>
          <cell r="V18">
            <v>175223103</v>
          </cell>
          <cell r="W18">
            <v>30934737</v>
          </cell>
          <cell r="X18">
            <v>294596371</v>
          </cell>
          <cell r="Y18">
            <v>438705236</v>
          </cell>
          <cell r="Z18">
            <v>171835894</v>
          </cell>
          <cell r="AA18">
            <v>40335507</v>
          </cell>
          <cell r="AB18">
            <v>3626658</v>
          </cell>
          <cell r="AC18">
            <v>101245046.2</v>
          </cell>
          <cell r="AD18">
            <v>557335590</v>
          </cell>
          <cell r="AE18">
            <v>524882717</v>
          </cell>
          <cell r="AF18">
            <v>32452873</v>
          </cell>
          <cell r="AG18">
            <v>71828387</v>
          </cell>
          <cell r="AH18">
            <v>919149326</v>
          </cell>
          <cell r="AI18">
            <v>915980781</v>
          </cell>
          <cell r="AJ18">
            <v>3168545</v>
          </cell>
          <cell r="AK18">
            <v>174714652</v>
          </cell>
          <cell r="AL18">
            <v>249796612</v>
          </cell>
          <cell r="AM18">
            <v>85410224</v>
          </cell>
          <cell r="AN18">
            <v>1098183088</v>
          </cell>
          <cell r="AO18">
            <v>507902929</v>
          </cell>
          <cell r="AP18">
            <v>590280159</v>
          </cell>
          <cell r="AQ18">
            <v>10762629</v>
          </cell>
          <cell r="AR18">
            <v>104594759</v>
          </cell>
          <cell r="AS18">
            <v>2184287596</v>
          </cell>
          <cell r="AT18">
            <v>8100725800</v>
          </cell>
          <cell r="AU18">
            <v>8092320000</v>
          </cell>
          <cell r="AV18">
            <v>8405800</v>
          </cell>
          <cell r="AW18">
            <v>4554483184</v>
          </cell>
          <cell r="AX18">
            <v>26305056</v>
          </cell>
          <cell r="AY18">
            <v>65281652</v>
          </cell>
          <cell r="AZ18">
            <v>373305476</v>
          </cell>
          <cell r="BA18">
            <v>1083655865</v>
          </cell>
          <cell r="BB18">
            <v>205902136</v>
          </cell>
          <cell r="BC18">
            <v>49705336</v>
          </cell>
          <cell r="BD18">
            <v>1971721740</v>
          </cell>
          <cell r="BE18">
            <v>108308023</v>
          </cell>
          <cell r="BF18">
            <v>177337855</v>
          </cell>
          <cell r="BG18">
            <v>349854015</v>
          </cell>
          <cell r="BH18">
            <v>0</v>
          </cell>
          <cell r="BI18">
            <v>416411601</v>
          </cell>
          <cell r="BJ18">
            <v>405438735</v>
          </cell>
          <cell r="BK18">
            <v>10972866</v>
          </cell>
          <cell r="BL18">
            <v>720509015</v>
          </cell>
          <cell r="BM18">
            <v>533862820</v>
          </cell>
          <cell r="BN18">
            <v>186646195</v>
          </cell>
          <cell r="BO18">
            <v>105347208</v>
          </cell>
          <cell r="BP18">
            <v>207737168</v>
          </cell>
          <cell r="BQ18">
            <v>368773193</v>
          </cell>
          <cell r="BR18">
            <v>43560469</v>
          </cell>
          <cell r="BS18">
            <v>935545190</v>
          </cell>
          <cell r="BT18">
            <v>153143425</v>
          </cell>
          <cell r="BU18">
            <v>206635349</v>
          </cell>
          <cell r="BV18">
            <v>544089615</v>
          </cell>
          <cell r="BW18">
            <v>118185032</v>
          </cell>
          <cell r="BX18">
            <v>52233474</v>
          </cell>
          <cell r="BY18">
            <v>445807436</v>
          </cell>
          <cell r="BZ18">
            <v>421972647</v>
          </cell>
          <cell r="CA18">
            <v>18333661</v>
          </cell>
          <cell r="CB18">
            <v>5501128</v>
          </cell>
          <cell r="CC18">
            <v>119618021</v>
          </cell>
          <cell r="CD18">
            <v>3965720518</v>
          </cell>
          <cell r="CE18">
            <v>3707887888</v>
          </cell>
          <cell r="CF18">
            <v>257832630</v>
          </cell>
          <cell r="CG18">
            <v>360873011</v>
          </cell>
          <cell r="CH18">
            <v>57931956</v>
          </cell>
          <cell r="CI18">
            <v>77732017</v>
          </cell>
          <cell r="CJ18">
            <v>58447420</v>
          </cell>
          <cell r="CK18">
            <v>214539610</v>
          </cell>
          <cell r="CL18">
            <v>617621785</v>
          </cell>
          <cell r="CM18">
            <v>176150253</v>
          </cell>
          <cell r="CN18">
            <v>17507025504</v>
          </cell>
          <cell r="CO18">
            <v>1316214357</v>
          </cell>
          <cell r="CP18">
            <v>1262360179</v>
          </cell>
          <cell r="CQ18">
            <v>10100591</v>
          </cell>
          <cell r="CR18">
            <v>43753587</v>
          </cell>
          <cell r="CS18">
            <v>28156214.199999999</v>
          </cell>
          <cell r="CT18">
            <v>740284774</v>
          </cell>
          <cell r="CU18">
            <v>195813664</v>
          </cell>
          <cell r="CV18">
            <v>62975797.799999997</v>
          </cell>
          <cell r="CW18">
            <v>51342202</v>
          </cell>
          <cell r="CX18">
            <v>50309912</v>
          </cell>
          <cell r="CY18">
            <v>232636621</v>
          </cell>
          <cell r="CZ18">
            <v>73656639</v>
          </cell>
          <cell r="DA18">
            <v>289301967</v>
          </cell>
        </row>
        <row r="19">
          <cell r="A19" t="str">
            <v>kWh- Large User, Sub- Transmission, Intermediate/ Embedded Distributor</v>
          </cell>
          <cell r="C19">
            <v>2003</v>
          </cell>
          <cell r="D19">
            <v>16711735</v>
          </cell>
          <cell r="E19">
            <v>0</v>
          </cell>
          <cell r="F19">
            <v>351915456</v>
          </cell>
          <cell r="G19">
            <v>0</v>
          </cell>
          <cell r="H19">
            <v>0</v>
          </cell>
          <cell r="I19">
            <v>0</v>
          </cell>
          <cell r="J19">
            <v>234204103</v>
          </cell>
          <cell r="K19">
            <v>0</v>
          </cell>
          <cell r="L19">
            <v>0</v>
          </cell>
          <cell r="M19">
            <v>69371197</v>
          </cell>
          <cell r="N19">
            <v>0</v>
          </cell>
          <cell r="O19">
            <v>86793405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1010913650</v>
          </cell>
          <cell r="U19">
            <v>0</v>
          </cell>
          <cell r="V19">
            <v>65165248</v>
          </cell>
          <cell r="W19">
            <v>0</v>
          </cell>
          <cell r="X19">
            <v>0</v>
          </cell>
          <cell r="Y19">
            <v>44864637</v>
          </cell>
          <cell r="Z19">
            <v>0</v>
          </cell>
          <cell r="AA19">
            <v>0</v>
          </cell>
          <cell r="AB19">
            <v>0</v>
          </cell>
          <cell r="AC19">
            <v>85334125.099999994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231734049</v>
          </cell>
          <cell r="AI19">
            <v>231734049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332969721</v>
          </cell>
          <cell r="AO19">
            <v>0</v>
          </cell>
          <cell r="AP19">
            <v>332969721</v>
          </cell>
          <cell r="AQ19">
            <v>0</v>
          </cell>
          <cell r="AR19">
            <v>51325686.899999999</v>
          </cell>
          <cell r="AS19">
            <v>285362040</v>
          </cell>
          <cell r="AT19">
            <v>2186650000</v>
          </cell>
          <cell r="AU19">
            <v>2186650000</v>
          </cell>
          <cell r="AV19">
            <v>0</v>
          </cell>
          <cell r="AW19">
            <v>651227427</v>
          </cell>
          <cell r="AX19">
            <v>0</v>
          </cell>
          <cell r="AY19">
            <v>0</v>
          </cell>
          <cell r="AZ19">
            <v>142654703</v>
          </cell>
          <cell r="BA19">
            <v>253064970</v>
          </cell>
          <cell r="BB19">
            <v>0</v>
          </cell>
          <cell r="BC19">
            <v>0</v>
          </cell>
          <cell r="BD19">
            <v>227093478</v>
          </cell>
          <cell r="BE19">
            <v>0</v>
          </cell>
          <cell r="BF19">
            <v>0</v>
          </cell>
          <cell r="BG19">
            <v>73457085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100374361</v>
          </cell>
          <cell r="BS19">
            <v>227970675</v>
          </cell>
          <cell r="BT19">
            <v>0</v>
          </cell>
          <cell r="BU19">
            <v>0</v>
          </cell>
          <cell r="BV19">
            <v>169257214</v>
          </cell>
          <cell r="BW19">
            <v>0</v>
          </cell>
          <cell r="BX19">
            <v>0</v>
          </cell>
          <cell r="BY19">
            <v>65357746</v>
          </cell>
          <cell r="BZ19">
            <v>65357746</v>
          </cell>
          <cell r="CA19">
            <v>0</v>
          </cell>
          <cell r="CB19">
            <v>0</v>
          </cell>
          <cell r="CC19">
            <v>0</v>
          </cell>
          <cell r="CD19">
            <v>386477276</v>
          </cell>
          <cell r="CE19">
            <v>386477276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32606336</v>
          </cell>
          <cell r="CL19">
            <v>60967083</v>
          </cell>
          <cell r="CM19">
            <v>0</v>
          </cell>
          <cell r="CN19">
            <v>2569929397</v>
          </cell>
          <cell r="CO19">
            <v>156306791</v>
          </cell>
          <cell r="CP19">
            <v>156306791</v>
          </cell>
          <cell r="CQ19">
            <v>0</v>
          </cell>
          <cell r="CR19">
            <v>0</v>
          </cell>
          <cell r="CS19">
            <v>0</v>
          </cell>
          <cell r="CT19">
            <v>93342289</v>
          </cell>
          <cell r="CU19">
            <v>113948260</v>
          </cell>
          <cell r="CV19">
            <v>0</v>
          </cell>
          <cell r="CW19">
            <v>65970073.799999997</v>
          </cell>
          <cell r="CX19">
            <v>0</v>
          </cell>
          <cell r="CY19">
            <v>0</v>
          </cell>
          <cell r="CZ19">
            <v>0</v>
          </cell>
          <cell r="DA19">
            <v>32036904</v>
          </cell>
        </row>
        <row r="20">
          <cell r="A20" t="str">
            <v>kWh- Street Lighting</v>
          </cell>
          <cell r="B20" t="str">
            <v>YVST</v>
          </cell>
          <cell r="C20">
            <v>2003</v>
          </cell>
          <cell r="D20">
            <v>557804</v>
          </cell>
          <cell r="E20">
            <v>9870165</v>
          </cell>
          <cell r="F20">
            <v>8921611</v>
          </cell>
          <cell r="G20">
            <v>1551175</v>
          </cell>
          <cell r="H20">
            <v>6116880</v>
          </cell>
          <cell r="I20">
            <v>8783676</v>
          </cell>
          <cell r="J20">
            <v>9413666</v>
          </cell>
          <cell r="K20">
            <v>0</v>
          </cell>
          <cell r="L20">
            <v>219856</v>
          </cell>
          <cell r="M20">
            <v>8065495</v>
          </cell>
          <cell r="N20">
            <v>366108</v>
          </cell>
          <cell r="O20">
            <v>1834233</v>
          </cell>
          <cell r="P20">
            <v>0</v>
          </cell>
          <cell r="Q20">
            <v>55415</v>
          </cell>
          <cell r="R20">
            <v>120386.3</v>
          </cell>
          <cell r="S20">
            <v>0</v>
          </cell>
          <cell r="T20">
            <v>38623144</v>
          </cell>
          <cell r="U20">
            <v>0</v>
          </cell>
          <cell r="V20">
            <v>3081624</v>
          </cell>
          <cell r="W20">
            <v>0</v>
          </cell>
          <cell r="X20">
            <v>5724245</v>
          </cell>
          <cell r="Y20">
            <v>3613293</v>
          </cell>
          <cell r="Z20">
            <v>2216131</v>
          </cell>
          <cell r="AA20">
            <v>1177505</v>
          </cell>
          <cell r="AB20">
            <v>97200</v>
          </cell>
          <cell r="AC20">
            <v>345959.7</v>
          </cell>
          <cell r="AD20">
            <v>5806957.5999999996</v>
          </cell>
          <cell r="AE20">
            <v>5119875</v>
          </cell>
          <cell r="AF20">
            <v>687082.6</v>
          </cell>
          <cell r="AG20">
            <v>1554988</v>
          </cell>
          <cell r="AH20">
            <v>881039</v>
          </cell>
          <cell r="AI20">
            <v>709086</v>
          </cell>
          <cell r="AJ20">
            <v>171953</v>
          </cell>
          <cell r="AK20">
            <v>2082646</v>
          </cell>
          <cell r="AL20">
            <v>2401021</v>
          </cell>
          <cell r="AM20">
            <v>1156508</v>
          </cell>
          <cell r="AN20">
            <v>10384704</v>
          </cell>
          <cell r="AO20">
            <v>0</v>
          </cell>
          <cell r="AP20">
            <v>10384704</v>
          </cell>
          <cell r="AQ20">
            <v>322706</v>
          </cell>
          <cell r="AR20">
            <v>1015363.9</v>
          </cell>
          <cell r="AS20">
            <v>19791253</v>
          </cell>
          <cell r="AT20">
            <v>93270826</v>
          </cell>
          <cell r="AU20">
            <v>93000000</v>
          </cell>
          <cell r="AV20">
            <v>270826</v>
          </cell>
          <cell r="AW20">
            <v>36129185</v>
          </cell>
          <cell r="AX20">
            <v>0</v>
          </cell>
          <cell r="AY20">
            <v>2021032</v>
          </cell>
          <cell r="AZ20">
            <v>3685569</v>
          </cell>
          <cell r="BA20">
            <v>14826579</v>
          </cell>
          <cell r="BB20">
            <v>1960532</v>
          </cell>
          <cell r="BC20">
            <v>0</v>
          </cell>
          <cell r="BD20">
            <v>22338932</v>
          </cell>
          <cell r="BE20">
            <v>1456621</v>
          </cell>
          <cell r="BF20">
            <v>1579765</v>
          </cell>
          <cell r="BG20">
            <v>3488004</v>
          </cell>
          <cell r="BH20">
            <v>0</v>
          </cell>
          <cell r="BI20">
            <v>4569721</v>
          </cell>
          <cell r="BJ20">
            <v>4132524</v>
          </cell>
          <cell r="BK20">
            <v>437197</v>
          </cell>
          <cell r="BL20">
            <v>6910538</v>
          </cell>
          <cell r="BM20">
            <v>5395892</v>
          </cell>
          <cell r="BN20">
            <v>1514646</v>
          </cell>
          <cell r="BO20">
            <v>857437</v>
          </cell>
          <cell r="BP20">
            <v>3461352</v>
          </cell>
          <cell r="BQ20">
            <v>3260971</v>
          </cell>
          <cell r="BR20">
            <v>2137706</v>
          </cell>
          <cell r="BS20">
            <v>11307769</v>
          </cell>
          <cell r="BT20">
            <v>1535995</v>
          </cell>
          <cell r="BU20">
            <v>2491269</v>
          </cell>
          <cell r="BV20">
            <v>8322229</v>
          </cell>
          <cell r="BW20">
            <v>2550979</v>
          </cell>
          <cell r="BX20">
            <v>951786</v>
          </cell>
          <cell r="BY20">
            <v>6292294</v>
          </cell>
          <cell r="BZ20">
            <v>5874450</v>
          </cell>
          <cell r="CA20">
            <v>286723</v>
          </cell>
          <cell r="CB20">
            <v>131121</v>
          </cell>
          <cell r="CC20">
            <v>0</v>
          </cell>
          <cell r="CD20">
            <v>36465189</v>
          </cell>
          <cell r="CE20">
            <v>34259089</v>
          </cell>
          <cell r="CF20">
            <v>2206100</v>
          </cell>
          <cell r="CG20">
            <v>6929107</v>
          </cell>
          <cell r="CH20">
            <v>1074701</v>
          </cell>
          <cell r="CI20">
            <v>1475534</v>
          </cell>
          <cell r="CJ20">
            <v>464827</v>
          </cell>
          <cell r="CK20">
            <v>2562699</v>
          </cell>
          <cell r="CL20">
            <v>10585102</v>
          </cell>
          <cell r="CM20">
            <v>1403638</v>
          </cell>
          <cell r="CN20">
            <v>107297194</v>
          </cell>
          <cell r="CO20">
            <v>16726741</v>
          </cell>
          <cell r="CP20">
            <v>16105347</v>
          </cell>
          <cell r="CQ20">
            <v>0</v>
          </cell>
          <cell r="CR20">
            <v>621394</v>
          </cell>
          <cell r="CS20">
            <v>1579544.5</v>
          </cell>
          <cell r="CT20">
            <v>6845381</v>
          </cell>
          <cell r="CU20">
            <v>4648824</v>
          </cell>
          <cell r="CV20">
            <v>675218</v>
          </cell>
          <cell r="CW20">
            <v>1047521</v>
          </cell>
          <cell r="CX20">
            <v>457966</v>
          </cell>
          <cell r="CY20">
            <v>4803969</v>
          </cell>
          <cell r="CZ20">
            <v>0</v>
          </cell>
          <cell r="DA20">
            <v>2696567</v>
          </cell>
        </row>
        <row r="21">
          <cell r="A21" t="str">
            <v>kWh- Sentinel Lighting</v>
          </cell>
          <cell r="B21" t="str">
            <v>YVSL</v>
          </cell>
          <cell r="C21">
            <v>2003</v>
          </cell>
          <cell r="D21">
            <v>2059</v>
          </cell>
          <cell r="E21">
            <v>0</v>
          </cell>
          <cell r="F21">
            <v>727696</v>
          </cell>
          <cell r="G21">
            <v>228491</v>
          </cell>
          <cell r="H21">
            <v>526717</v>
          </cell>
          <cell r="I21">
            <v>0</v>
          </cell>
          <cell r="J21">
            <v>0</v>
          </cell>
          <cell r="K21">
            <v>0</v>
          </cell>
          <cell r="L21">
            <v>27506</v>
          </cell>
          <cell r="M21">
            <v>418184</v>
          </cell>
          <cell r="N21">
            <v>8541</v>
          </cell>
          <cell r="O21">
            <v>0</v>
          </cell>
          <cell r="P21">
            <v>310985</v>
          </cell>
          <cell r="Q21">
            <v>3536</v>
          </cell>
          <cell r="R21">
            <v>6966.7</v>
          </cell>
          <cell r="S21">
            <v>0</v>
          </cell>
          <cell r="T21">
            <v>0</v>
          </cell>
          <cell r="U21">
            <v>0</v>
          </cell>
          <cell r="V21">
            <v>212384</v>
          </cell>
          <cell r="W21">
            <v>0</v>
          </cell>
          <cell r="X21">
            <v>422219</v>
          </cell>
          <cell r="Y21">
            <v>148320</v>
          </cell>
          <cell r="Z21">
            <v>924118</v>
          </cell>
          <cell r="AA21">
            <v>0</v>
          </cell>
          <cell r="AB21">
            <v>0</v>
          </cell>
          <cell r="AC21">
            <v>0</v>
          </cell>
          <cell r="AD21">
            <v>359264.7</v>
          </cell>
          <cell r="AE21">
            <v>300640</v>
          </cell>
          <cell r="AF21">
            <v>58624.7</v>
          </cell>
          <cell r="AG21">
            <v>0</v>
          </cell>
          <cell r="AH21">
            <v>128970</v>
          </cell>
          <cell r="AI21">
            <v>128970</v>
          </cell>
          <cell r="AJ21">
            <v>0</v>
          </cell>
          <cell r="AK21">
            <v>531087</v>
          </cell>
          <cell r="AL21">
            <v>351162</v>
          </cell>
          <cell r="AM21">
            <v>70393</v>
          </cell>
          <cell r="AN21">
            <v>407048</v>
          </cell>
          <cell r="AO21">
            <v>0</v>
          </cell>
          <cell r="AP21">
            <v>407048</v>
          </cell>
          <cell r="AQ21">
            <v>0</v>
          </cell>
          <cell r="AR21">
            <v>109535</v>
          </cell>
          <cell r="AS21">
            <v>0</v>
          </cell>
          <cell r="AT21">
            <v>21330000</v>
          </cell>
          <cell r="AU21">
            <v>21330000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38129</v>
          </cell>
          <cell r="BC21">
            <v>45066</v>
          </cell>
          <cell r="BD21">
            <v>1031617</v>
          </cell>
          <cell r="BE21">
            <v>46530</v>
          </cell>
          <cell r="BF21">
            <v>32298</v>
          </cell>
          <cell r="BG21">
            <v>192008</v>
          </cell>
          <cell r="BH21">
            <v>0</v>
          </cell>
          <cell r="BI21">
            <v>336231</v>
          </cell>
          <cell r="BJ21">
            <v>335107</v>
          </cell>
          <cell r="BK21">
            <v>1124</v>
          </cell>
          <cell r="BL21">
            <v>399951</v>
          </cell>
          <cell r="BM21">
            <v>64155</v>
          </cell>
          <cell r="BN21">
            <v>335796</v>
          </cell>
          <cell r="BO21">
            <v>158172</v>
          </cell>
          <cell r="BP21">
            <v>309564</v>
          </cell>
          <cell r="BQ21">
            <v>626297</v>
          </cell>
          <cell r="BR21">
            <v>0</v>
          </cell>
          <cell r="BS21">
            <v>168194</v>
          </cell>
          <cell r="BT21">
            <v>140381</v>
          </cell>
          <cell r="BU21">
            <v>495268</v>
          </cell>
          <cell r="BV21">
            <v>39118</v>
          </cell>
          <cell r="BW21">
            <v>291343</v>
          </cell>
          <cell r="BX21">
            <v>17126.599999999999</v>
          </cell>
          <cell r="BY21">
            <v>1025125</v>
          </cell>
          <cell r="BZ21">
            <v>988288</v>
          </cell>
          <cell r="CA21">
            <v>36837</v>
          </cell>
          <cell r="CB21">
            <v>0</v>
          </cell>
          <cell r="CC21">
            <v>1328</v>
          </cell>
          <cell r="CD21">
            <v>349223</v>
          </cell>
          <cell r="CE21">
            <v>349223</v>
          </cell>
          <cell r="CF21">
            <v>0</v>
          </cell>
          <cell r="CG21">
            <v>305296</v>
          </cell>
          <cell r="CH21">
            <v>0</v>
          </cell>
          <cell r="CI21">
            <v>15660</v>
          </cell>
          <cell r="CJ21">
            <v>0</v>
          </cell>
          <cell r="CK21">
            <v>0</v>
          </cell>
          <cell r="CL21">
            <v>64650</v>
          </cell>
          <cell r="CM21">
            <v>131367</v>
          </cell>
          <cell r="CN21">
            <v>0</v>
          </cell>
          <cell r="CO21">
            <v>977604</v>
          </cell>
          <cell r="CP21">
            <v>926564</v>
          </cell>
          <cell r="CQ21">
            <v>0</v>
          </cell>
          <cell r="CR21">
            <v>51040</v>
          </cell>
          <cell r="CS21">
            <v>7099</v>
          </cell>
          <cell r="CT21">
            <v>0</v>
          </cell>
          <cell r="CU21">
            <v>1006904</v>
          </cell>
          <cell r="CV21">
            <v>39409.599999999999</v>
          </cell>
          <cell r="CW21">
            <v>22939</v>
          </cell>
          <cell r="CX21">
            <v>15626</v>
          </cell>
          <cell r="CY21">
            <v>22431</v>
          </cell>
          <cell r="CZ21">
            <v>0</v>
          </cell>
          <cell r="DA21">
            <v>212040</v>
          </cell>
        </row>
        <row r="22">
          <cell r="A22" t="str">
            <v>kW</v>
          </cell>
          <cell r="B22" t="str">
            <v>YD</v>
          </cell>
          <cell r="C22">
            <v>2003</v>
          </cell>
          <cell r="D22">
            <v>58809.4</v>
          </cell>
          <cell r="E22">
            <v>1801649</v>
          </cell>
          <cell r="F22">
            <v>1351160</v>
          </cell>
          <cell r="G22">
            <v>511049.8</v>
          </cell>
          <cell r="H22">
            <v>1420149</v>
          </cell>
          <cell r="I22">
            <v>2383058</v>
          </cell>
          <cell r="J22">
            <v>2394272</v>
          </cell>
          <cell r="K22">
            <v>249475</v>
          </cell>
          <cell r="L22">
            <v>25968.400000000001</v>
          </cell>
          <cell r="M22">
            <v>1409915</v>
          </cell>
          <cell r="N22">
            <v>28991</v>
          </cell>
          <cell r="O22">
            <v>694969</v>
          </cell>
          <cell r="P22">
            <v>14120</v>
          </cell>
          <cell r="Q22">
            <v>16889</v>
          </cell>
          <cell r="R22">
            <v>53879.5</v>
          </cell>
          <cell r="S22">
            <v>0</v>
          </cell>
          <cell r="T22">
            <v>12782616</v>
          </cell>
          <cell r="U22">
            <v>4977340</v>
          </cell>
          <cell r="V22">
            <v>495463</v>
          </cell>
          <cell r="W22">
            <v>0</v>
          </cell>
          <cell r="X22">
            <v>545959</v>
          </cell>
          <cell r="Y22">
            <v>993136</v>
          </cell>
          <cell r="Z22">
            <v>391333</v>
          </cell>
          <cell r="AA22">
            <v>59114.6</v>
          </cell>
          <cell r="AB22">
            <v>7145</v>
          </cell>
          <cell r="AC22">
            <v>202816.1</v>
          </cell>
          <cell r="AD22">
            <v>944749.8</v>
          </cell>
          <cell r="AE22">
            <v>889603</v>
          </cell>
          <cell r="AF22">
            <v>55146.8</v>
          </cell>
          <cell r="AG22">
            <v>175493</v>
          </cell>
          <cell r="AH22">
            <v>2343082</v>
          </cell>
          <cell r="AI22">
            <v>2341668</v>
          </cell>
          <cell r="AJ22">
            <v>1414</v>
          </cell>
          <cell r="AK22">
            <v>379343</v>
          </cell>
          <cell r="AL22">
            <v>743441</v>
          </cell>
          <cell r="AM22">
            <v>164041</v>
          </cell>
          <cell r="AN22">
            <v>9578633</v>
          </cell>
          <cell r="AO22">
            <v>7719371</v>
          </cell>
          <cell r="AP22">
            <v>1859262</v>
          </cell>
          <cell r="AQ22">
            <v>14034</v>
          </cell>
          <cell r="AR22">
            <v>291082.3</v>
          </cell>
          <cell r="AS22">
            <v>5282994</v>
          </cell>
          <cell r="AT22">
            <v>23751129</v>
          </cell>
          <cell r="AU22">
            <v>23734400</v>
          </cell>
          <cell r="AV22">
            <v>16729</v>
          </cell>
          <cell r="AW22">
            <v>9921167</v>
          </cell>
          <cell r="AX22">
            <v>129394</v>
          </cell>
          <cell r="AY22">
            <v>98881</v>
          </cell>
          <cell r="AZ22">
            <v>909871</v>
          </cell>
          <cell r="BA22">
            <v>2762488.6</v>
          </cell>
          <cell r="BB22">
            <v>381000</v>
          </cell>
          <cell r="BC22">
            <v>230551.2</v>
          </cell>
          <cell r="BD22">
            <v>4389396</v>
          </cell>
          <cell r="BE22">
            <v>309569</v>
          </cell>
          <cell r="BF22">
            <v>367853.7</v>
          </cell>
          <cell r="BG22">
            <v>858180</v>
          </cell>
          <cell r="BH22">
            <v>0</v>
          </cell>
          <cell r="BI22">
            <v>711394.6</v>
          </cell>
          <cell r="BJ22">
            <v>697536</v>
          </cell>
          <cell r="BK22">
            <v>13858.6</v>
          </cell>
          <cell r="BL22">
            <v>1849261</v>
          </cell>
          <cell r="BM22">
            <v>1148327</v>
          </cell>
          <cell r="BN22">
            <v>700934</v>
          </cell>
          <cell r="BO22">
            <v>200461</v>
          </cell>
          <cell r="BP22">
            <v>387967</v>
          </cell>
          <cell r="BQ22">
            <v>665975</v>
          </cell>
          <cell r="BR22">
            <v>174081</v>
          </cell>
          <cell r="BS22">
            <v>2457454</v>
          </cell>
          <cell r="BT22">
            <v>252702</v>
          </cell>
          <cell r="BU22">
            <v>433288</v>
          </cell>
          <cell r="BV22">
            <v>1376026</v>
          </cell>
          <cell r="BW22">
            <v>204354</v>
          </cell>
          <cell r="BX22">
            <v>0</v>
          </cell>
          <cell r="BY22">
            <v>927731</v>
          </cell>
          <cell r="BZ22">
            <v>892259</v>
          </cell>
          <cell r="CA22">
            <v>28968</v>
          </cell>
          <cell r="CB22">
            <v>6504</v>
          </cell>
          <cell r="CC22">
            <v>425272</v>
          </cell>
          <cell r="CD22">
            <v>9000740</v>
          </cell>
          <cell r="CE22">
            <v>8444358</v>
          </cell>
          <cell r="CF22">
            <v>556382</v>
          </cell>
          <cell r="CG22">
            <v>684762</v>
          </cell>
          <cell r="CH22">
            <v>126408</v>
          </cell>
          <cell r="CI22">
            <v>139135</v>
          </cell>
          <cell r="CJ22">
            <v>104683</v>
          </cell>
          <cell r="CK22">
            <v>537039</v>
          </cell>
          <cell r="CL22">
            <v>1461722</v>
          </cell>
          <cell r="CM22">
            <v>336511</v>
          </cell>
          <cell r="CN22">
            <v>43364987</v>
          </cell>
          <cell r="CO22">
            <v>2977183</v>
          </cell>
          <cell r="CP22">
            <v>2849630</v>
          </cell>
          <cell r="CQ22">
            <v>42598</v>
          </cell>
          <cell r="CR22">
            <v>84955</v>
          </cell>
          <cell r="CS22">
            <v>44049.599999999999</v>
          </cell>
          <cell r="CT22">
            <v>1725335</v>
          </cell>
          <cell r="CU22">
            <v>737118</v>
          </cell>
          <cell r="CV22">
            <v>121352.4</v>
          </cell>
          <cell r="CW22">
            <v>248016.2</v>
          </cell>
          <cell r="CX22">
            <v>90555</v>
          </cell>
          <cell r="CY22">
            <v>0</v>
          </cell>
          <cell r="CZ22">
            <v>928997</v>
          </cell>
          <cell r="DA22">
            <v>0</v>
          </cell>
        </row>
        <row r="23">
          <cell r="A23" t="str">
            <v>kW - Residential</v>
          </cell>
          <cell r="B23" t="str">
            <v>YDR</v>
          </cell>
          <cell r="C23">
            <v>2003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230237</v>
          </cell>
          <cell r="P23">
            <v>0</v>
          </cell>
          <cell r="Q23">
            <v>9232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502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369100</v>
          </cell>
          <cell r="AU23">
            <v>369100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A24" t="str">
            <v>kW- General Service</v>
          </cell>
          <cell r="C24">
            <v>2003</v>
          </cell>
          <cell r="D24">
            <v>20708.099999999999</v>
          </cell>
          <cell r="E24">
            <v>1772300</v>
          </cell>
          <cell r="F24">
            <v>771221</v>
          </cell>
          <cell r="G24">
            <v>318142.40000000002</v>
          </cell>
          <cell r="H24">
            <v>1399678</v>
          </cell>
          <cell r="I24">
            <v>2358521</v>
          </cell>
          <cell r="J24">
            <v>1879163</v>
          </cell>
          <cell r="K24">
            <v>246266</v>
          </cell>
          <cell r="L24">
            <v>25121.3</v>
          </cell>
          <cell r="M24">
            <v>1189773</v>
          </cell>
          <cell r="N24">
            <v>28991</v>
          </cell>
          <cell r="O24">
            <v>269712</v>
          </cell>
          <cell r="P24">
            <v>13228</v>
          </cell>
          <cell r="Q24">
            <v>7657</v>
          </cell>
          <cell r="R24">
            <v>53879.5</v>
          </cell>
          <cell r="S24">
            <v>0</v>
          </cell>
          <cell r="T24">
            <v>11023334</v>
          </cell>
          <cell r="U24">
            <v>2950870</v>
          </cell>
          <cell r="V24">
            <v>355778</v>
          </cell>
          <cell r="W24">
            <v>0</v>
          </cell>
          <cell r="X24">
            <v>528197</v>
          </cell>
          <cell r="Y24">
            <v>897761</v>
          </cell>
          <cell r="Z24">
            <v>391333</v>
          </cell>
          <cell r="AA24">
            <v>55804.3</v>
          </cell>
          <cell r="AB24">
            <v>6859</v>
          </cell>
          <cell r="AC24">
            <v>115315.3</v>
          </cell>
          <cell r="AD24">
            <v>918922.3</v>
          </cell>
          <cell r="AE24">
            <v>866203</v>
          </cell>
          <cell r="AF24">
            <v>52719.3</v>
          </cell>
          <cell r="AG24">
            <v>170827</v>
          </cell>
          <cell r="AH24">
            <v>1906836</v>
          </cell>
          <cell r="AI24">
            <v>1906021</v>
          </cell>
          <cell r="AJ24">
            <v>815</v>
          </cell>
          <cell r="AK24">
            <v>371807</v>
          </cell>
          <cell r="AL24">
            <v>735161</v>
          </cell>
          <cell r="AM24">
            <v>160785</v>
          </cell>
          <cell r="AN24">
            <v>5056134</v>
          </cell>
          <cell r="AO24">
            <v>3877731</v>
          </cell>
          <cell r="AP24">
            <v>1178403</v>
          </cell>
          <cell r="AQ24">
            <v>13127</v>
          </cell>
          <cell r="AR24">
            <v>195837</v>
          </cell>
          <cell r="AS24">
            <v>4701279</v>
          </cell>
          <cell r="AT24">
            <v>15983505</v>
          </cell>
          <cell r="AU24">
            <v>15967600</v>
          </cell>
          <cell r="AV24">
            <v>15905</v>
          </cell>
          <cell r="AW24">
            <v>8661042</v>
          </cell>
          <cell r="AX24">
            <v>125160</v>
          </cell>
          <cell r="AY24">
            <v>93637</v>
          </cell>
          <cell r="AZ24">
            <v>656413</v>
          </cell>
          <cell r="BA24">
            <v>2246396.2999999998</v>
          </cell>
          <cell r="BB24">
            <v>375893</v>
          </cell>
          <cell r="BC24">
            <v>225400.1</v>
          </cell>
          <cell r="BD24">
            <v>3884465</v>
          </cell>
          <cell r="BE24">
            <v>227375</v>
          </cell>
          <cell r="BF24">
            <v>364666.4</v>
          </cell>
          <cell r="BG24">
            <v>683376</v>
          </cell>
          <cell r="BH24">
            <v>0</v>
          </cell>
          <cell r="BI24">
            <v>710111.6</v>
          </cell>
          <cell r="BJ24">
            <v>697536</v>
          </cell>
          <cell r="BK24">
            <v>12575.6</v>
          </cell>
          <cell r="BL24">
            <v>1829484</v>
          </cell>
          <cell r="BM24">
            <v>1134888</v>
          </cell>
          <cell r="BN24">
            <v>694596</v>
          </cell>
          <cell r="BO24">
            <v>197593</v>
          </cell>
          <cell r="BP24">
            <v>387967</v>
          </cell>
          <cell r="BQ24">
            <v>656041</v>
          </cell>
          <cell r="BR24">
            <v>168213</v>
          </cell>
          <cell r="BS24">
            <v>1962957</v>
          </cell>
          <cell r="BT24">
            <v>248019</v>
          </cell>
          <cell r="BU24">
            <v>424931</v>
          </cell>
          <cell r="BV24">
            <v>1003755</v>
          </cell>
          <cell r="BW24">
            <v>196690</v>
          </cell>
          <cell r="BX24">
            <v>0</v>
          </cell>
          <cell r="BY24">
            <v>772437</v>
          </cell>
          <cell r="BZ24">
            <v>738247</v>
          </cell>
          <cell r="CA24">
            <v>28055</v>
          </cell>
          <cell r="CB24">
            <v>6135</v>
          </cell>
          <cell r="CC24">
            <v>425272</v>
          </cell>
          <cell r="CD24">
            <v>7646678</v>
          </cell>
          <cell r="CE24">
            <v>7646678</v>
          </cell>
          <cell r="CF24">
            <v>0</v>
          </cell>
          <cell r="CG24">
            <v>662620</v>
          </cell>
          <cell r="CH24">
            <v>123406</v>
          </cell>
          <cell r="CI24">
            <v>135085</v>
          </cell>
          <cell r="CJ24">
            <v>103221</v>
          </cell>
          <cell r="CK24">
            <v>465881</v>
          </cell>
          <cell r="CL24">
            <v>1260704</v>
          </cell>
          <cell r="CM24">
            <v>332437</v>
          </cell>
          <cell r="CN24">
            <v>37687313</v>
          </cell>
          <cell r="CO24">
            <v>2644768</v>
          </cell>
          <cell r="CP24">
            <v>2520152</v>
          </cell>
          <cell r="CQ24">
            <v>41519</v>
          </cell>
          <cell r="CR24">
            <v>83097</v>
          </cell>
          <cell r="CS24">
            <v>39922.699999999997</v>
          </cell>
          <cell r="CT24">
            <v>1524793</v>
          </cell>
          <cell r="CU24">
            <v>428685</v>
          </cell>
          <cell r="CV24">
            <v>119556</v>
          </cell>
          <cell r="CW24">
            <v>107259.9</v>
          </cell>
          <cell r="CX24">
            <v>90555</v>
          </cell>
          <cell r="CY24">
            <v>0</v>
          </cell>
          <cell r="CZ24">
            <v>907788</v>
          </cell>
          <cell r="DA24">
            <v>0</v>
          </cell>
        </row>
        <row r="25">
          <cell r="A25" t="str">
            <v>kW- Large User, Sub- Transmission, Intermediate/ Embedded Distributor</v>
          </cell>
          <cell r="C25">
            <v>2003</v>
          </cell>
          <cell r="D25">
            <v>36500.199999999997</v>
          </cell>
          <cell r="E25">
            <v>0</v>
          </cell>
          <cell r="F25">
            <v>554175</v>
          </cell>
          <cell r="G25">
            <v>188772.4</v>
          </cell>
          <cell r="H25">
            <v>0</v>
          </cell>
          <cell r="I25">
            <v>0</v>
          </cell>
          <cell r="J25">
            <v>486319</v>
          </cell>
          <cell r="K25">
            <v>0</v>
          </cell>
          <cell r="L25">
            <v>0</v>
          </cell>
          <cell r="M25">
            <v>196211</v>
          </cell>
          <cell r="N25">
            <v>0</v>
          </cell>
          <cell r="O25">
            <v>189795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1654554</v>
          </cell>
          <cell r="U25">
            <v>2026470</v>
          </cell>
          <cell r="V25">
            <v>131241</v>
          </cell>
          <cell r="W25">
            <v>0</v>
          </cell>
          <cell r="X25">
            <v>0</v>
          </cell>
          <cell r="Y25">
            <v>84448</v>
          </cell>
          <cell r="Z25">
            <v>0</v>
          </cell>
          <cell r="AA25">
            <v>0</v>
          </cell>
          <cell r="AB25">
            <v>0</v>
          </cell>
          <cell r="AC25">
            <v>86641.4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412807</v>
          </cell>
          <cell r="AI25">
            <v>412807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4414965</v>
          </cell>
          <cell r="AO25">
            <v>3764270</v>
          </cell>
          <cell r="AP25">
            <v>650695</v>
          </cell>
          <cell r="AQ25">
            <v>0</v>
          </cell>
          <cell r="AR25">
            <v>92232</v>
          </cell>
          <cell r="AS25">
            <v>523127</v>
          </cell>
          <cell r="AT25">
            <v>7397700</v>
          </cell>
          <cell r="AU25">
            <v>7397700</v>
          </cell>
          <cell r="AV25">
            <v>0</v>
          </cell>
          <cell r="AW25">
            <v>1164450</v>
          </cell>
          <cell r="AX25">
            <v>0</v>
          </cell>
          <cell r="AY25">
            <v>0</v>
          </cell>
          <cell r="AZ25">
            <v>243064</v>
          </cell>
          <cell r="BA25">
            <v>474685.3</v>
          </cell>
          <cell r="BB25">
            <v>0</v>
          </cell>
          <cell r="BC25">
            <v>0</v>
          </cell>
          <cell r="BD25">
            <v>441848</v>
          </cell>
          <cell r="BE25">
            <v>77839</v>
          </cell>
          <cell r="BF25">
            <v>0</v>
          </cell>
          <cell r="BG25">
            <v>164458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464265</v>
          </cell>
          <cell r="BT25">
            <v>0</v>
          </cell>
          <cell r="BU25">
            <v>0</v>
          </cell>
          <cell r="BV25">
            <v>349045</v>
          </cell>
          <cell r="BW25">
            <v>0</v>
          </cell>
          <cell r="BX25">
            <v>0</v>
          </cell>
          <cell r="BY25">
            <v>134739</v>
          </cell>
          <cell r="BZ25">
            <v>134739</v>
          </cell>
          <cell r="CA25">
            <v>0</v>
          </cell>
          <cell r="CB25">
            <v>0</v>
          </cell>
          <cell r="CC25">
            <v>0</v>
          </cell>
          <cell r="CD25">
            <v>1255496</v>
          </cell>
          <cell r="CE25">
            <v>705692</v>
          </cell>
          <cell r="CF25">
            <v>549804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63360</v>
          </cell>
          <cell r="CL25">
            <v>170758</v>
          </cell>
          <cell r="CM25">
            <v>0</v>
          </cell>
          <cell r="CN25">
            <v>5360148</v>
          </cell>
          <cell r="CO25">
            <v>285649</v>
          </cell>
          <cell r="CP25">
            <v>285649</v>
          </cell>
          <cell r="CQ25">
            <v>0</v>
          </cell>
          <cell r="CR25">
            <v>0</v>
          </cell>
          <cell r="CS25">
            <v>0</v>
          </cell>
          <cell r="CT25">
            <v>181431</v>
          </cell>
          <cell r="CU25">
            <v>293337</v>
          </cell>
          <cell r="CV25">
            <v>0</v>
          </cell>
          <cell r="CW25">
            <v>137788.5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A26" t="str">
            <v>kW- Street Lighting</v>
          </cell>
          <cell r="C26">
            <v>2003</v>
          </cell>
          <cell r="D26">
            <v>1601.1</v>
          </cell>
          <cell r="E26">
            <v>29349</v>
          </cell>
          <cell r="F26">
            <v>24132</v>
          </cell>
          <cell r="G26">
            <v>4135</v>
          </cell>
          <cell r="H26">
            <v>18715</v>
          </cell>
          <cell r="I26">
            <v>24537</v>
          </cell>
          <cell r="J26">
            <v>28790</v>
          </cell>
          <cell r="K26">
            <v>3077</v>
          </cell>
          <cell r="L26">
            <v>771.3</v>
          </cell>
          <cell r="M26">
            <v>22715</v>
          </cell>
          <cell r="N26">
            <v>0</v>
          </cell>
          <cell r="O26">
            <v>5225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104728</v>
          </cell>
          <cell r="U26">
            <v>0</v>
          </cell>
          <cell r="V26">
            <v>8444</v>
          </cell>
          <cell r="W26">
            <v>0</v>
          </cell>
          <cell r="X26">
            <v>16589</v>
          </cell>
          <cell r="Y26">
            <v>10515</v>
          </cell>
          <cell r="Z26">
            <v>0</v>
          </cell>
          <cell r="AA26">
            <v>3310.3</v>
          </cell>
          <cell r="AB26">
            <v>286</v>
          </cell>
          <cell r="AC26">
            <v>859.4</v>
          </cell>
          <cell r="AD26">
            <v>24180.9</v>
          </cell>
          <cell r="AE26">
            <v>21916</v>
          </cell>
          <cell r="AF26">
            <v>2264.9</v>
          </cell>
          <cell r="AG26">
            <v>4666</v>
          </cell>
          <cell r="AH26">
            <v>23036</v>
          </cell>
          <cell r="AI26">
            <v>22437</v>
          </cell>
          <cell r="AJ26">
            <v>599</v>
          </cell>
          <cell r="AK26">
            <v>5770</v>
          </cell>
          <cell r="AL26">
            <v>6763</v>
          </cell>
          <cell r="AM26">
            <v>3075</v>
          </cell>
          <cell r="AN26">
            <v>105816</v>
          </cell>
          <cell r="AO26">
            <v>76783</v>
          </cell>
          <cell r="AP26">
            <v>29033</v>
          </cell>
          <cell r="AQ26">
            <v>907</v>
          </cell>
          <cell r="AR26">
            <v>2713.2</v>
          </cell>
          <cell r="AS26">
            <v>58588</v>
          </cell>
          <cell r="AT26">
            <v>824</v>
          </cell>
          <cell r="AU26">
            <v>0</v>
          </cell>
          <cell r="AV26">
            <v>824</v>
          </cell>
          <cell r="AW26">
            <v>95675</v>
          </cell>
          <cell r="AX26">
            <v>3836</v>
          </cell>
          <cell r="AY26">
            <v>5244</v>
          </cell>
          <cell r="AZ26">
            <v>10394</v>
          </cell>
          <cell r="BA26">
            <v>41407</v>
          </cell>
          <cell r="BB26">
            <v>5107</v>
          </cell>
          <cell r="BC26">
            <v>5151.1000000000004</v>
          </cell>
          <cell r="BD26">
            <v>60493</v>
          </cell>
          <cell r="BE26">
            <v>4237</v>
          </cell>
          <cell r="BF26">
            <v>3097.6</v>
          </cell>
          <cell r="BG26">
            <v>9813</v>
          </cell>
          <cell r="BH26">
            <v>0</v>
          </cell>
          <cell r="BI26">
            <v>1234.9000000000001</v>
          </cell>
          <cell r="BJ26">
            <v>0</v>
          </cell>
          <cell r="BK26">
            <v>1234.9000000000001</v>
          </cell>
          <cell r="BL26">
            <v>18810</v>
          </cell>
          <cell r="BM26">
            <v>13319</v>
          </cell>
          <cell r="BN26">
            <v>5491</v>
          </cell>
          <cell r="BO26">
            <v>2417</v>
          </cell>
          <cell r="BP26">
            <v>0</v>
          </cell>
          <cell r="BQ26">
            <v>9600</v>
          </cell>
          <cell r="BR26">
            <v>5868</v>
          </cell>
          <cell r="BS26">
            <v>30232</v>
          </cell>
          <cell r="BT26">
            <v>4309</v>
          </cell>
          <cell r="BU26">
            <v>6981</v>
          </cell>
          <cell r="BV26">
            <v>23095</v>
          </cell>
          <cell r="BW26">
            <v>6816</v>
          </cell>
          <cell r="BX26">
            <v>0</v>
          </cell>
          <cell r="BY26">
            <v>17707</v>
          </cell>
          <cell r="BZ26">
            <v>16530</v>
          </cell>
          <cell r="CA26">
            <v>808</v>
          </cell>
          <cell r="CB26">
            <v>369</v>
          </cell>
          <cell r="CC26">
            <v>0</v>
          </cell>
          <cell r="CD26">
            <v>96534</v>
          </cell>
          <cell r="CE26">
            <v>90208</v>
          </cell>
          <cell r="CF26">
            <v>6326</v>
          </cell>
          <cell r="CG26">
            <v>21295</v>
          </cell>
          <cell r="CH26">
            <v>3002</v>
          </cell>
          <cell r="CI26">
            <v>4050</v>
          </cell>
          <cell r="CJ26">
            <v>1462</v>
          </cell>
          <cell r="CK26">
            <v>7798</v>
          </cell>
          <cell r="CL26">
            <v>30260</v>
          </cell>
          <cell r="CM26">
            <v>3704</v>
          </cell>
          <cell r="CN26">
            <v>317526</v>
          </cell>
          <cell r="CO26">
            <v>43946</v>
          </cell>
          <cell r="CP26">
            <v>41151</v>
          </cell>
          <cell r="CQ26">
            <v>1079</v>
          </cell>
          <cell r="CR26">
            <v>1716</v>
          </cell>
          <cell r="CS26">
            <v>4106.8999999999996</v>
          </cell>
          <cell r="CT26">
            <v>19111</v>
          </cell>
          <cell r="CU26">
            <v>12976</v>
          </cell>
          <cell r="CV26">
            <v>1796.4</v>
          </cell>
          <cell r="CW26">
            <v>2904.1</v>
          </cell>
          <cell r="CX26">
            <v>0</v>
          </cell>
          <cell r="CY26">
            <v>0</v>
          </cell>
          <cell r="CZ26">
            <v>20926</v>
          </cell>
          <cell r="DA26">
            <v>0</v>
          </cell>
        </row>
        <row r="27">
          <cell r="A27" t="str">
            <v>kW- Sentinel Lighting</v>
          </cell>
          <cell r="C27">
            <v>2003</v>
          </cell>
          <cell r="D27">
            <v>0</v>
          </cell>
          <cell r="E27">
            <v>0</v>
          </cell>
          <cell r="F27">
            <v>1632</v>
          </cell>
          <cell r="G27">
            <v>0</v>
          </cell>
          <cell r="H27">
            <v>1756</v>
          </cell>
          <cell r="I27">
            <v>0</v>
          </cell>
          <cell r="J27">
            <v>0</v>
          </cell>
          <cell r="K27">
            <v>132</v>
          </cell>
          <cell r="L27">
            <v>75.8</v>
          </cell>
          <cell r="M27">
            <v>1216</v>
          </cell>
          <cell r="N27">
            <v>0</v>
          </cell>
          <cell r="O27">
            <v>0</v>
          </cell>
          <cell r="P27">
            <v>892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1173</v>
          </cell>
          <cell r="Y27">
            <v>412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1646.6</v>
          </cell>
          <cell r="AE27">
            <v>1484</v>
          </cell>
          <cell r="AF27">
            <v>162.6</v>
          </cell>
          <cell r="AG27">
            <v>0</v>
          </cell>
          <cell r="AH27">
            <v>403</v>
          </cell>
          <cell r="AI27">
            <v>403</v>
          </cell>
          <cell r="AJ27">
            <v>0</v>
          </cell>
          <cell r="AK27">
            <v>1766</v>
          </cell>
          <cell r="AL27">
            <v>1015</v>
          </cell>
          <cell r="AM27">
            <v>181</v>
          </cell>
          <cell r="AN27">
            <v>1718</v>
          </cell>
          <cell r="AO27">
            <v>587</v>
          </cell>
          <cell r="AP27">
            <v>1131</v>
          </cell>
          <cell r="AQ27">
            <v>0</v>
          </cell>
          <cell r="AR27">
            <v>300.10000000000002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398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2590</v>
          </cell>
          <cell r="BE27">
            <v>118</v>
          </cell>
          <cell r="BF27">
            <v>89.7</v>
          </cell>
          <cell r="BG27">
            <v>533</v>
          </cell>
          <cell r="BH27">
            <v>0</v>
          </cell>
          <cell r="BI27">
            <v>48.1</v>
          </cell>
          <cell r="BJ27">
            <v>0</v>
          </cell>
          <cell r="BK27">
            <v>48.1</v>
          </cell>
          <cell r="BL27">
            <v>967</v>
          </cell>
          <cell r="BM27">
            <v>120</v>
          </cell>
          <cell r="BN27">
            <v>847</v>
          </cell>
          <cell r="BO27">
            <v>451</v>
          </cell>
          <cell r="BP27">
            <v>0</v>
          </cell>
          <cell r="BQ27">
            <v>334</v>
          </cell>
          <cell r="BR27">
            <v>0</v>
          </cell>
          <cell r="BS27">
            <v>0</v>
          </cell>
          <cell r="BT27">
            <v>374</v>
          </cell>
          <cell r="BU27">
            <v>1376</v>
          </cell>
          <cell r="BV27">
            <v>131</v>
          </cell>
          <cell r="BW27">
            <v>848</v>
          </cell>
          <cell r="BX27">
            <v>0</v>
          </cell>
          <cell r="BY27">
            <v>2848</v>
          </cell>
          <cell r="BZ27">
            <v>2743</v>
          </cell>
          <cell r="CA27">
            <v>105</v>
          </cell>
          <cell r="CB27">
            <v>0</v>
          </cell>
          <cell r="CC27">
            <v>0</v>
          </cell>
          <cell r="CD27">
            <v>2032</v>
          </cell>
          <cell r="CE27">
            <v>1780</v>
          </cell>
          <cell r="CF27">
            <v>252</v>
          </cell>
          <cell r="CG27">
            <v>847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370</v>
          </cell>
          <cell r="CN27">
            <v>0</v>
          </cell>
          <cell r="CO27">
            <v>2839</v>
          </cell>
          <cell r="CP27">
            <v>2678</v>
          </cell>
          <cell r="CQ27">
            <v>19</v>
          </cell>
          <cell r="CR27">
            <v>142</v>
          </cell>
          <cell r="CS27">
            <v>20</v>
          </cell>
          <cell r="CT27">
            <v>0</v>
          </cell>
          <cell r="CU27">
            <v>2120</v>
          </cell>
          <cell r="CV27">
            <v>0</v>
          </cell>
          <cell r="CW27">
            <v>63.7</v>
          </cell>
          <cell r="CX27">
            <v>0</v>
          </cell>
          <cell r="CY27">
            <v>0</v>
          </cell>
          <cell r="CZ27">
            <v>283</v>
          </cell>
          <cell r="DA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2003</v>
          </cell>
          <cell r="D28">
            <v>757771</v>
          </cell>
          <cell r="E28">
            <v>26264397</v>
          </cell>
          <cell r="F28">
            <v>13685821</v>
          </cell>
          <cell r="G28">
            <v>4187602</v>
          </cell>
          <cell r="H28">
            <v>12752703</v>
          </cell>
          <cell r="I28">
            <v>24521862.34</v>
          </cell>
          <cell r="J28">
            <v>17708002</v>
          </cell>
          <cell r="K28">
            <v>2415321.85</v>
          </cell>
          <cell r="L28">
            <v>533374.88</v>
          </cell>
          <cell r="M28">
            <v>70316144</v>
          </cell>
          <cell r="N28">
            <v>2510110.1</v>
          </cell>
          <cell r="O28">
            <v>3532134</v>
          </cell>
          <cell r="P28">
            <v>404599</v>
          </cell>
          <cell r="Q28">
            <v>632145.98</v>
          </cell>
          <cell r="R28">
            <v>5579117.6200000001</v>
          </cell>
          <cell r="S28">
            <v>3688840.46</v>
          </cell>
          <cell r="T28">
            <v>88485579</v>
          </cell>
          <cell r="U28">
            <v>37677400</v>
          </cell>
          <cell r="V28">
            <v>5592265.6799999997</v>
          </cell>
          <cell r="W28">
            <v>943573.91</v>
          </cell>
          <cell r="X28">
            <v>7785431</v>
          </cell>
          <cell r="Y28">
            <v>8115252.8099999996</v>
          </cell>
          <cell r="Z28">
            <v>29152418.039999999</v>
          </cell>
          <cell r="AA28">
            <v>5024276</v>
          </cell>
          <cell r="AB28">
            <v>444821</v>
          </cell>
          <cell r="AC28">
            <v>23490377.82</v>
          </cell>
          <cell r="AD28">
            <v>35473148.060000002</v>
          </cell>
          <cell r="AE28">
            <v>35214708</v>
          </cell>
          <cell r="AF28">
            <v>258440.06</v>
          </cell>
          <cell r="AG28">
            <v>2762521.11</v>
          </cell>
          <cell r="AH28">
            <v>20355366</v>
          </cell>
          <cell r="AI28">
            <v>19942099</v>
          </cell>
          <cell r="AJ28">
            <v>413267</v>
          </cell>
          <cell r="AK28">
            <v>7353772.3200000003</v>
          </cell>
          <cell r="AL28">
            <v>7752651</v>
          </cell>
          <cell r="AM28">
            <v>558141.64</v>
          </cell>
          <cell r="AN28">
            <v>73430872.769999996</v>
          </cell>
          <cell r="AO28">
            <v>57358203</v>
          </cell>
          <cell r="AP28">
            <v>16072669.77</v>
          </cell>
          <cell r="AQ28">
            <v>325827.90999999997</v>
          </cell>
          <cell r="AR28">
            <v>712054.81</v>
          </cell>
          <cell r="AS28">
            <v>50456824</v>
          </cell>
          <cell r="AT28">
            <v>616636629.44000006</v>
          </cell>
          <cell r="AU28">
            <v>616240000</v>
          </cell>
          <cell r="AV28">
            <v>396629.44</v>
          </cell>
          <cell r="AW28">
            <v>88645936</v>
          </cell>
          <cell r="AX28">
            <v>5421310.6299999999</v>
          </cell>
          <cell r="AY28">
            <v>1521818.41</v>
          </cell>
          <cell r="AZ28">
            <v>8278256</v>
          </cell>
          <cell r="BA28">
            <v>29784683.93</v>
          </cell>
          <cell r="BB28">
            <v>3441232</v>
          </cell>
          <cell r="BC28">
            <v>4598198.17</v>
          </cell>
          <cell r="BD28">
            <v>41063214</v>
          </cell>
          <cell r="BE28">
            <v>13226684</v>
          </cell>
          <cell r="BF28">
            <v>2714004.66</v>
          </cell>
          <cell r="BG28">
            <v>8004346</v>
          </cell>
          <cell r="BH28">
            <v>0</v>
          </cell>
          <cell r="BI28">
            <v>12538292.029999999</v>
          </cell>
          <cell r="BJ28">
            <v>11321433</v>
          </cell>
          <cell r="BK28">
            <v>1216859.03</v>
          </cell>
          <cell r="BL28">
            <v>43355495</v>
          </cell>
          <cell r="BM28">
            <v>37030078</v>
          </cell>
          <cell r="BN28">
            <v>6325417</v>
          </cell>
          <cell r="BO28">
            <v>3066367.83</v>
          </cell>
          <cell r="BP28">
            <v>7021379.0499999998</v>
          </cell>
          <cell r="BQ28">
            <v>8902564.3000000007</v>
          </cell>
          <cell r="BR28">
            <v>2137883</v>
          </cell>
          <cell r="BS28">
            <v>25321611</v>
          </cell>
          <cell r="BT28">
            <v>3820057.17</v>
          </cell>
          <cell r="BU28">
            <v>6978958</v>
          </cell>
          <cell r="BV28">
            <v>16240900</v>
          </cell>
          <cell r="BW28">
            <v>3648568</v>
          </cell>
          <cell r="BX28">
            <v>1574445.78</v>
          </cell>
          <cell r="BY28">
            <v>13231779</v>
          </cell>
          <cell r="BZ28">
            <v>12555083</v>
          </cell>
          <cell r="CA28">
            <v>516127</v>
          </cell>
          <cell r="CB28">
            <v>160569</v>
          </cell>
          <cell r="CC28">
            <v>16460026.43</v>
          </cell>
          <cell r="CD28">
            <v>98883961</v>
          </cell>
          <cell r="CE28">
            <v>92733319</v>
          </cell>
          <cell r="CF28">
            <v>6150642</v>
          </cell>
          <cell r="CG28">
            <v>10190889</v>
          </cell>
          <cell r="CH28">
            <v>1196061</v>
          </cell>
          <cell r="CI28">
            <v>1546288</v>
          </cell>
          <cell r="CJ28">
            <v>1261109.31</v>
          </cell>
          <cell r="CK28">
            <v>5500260.4100000001</v>
          </cell>
          <cell r="CL28">
            <v>15141174</v>
          </cell>
          <cell r="CM28">
            <v>1511814</v>
          </cell>
          <cell r="CN28">
            <v>440007992</v>
          </cell>
          <cell r="CO28">
            <v>171952364.24000001</v>
          </cell>
          <cell r="CP28">
            <v>168329147</v>
          </cell>
          <cell r="CQ28">
            <v>582189</v>
          </cell>
          <cell r="CR28">
            <v>3041028.24</v>
          </cell>
          <cell r="CS28">
            <v>2536911.15</v>
          </cell>
          <cell r="CT28">
            <v>21328105</v>
          </cell>
          <cell r="CU28">
            <v>4968177</v>
          </cell>
          <cell r="CV28">
            <v>1012894.18</v>
          </cell>
          <cell r="CW28">
            <v>1537203.61</v>
          </cell>
          <cell r="CX28">
            <v>4239538.74</v>
          </cell>
          <cell r="CY28">
            <v>6950294.25</v>
          </cell>
          <cell r="CZ28">
            <v>15897290</v>
          </cell>
          <cell r="DA28">
            <v>4179048.8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2003</v>
          </cell>
          <cell r="D29">
            <v>528973</v>
          </cell>
          <cell r="E29">
            <v>16488483</v>
          </cell>
          <cell r="F29">
            <v>6994732</v>
          </cell>
          <cell r="G29">
            <v>1884225</v>
          </cell>
          <cell r="H29">
            <v>7056477</v>
          </cell>
          <cell r="I29">
            <v>15044658.119999999</v>
          </cell>
          <cell r="J29">
            <v>8493677</v>
          </cell>
          <cell r="K29">
            <v>1454229.41</v>
          </cell>
          <cell r="L29">
            <v>381200.06</v>
          </cell>
          <cell r="M29">
            <v>21498060</v>
          </cell>
          <cell r="N29">
            <v>1065071.47</v>
          </cell>
          <cell r="O29">
            <v>2364154</v>
          </cell>
          <cell r="P29">
            <v>270329</v>
          </cell>
          <cell r="Q29">
            <v>389436.63</v>
          </cell>
          <cell r="R29">
            <v>2037676.62</v>
          </cell>
          <cell r="S29">
            <v>2486967.3199999998</v>
          </cell>
          <cell r="T29">
            <v>32350007</v>
          </cell>
          <cell r="U29">
            <v>16914804</v>
          </cell>
          <cell r="V29">
            <v>3243831.16</v>
          </cell>
          <cell r="W29">
            <v>619438</v>
          </cell>
          <cell r="X29">
            <v>5605715</v>
          </cell>
          <cell r="Y29">
            <v>4365915.32</v>
          </cell>
          <cell r="Z29">
            <v>11012982.74</v>
          </cell>
          <cell r="AA29">
            <v>2426976</v>
          </cell>
          <cell r="AB29">
            <v>279210</v>
          </cell>
          <cell r="AC29">
            <v>12308517.029999999</v>
          </cell>
          <cell r="AD29">
            <v>15085778.27</v>
          </cell>
          <cell r="AE29">
            <v>14886195</v>
          </cell>
          <cell r="AF29">
            <v>199583.27</v>
          </cell>
          <cell r="AG29">
            <v>1930309.64</v>
          </cell>
          <cell r="AH29">
            <v>11518899</v>
          </cell>
          <cell r="AI29">
            <v>11193280</v>
          </cell>
          <cell r="AJ29">
            <v>325619</v>
          </cell>
          <cell r="AK29">
            <v>4801090.03</v>
          </cell>
          <cell r="AL29">
            <v>4390343</v>
          </cell>
          <cell r="AM29">
            <v>334673.64</v>
          </cell>
          <cell r="AN29">
            <v>52298226.93</v>
          </cell>
          <cell r="AO29">
            <v>41246200</v>
          </cell>
          <cell r="AP29">
            <v>11052026.93</v>
          </cell>
          <cell r="AQ29">
            <v>232419.82</v>
          </cell>
          <cell r="AR29">
            <v>432599.53</v>
          </cell>
          <cell r="AS29">
            <v>26713717</v>
          </cell>
          <cell r="AT29">
            <v>416877319.79000002</v>
          </cell>
          <cell r="AU29">
            <v>416610000</v>
          </cell>
          <cell r="AV29">
            <v>267319.78999999998</v>
          </cell>
          <cell r="AW29">
            <v>46364617.57</v>
          </cell>
          <cell r="AX29">
            <v>4268285.7300000004</v>
          </cell>
          <cell r="AY29">
            <v>924133.66</v>
          </cell>
          <cell r="AZ29">
            <v>4356216.7</v>
          </cell>
          <cell r="BA29">
            <v>14360785.82</v>
          </cell>
          <cell r="BB29">
            <v>1611890</v>
          </cell>
          <cell r="BC29">
            <v>2506308.0499999998</v>
          </cell>
          <cell r="BD29">
            <v>24928419</v>
          </cell>
          <cell r="BE29">
            <v>4977191</v>
          </cell>
          <cell r="BF29">
            <v>1592161.18</v>
          </cell>
          <cell r="BG29">
            <v>4311776.07</v>
          </cell>
          <cell r="BH29">
            <v>0</v>
          </cell>
          <cell r="BI29">
            <v>7019044.5</v>
          </cell>
          <cell r="BJ29">
            <v>6023011</v>
          </cell>
          <cell r="BK29">
            <v>996033.5</v>
          </cell>
          <cell r="BL29">
            <v>13896170</v>
          </cell>
          <cell r="BM29">
            <v>10638440</v>
          </cell>
          <cell r="BN29">
            <v>3257730</v>
          </cell>
          <cell r="BO29">
            <v>1414248.22</v>
          </cell>
          <cell r="BP29">
            <v>4414773.93</v>
          </cell>
          <cell r="BQ29">
            <v>4885294.33</v>
          </cell>
          <cell r="BR29">
            <v>1401181</v>
          </cell>
          <cell r="BS29">
            <v>14083641</v>
          </cell>
          <cell r="BT29">
            <v>2561199.96</v>
          </cell>
          <cell r="BU29">
            <v>3397938</v>
          </cell>
          <cell r="BV29">
            <v>8291855</v>
          </cell>
          <cell r="BW29">
            <v>2055303</v>
          </cell>
          <cell r="BX29">
            <v>893716</v>
          </cell>
          <cell r="BY29">
            <v>8044229</v>
          </cell>
          <cell r="BZ29">
            <v>7635334</v>
          </cell>
          <cell r="CA29">
            <v>305661</v>
          </cell>
          <cell r="CB29">
            <v>103234</v>
          </cell>
          <cell r="CC29">
            <v>5731208.3300000001</v>
          </cell>
          <cell r="CD29">
            <v>49938554</v>
          </cell>
          <cell r="CE29">
            <v>46080367</v>
          </cell>
          <cell r="CF29">
            <v>3858187</v>
          </cell>
          <cell r="CG29">
            <v>5537540</v>
          </cell>
          <cell r="CH29">
            <v>721847</v>
          </cell>
          <cell r="CI29">
            <v>962756</v>
          </cell>
          <cell r="CJ29">
            <v>746926.51</v>
          </cell>
          <cell r="CK29">
            <v>3466283.06</v>
          </cell>
          <cell r="CL29">
            <v>9703372</v>
          </cell>
          <cell r="CM29">
            <v>1085915</v>
          </cell>
          <cell r="CN29">
            <v>173180165</v>
          </cell>
          <cell r="CO29">
            <v>72748243.359999999</v>
          </cell>
          <cell r="CP29">
            <v>70202069</v>
          </cell>
          <cell r="CQ29">
            <v>332703</v>
          </cell>
          <cell r="CR29">
            <v>2213471.36</v>
          </cell>
          <cell r="CS29">
            <v>2066730.15</v>
          </cell>
          <cell r="CT29">
            <v>11103164</v>
          </cell>
          <cell r="CU29">
            <v>3530160</v>
          </cell>
          <cell r="CV29">
            <v>567056.73</v>
          </cell>
          <cell r="CW29">
            <v>623737.25</v>
          </cell>
          <cell r="CX29">
            <v>3864279.52</v>
          </cell>
          <cell r="CY29">
            <v>4333589.0199999996</v>
          </cell>
          <cell r="CZ29">
            <v>10381039</v>
          </cell>
          <cell r="DA29">
            <v>2467730.33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2003</v>
          </cell>
          <cell r="D30">
            <v>198394</v>
          </cell>
          <cell r="E30">
            <v>9689243</v>
          </cell>
          <cell r="F30">
            <v>5288549</v>
          </cell>
          <cell r="G30">
            <v>2242841</v>
          </cell>
          <cell r="H30">
            <v>5638102</v>
          </cell>
          <cell r="I30">
            <v>9435982.0999999996</v>
          </cell>
          <cell r="J30">
            <v>8483447</v>
          </cell>
          <cell r="K30">
            <v>950520.7</v>
          </cell>
          <cell r="L30">
            <v>146133.69</v>
          </cell>
          <cell r="M30">
            <v>42042470</v>
          </cell>
          <cell r="N30">
            <v>1419570.36</v>
          </cell>
          <cell r="O30">
            <v>840803</v>
          </cell>
          <cell r="P30">
            <v>129207</v>
          </cell>
          <cell r="Q30">
            <v>238148.7</v>
          </cell>
          <cell r="R30">
            <v>3472102.86</v>
          </cell>
          <cell r="S30">
            <v>1201873.1399999999</v>
          </cell>
          <cell r="T30">
            <v>50986966</v>
          </cell>
          <cell r="U30">
            <v>15339556</v>
          </cell>
          <cell r="V30">
            <v>2118789.5299999998</v>
          </cell>
          <cell r="W30">
            <v>315657.75</v>
          </cell>
          <cell r="X30">
            <v>2104927</v>
          </cell>
          <cell r="Y30">
            <v>3512106.65</v>
          </cell>
          <cell r="Z30">
            <v>17980481.93</v>
          </cell>
          <cell r="AA30">
            <v>2538765</v>
          </cell>
          <cell r="AB30">
            <v>157500</v>
          </cell>
          <cell r="AC30">
            <v>7188346.21</v>
          </cell>
          <cell r="AD30">
            <v>19957557.199999999</v>
          </cell>
          <cell r="AE30">
            <v>19903446</v>
          </cell>
          <cell r="AF30">
            <v>54111.199999999997</v>
          </cell>
          <cell r="AG30">
            <v>801746.12</v>
          </cell>
          <cell r="AH30">
            <v>8279910</v>
          </cell>
          <cell r="AI30">
            <v>8196158</v>
          </cell>
          <cell r="AJ30">
            <v>83752</v>
          </cell>
          <cell r="AK30">
            <v>2482300.2400000002</v>
          </cell>
          <cell r="AL30">
            <v>3312623</v>
          </cell>
          <cell r="AM30">
            <v>211478</v>
          </cell>
          <cell r="AN30">
            <v>18891703.98</v>
          </cell>
          <cell r="AO30">
            <v>14533861</v>
          </cell>
          <cell r="AP30">
            <v>4357842.9800000004</v>
          </cell>
          <cell r="AQ30">
            <v>90237.31</v>
          </cell>
          <cell r="AR30">
            <v>144567.79999999999</v>
          </cell>
          <cell r="AS30">
            <v>22350716</v>
          </cell>
          <cell r="AT30">
            <v>193281968.18000001</v>
          </cell>
          <cell r="AU30">
            <v>193160000</v>
          </cell>
          <cell r="AV30">
            <v>121968.18</v>
          </cell>
          <cell r="AW30">
            <v>38263211.350000001</v>
          </cell>
          <cell r="AX30">
            <v>1118652.1200000001</v>
          </cell>
          <cell r="AY30">
            <v>565449.59</v>
          </cell>
          <cell r="AZ30">
            <v>3482061.66</v>
          </cell>
          <cell r="BA30">
            <v>14046504.859999999</v>
          </cell>
          <cell r="BB30">
            <v>1817665</v>
          </cell>
          <cell r="BC30">
            <v>2045956.06</v>
          </cell>
          <cell r="BD30">
            <v>15014037</v>
          </cell>
          <cell r="BE30">
            <v>7756124</v>
          </cell>
          <cell r="BF30">
            <v>1095218.96</v>
          </cell>
          <cell r="BG30">
            <v>3248104.56</v>
          </cell>
          <cell r="BH30">
            <v>0</v>
          </cell>
          <cell r="BI30">
            <v>5455169.7999999998</v>
          </cell>
          <cell r="BJ30">
            <v>5245054</v>
          </cell>
          <cell r="BK30">
            <v>210115.8</v>
          </cell>
          <cell r="BL30">
            <v>29227345</v>
          </cell>
          <cell r="BM30">
            <v>26198041</v>
          </cell>
          <cell r="BN30">
            <v>3029304</v>
          </cell>
          <cell r="BO30">
            <v>1625207.46</v>
          </cell>
          <cell r="BP30">
            <v>2558267.88</v>
          </cell>
          <cell r="BQ30">
            <v>3958858.97</v>
          </cell>
          <cell r="BR30">
            <v>700260</v>
          </cell>
          <cell r="BS30">
            <v>9031390</v>
          </cell>
          <cell r="BT30">
            <v>1255496.26</v>
          </cell>
          <cell r="BU30">
            <v>3474598</v>
          </cell>
          <cell r="BV30">
            <v>6377898</v>
          </cell>
          <cell r="BW30">
            <v>1538428</v>
          </cell>
          <cell r="BX30">
            <v>666936.4</v>
          </cell>
          <cell r="BY30">
            <v>4910071</v>
          </cell>
          <cell r="BZ30">
            <v>4650686</v>
          </cell>
          <cell r="CA30">
            <v>204171</v>
          </cell>
          <cell r="CB30">
            <v>55214</v>
          </cell>
          <cell r="CC30">
            <v>10646652.91</v>
          </cell>
          <cell r="CD30">
            <v>46008324</v>
          </cell>
          <cell r="CE30">
            <v>45171103</v>
          </cell>
          <cell r="CF30">
            <v>837221</v>
          </cell>
          <cell r="CG30">
            <v>4524633</v>
          </cell>
          <cell r="CH30">
            <v>458600</v>
          </cell>
          <cell r="CI30">
            <v>533680</v>
          </cell>
          <cell r="CJ30">
            <v>505872.54</v>
          </cell>
          <cell r="CK30">
            <v>2010192.95</v>
          </cell>
          <cell r="CL30">
            <v>4844679</v>
          </cell>
          <cell r="CM30">
            <v>399002</v>
          </cell>
          <cell r="CN30">
            <v>247065117</v>
          </cell>
          <cell r="CO30">
            <v>86584436.280000001</v>
          </cell>
          <cell r="CP30">
            <v>85521039</v>
          </cell>
          <cell r="CQ30">
            <v>243055</v>
          </cell>
          <cell r="CR30">
            <v>820342.28</v>
          </cell>
          <cell r="CS30">
            <v>463480.42</v>
          </cell>
          <cell r="CT30">
            <v>9569997</v>
          </cell>
          <cell r="CU30">
            <v>1009675</v>
          </cell>
          <cell r="CV30">
            <v>437126.76</v>
          </cell>
          <cell r="CW30">
            <v>586230.04</v>
          </cell>
          <cell r="CX30">
            <v>371870.56</v>
          </cell>
          <cell r="CY30">
            <v>2529075</v>
          </cell>
          <cell r="CZ30">
            <v>5240082</v>
          </cell>
          <cell r="DA30">
            <v>1473385.52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2003</v>
          </cell>
          <cell r="D31">
            <v>11222</v>
          </cell>
          <cell r="E31">
            <v>0</v>
          </cell>
          <cell r="F31">
            <v>1176154</v>
          </cell>
          <cell r="G31">
            <v>12940</v>
          </cell>
          <cell r="H31">
            <v>0</v>
          </cell>
          <cell r="I31">
            <v>0</v>
          </cell>
          <cell r="J31">
            <v>648676</v>
          </cell>
          <cell r="K31">
            <v>0</v>
          </cell>
          <cell r="L31">
            <v>0</v>
          </cell>
          <cell r="M31">
            <v>6156526</v>
          </cell>
          <cell r="N31">
            <v>0</v>
          </cell>
          <cell r="O31">
            <v>302046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4591723</v>
          </cell>
          <cell r="U31">
            <v>4893549</v>
          </cell>
          <cell r="V31">
            <v>185904.09</v>
          </cell>
          <cell r="W31">
            <v>0</v>
          </cell>
          <cell r="X31">
            <v>0</v>
          </cell>
          <cell r="Y31">
            <v>183587.81</v>
          </cell>
          <cell r="Z31">
            <v>0</v>
          </cell>
          <cell r="AA31">
            <v>0</v>
          </cell>
          <cell r="AB31">
            <v>0</v>
          </cell>
          <cell r="AC31">
            <v>3961491.47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505632</v>
          </cell>
          <cell r="AI31">
            <v>505632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1876611.25</v>
          </cell>
          <cell r="AO31">
            <v>1411154</v>
          </cell>
          <cell r="AP31">
            <v>465457.25</v>
          </cell>
          <cell r="AQ31">
            <v>0</v>
          </cell>
          <cell r="AR31">
            <v>124928.24</v>
          </cell>
          <cell r="AS31">
            <v>1260240</v>
          </cell>
          <cell r="AT31">
            <v>2740000</v>
          </cell>
          <cell r="AU31">
            <v>2740000</v>
          </cell>
          <cell r="AV31">
            <v>0</v>
          </cell>
          <cell r="AW31">
            <v>3724424.22</v>
          </cell>
          <cell r="AX31">
            <v>0</v>
          </cell>
          <cell r="AY31">
            <v>0</v>
          </cell>
          <cell r="AZ31">
            <v>361181.68</v>
          </cell>
          <cell r="BA31">
            <v>1015209.64</v>
          </cell>
          <cell r="BB31">
            <v>0</v>
          </cell>
          <cell r="BC31">
            <v>0</v>
          </cell>
          <cell r="BD31">
            <v>964273</v>
          </cell>
          <cell r="BE31">
            <v>370016</v>
          </cell>
          <cell r="BF31">
            <v>0</v>
          </cell>
          <cell r="BG31">
            <v>424499.76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2090949</v>
          </cell>
          <cell r="BT31">
            <v>0</v>
          </cell>
          <cell r="BU31">
            <v>0</v>
          </cell>
          <cell r="BV31">
            <v>1311994</v>
          </cell>
          <cell r="BW31">
            <v>0</v>
          </cell>
          <cell r="BX31">
            <v>0</v>
          </cell>
          <cell r="BY31">
            <v>116923</v>
          </cell>
          <cell r="BZ31">
            <v>116923</v>
          </cell>
          <cell r="CA31">
            <v>0</v>
          </cell>
          <cell r="CB31">
            <v>0</v>
          </cell>
          <cell r="CC31">
            <v>0</v>
          </cell>
          <cell r="CD31">
            <v>2278424</v>
          </cell>
          <cell r="CE31">
            <v>886802</v>
          </cell>
          <cell r="CF31">
            <v>1391622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2993.13</v>
          </cell>
          <cell r="CL31">
            <v>546741</v>
          </cell>
          <cell r="CM31">
            <v>0</v>
          </cell>
          <cell r="CN31">
            <v>18079551</v>
          </cell>
          <cell r="CO31">
            <v>11303124</v>
          </cell>
          <cell r="CP31">
            <v>11303124</v>
          </cell>
          <cell r="CQ31">
            <v>0</v>
          </cell>
          <cell r="CR31">
            <v>0</v>
          </cell>
          <cell r="CS31">
            <v>0</v>
          </cell>
          <cell r="CT31">
            <v>490436</v>
          </cell>
          <cell r="CU31">
            <v>406922</v>
          </cell>
          <cell r="CV31">
            <v>0</v>
          </cell>
          <cell r="CW31">
            <v>307185.34999999998</v>
          </cell>
          <cell r="CX31">
            <v>0</v>
          </cell>
          <cell r="CY31">
            <v>0</v>
          </cell>
          <cell r="CZ31">
            <v>0</v>
          </cell>
          <cell r="DA31">
            <v>192374.34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2003</v>
          </cell>
          <cell r="D32">
            <v>19168</v>
          </cell>
          <cell r="E32">
            <v>86671</v>
          </cell>
          <cell r="F32">
            <v>207210</v>
          </cell>
          <cell r="G32">
            <v>38499</v>
          </cell>
          <cell r="H32">
            <v>52618</v>
          </cell>
          <cell r="I32">
            <v>41222.120000000003</v>
          </cell>
          <cell r="J32">
            <v>82202</v>
          </cell>
          <cell r="K32">
            <v>10185.870000000001</v>
          </cell>
          <cell r="L32">
            <v>5394.86</v>
          </cell>
          <cell r="M32">
            <v>575535</v>
          </cell>
          <cell r="N32">
            <v>19235.939999999999</v>
          </cell>
          <cell r="O32">
            <v>25131</v>
          </cell>
          <cell r="P32">
            <v>0</v>
          </cell>
          <cell r="Q32">
            <v>4533.57</v>
          </cell>
          <cell r="R32">
            <v>67702.509999999995</v>
          </cell>
          <cell r="S32">
            <v>0</v>
          </cell>
          <cell r="T32">
            <v>556883</v>
          </cell>
          <cell r="U32">
            <v>487632</v>
          </cell>
          <cell r="V32">
            <v>34951.57</v>
          </cell>
          <cell r="W32">
            <v>7457.87</v>
          </cell>
          <cell r="X32">
            <v>68028</v>
          </cell>
          <cell r="Y32">
            <v>51235.67</v>
          </cell>
          <cell r="Z32">
            <v>107937.37</v>
          </cell>
          <cell r="AA32">
            <v>58535</v>
          </cell>
          <cell r="AB32">
            <v>8111</v>
          </cell>
          <cell r="AC32">
            <v>32023.11</v>
          </cell>
          <cell r="AD32">
            <v>402097.22</v>
          </cell>
          <cell r="AE32">
            <v>397709</v>
          </cell>
          <cell r="AF32">
            <v>4388.22</v>
          </cell>
          <cell r="AG32">
            <v>30465.35</v>
          </cell>
          <cell r="AH32">
            <v>47009</v>
          </cell>
          <cell r="AI32">
            <v>43120</v>
          </cell>
          <cell r="AJ32">
            <v>3889</v>
          </cell>
          <cell r="AK32">
            <v>51644.45</v>
          </cell>
          <cell r="AL32">
            <v>41307</v>
          </cell>
          <cell r="AM32">
            <v>10008</v>
          </cell>
          <cell r="AN32">
            <v>349356.71</v>
          </cell>
          <cell r="AO32">
            <v>165327</v>
          </cell>
          <cell r="AP32">
            <v>184029.71</v>
          </cell>
          <cell r="AQ32">
            <v>3170.78</v>
          </cell>
          <cell r="AR32">
            <v>8514.68</v>
          </cell>
          <cell r="AS32">
            <v>132151</v>
          </cell>
          <cell r="AT32">
            <v>3047341.47</v>
          </cell>
          <cell r="AU32">
            <v>3040000</v>
          </cell>
          <cell r="AV32">
            <v>7341.47</v>
          </cell>
          <cell r="AW32">
            <v>293682.86</v>
          </cell>
          <cell r="AX32">
            <v>29972.68</v>
          </cell>
          <cell r="AY32">
            <v>32235.16</v>
          </cell>
          <cell r="AZ32">
            <v>78795.960000000006</v>
          </cell>
          <cell r="BA32">
            <v>362183.61</v>
          </cell>
          <cell r="BB32">
            <v>10434</v>
          </cell>
          <cell r="BC32">
            <v>44327.14</v>
          </cell>
          <cell r="BD32">
            <v>149402</v>
          </cell>
          <cell r="BE32">
            <v>116807</v>
          </cell>
          <cell r="BF32">
            <v>26101.33</v>
          </cell>
          <cell r="BG32">
            <v>15799.97</v>
          </cell>
          <cell r="BH32">
            <v>0</v>
          </cell>
          <cell r="BI32">
            <v>52632.09</v>
          </cell>
          <cell r="BJ32">
            <v>42397</v>
          </cell>
          <cell r="BK32">
            <v>10235.09</v>
          </cell>
          <cell r="BL32">
            <v>224718</v>
          </cell>
          <cell r="BM32">
            <v>190593</v>
          </cell>
          <cell r="BN32">
            <v>34125</v>
          </cell>
          <cell r="BO32">
            <v>22119.35</v>
          </cell>
          <cell r="BP32">
            <v>42148.12</v>
          </cell>
          <cell r="BQ32">
            <v>49642.68</v>
          </cell>
          <cell r="BR32">
            <v>36381</v>
          </cell>
          <cell r="BS32">
            <v>102757</v>
          </cell>
          <cell r="BT32">
            <v>1806.96</v>
          </cell>
          <cell r="BU32">
            <v>86501</v>
          </cell>
          <cell r="BV32">
            <v>257555</v>
          </cell>
          <cell r="BW32">
            <v>43044</v>
          </cell>
          <cell r="BX32">
            <v>13528.13</v>
          </cell>
          <cell r="BY32">
            <v>142491</v>
          </cell>
          <cell r="BZ32">
            <v>134845</v>
          </cell>
          <cell r="CA32">
            <v>5525</v>
          </cell>
          <cell r="CB32">
            <v>2121</v>
          </cell>
          <cell r="CC32">
            <v>81524.240000000005</v>
          </cell>
          <cell r="CD32">
            <v>650975</v>
          </cell>
          <cell r="CE32">
            <v>591032</v>
          </cell>
          <cell r="CF32">
            <v>59943</v>
          </cell>
          <cell r="CG32">
            <v>115669</v>
          </cell>
          <cell r="CH32">
            <v>15614</v>
          </cell>
          <cell r="CI32">
            <v>48237</v>
          </cell>
          <cell r="CJ32">
            <v>8310.26</v>
          </cell>
          <cell r="CK32">
            <v>20791.27</v>
          </cell>
          <cell r="CL32">
            <v>46382</v>
          </cell>
          <cell r="CM32">
            <v>22969</v>
          </cell>
          <cell r="CN32">
            <v>1683159</v>
          </cell>
          <cell r="CO32">
            <v>1156348.6200000001</v>
          </cell>
          <cell r="CP32">
            <v>1143951</v>
          </cell>
          <cell r="CQ32">
            <v>6038</v>
          </cell>
          <cell r="CR32">
            <v>6359.62</v>
          </cell>
          <cell r="CS32">
            <v>6603.28</v>
          </cell>
          <cell r="CT32">
            <v>164508</v>
          </cell>
          <cell r="CU32">
            <v>17216</v>
          </cell>
          <cell r="CV32">
            <v>8081.13</v>
          </cell>
          <cell r="CW32">
            <v>19074.68</v>
          </cell>
          <cell r="CX32">
            <v>3317.45</v>
          </cell>
          <cell r="CY32">
            <v>86909.14</v>
          </cell>
          <cell r="CZ32">
            <v>273777</v>
          </cell>
          <cell r="DA32">
            <v>40722.46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2003</v>
          </cell>
          <cell r="D33">
            <v>14</v>
          </cell>
          <cell r="E33">
            <v>0</v>
          </cell>
          <cell r="F33">
            <v>19176</v>
          </cell>
          <cell r="G33">
            <v>9097</v>
          </cell>
          <cell r="H33">
            <v>5506</v>
          </cell>
          <cell r="I33">
            <v>0</v>
          </cell>
          <cell r="J33">
            <v>0</v>
          </cell>
          <cell r="K33">
            <v>385.87</v>
          </cell>
          <cell r="L33">
            <v>646.27</v>
          </cell>
          <cell r="M33">
            <v>43553</v>
          </cell>
          <cell r="N33">
            <v>6232.33</v>
          </cell>
          <cell r="O33">
            <v>0</v>
          </cell>
          <cell r="P33">
            <v>5063</v>
          </cell>
          <cell r="Q33">
            <v>27.08</v>
          </cell>
          <cell r="R33">
            <v>1635.63</v>
          </cell>
          <cell r="S33">
            <v>0</v>
          </cell>
          <cell r="T33">
            <v>0</v>
          </cell>
          <cell r="U33">
            <v>41859</v>
          </cell>
          <cell r="V33">
            <v>8789.33</v>
          </cell>
          <cell r="W33">
            <v>1020.29</v>
          </cell>
          <cell r="X33">
            <v>6761</v>
          </cell>
          <cell r="Y33">
            <v>2407.36</v>
          </cell>
          <cell r="Z33">
            <v>51016</v>
          </cell>
          <cell r="AA33">
            <v>0</v>
          </cell>
          <cell r="AB33">
            <v>0</v>
          </cell>
          <cell r="AC33">
            <v>0</v>
          </cell>
          <cell r="AD33">
            <v>27715.37</v>
          </cell>
          <cell r="AE33">
            <v>27358</v>
          </cell>
          <cell r="AF33">
            <v>357.37</v>
          </cell>
          <cell r="AG33">
            <v>0</v>
          </cell>
          <cell r="AH33">
            <v>3916</v>
          </cell>
          <cell r="AI33">
            <v>3909</v>
          </cell>
          <cell r="AJ33">
            <v>7</v>
          </cell>
          <cell r="AK33">
            <v>18737.599999999999</v>
          </cell>
          <cell r="AL33">
            <v>8378</v>
          </cell>
          <cell r="AM33">
            <v>1982</v>
          </cell>
          <cell r="AN33">
            <v>14973.9</v>
          </cell>
          <cell r="AO33">
            <v>1661</v>
          </cell>
          <cell r="AP33">
            <v>13312.9</v>
          </cell>
          <cell r="AQ33">
            <v>0</v>
          </cell>
          <cell r="AR33">
            <v>1444.56</v>
          </cell>
          <cell r="AS33">
            <v>0</v>
          </cell>
          <cell r="AT33">
            <v>0</v>
          </cell>
          <cell r="AU33">
            <v>690000</v>
          </cell>
          <cell r="AV33">
            <v>0</v>
          </cell>
          <cell r="AW33">
            <v>0</v>
          </cell>
          <cell r="AX33">
            <v>4400.1000000000004</v>
          </cell>
          <cell r="AY33">
            <v>0</v>
          </cell>
          <cell r="AZ33">
            <v>0</v>
          </cell>
          <cell r="BA33">
            <v>0</v>
          </cell>
          <cell r="BB33">
            <v>1243</v>
          </cell>
          <cell r="BC33">
            <v>1606.92</v>
          </cell>
          <cell r="BD33">
            <v>7083</v>
          </cell>
          <cell r="BE33">
            <v>6546</v>
          </cell>
          <cell r="BF33">
            <v>523.19000000000005</v>
          </cell>
          <cell r="BG33">
            <v>4165.6400000000003</v>
          </cell>
          <cell r="BH33">
            <v>0</v>
          </cell>
          <cell r="BI33">
            <v>11445.64</v>
          </cell>
          <cell r="BJ33">
            <v>10971</v>
          </cell>
          <cell r="BK33">
            <v>474.64</v>
          </cell>
          <cell r="BL33">
            <v>7262</v>
          </cell>
          <cell r="BM33">
            <v>3004</v>
          </cell>
          <cell r="BN33">
            <v>4258</v>
          </cell>
          <cell r="BO33">
            <v>4792.8</v>
          </cell>
          <cell r="BP33">
            <v>6189.12</v>
          </cell>
          <cell r="BQ33">
            <v>8768.32</v>
          </cell>
          <cell r="BR33">
            <v>61</v>
          </cell>
          <cell r="BS33">
            <v>12874</v>
          </cell>
          <cell r="BT33">
            <v>1553.99</v>
          </cell>
          <cell r="BU33">
            <v>19921</v>
          </cell>
          <cell r="BV33">
            <v>1598</v>
          </cell>
          <cell r="BW33">
            <v>11793</v>
          </cell>
          <cell r="BX33">
            <v>265.25</v>
          </cell>
          <cell r="BY33">
            <v>18065</v>
          </cell>
          <cell r="BZ33">
            <v>17295</v>
          </cell>
          <cell r="CA33">
            <v>770</v>
          </cell>
          <cell r="CB33">
            <v>0</v>
          </cell>
          <cell r="CC33">
            <v>640.95000000000005</v>
          </cell>
          <cell r="CD33">
            <v>7684</v>
          </cell>
          <cell r="CE33">
            <v>4015</v>
          </cell>
          <cell r="CF33">
            <v>3669</v>
          </cell>
          <cell r="CG33">
            <v>13047</v>
          </cell>
          <cell r="CH33">
            <v>0</v>
          </cell>
          <cell r="CI33">
            <v>1615</v>
          </cell>
          <cell r="CJ33">
            <v>0</v>
          </cell>
          <cell r="CK33">
            <v>0</v>
          </cell>
          <cell r="CL33">
            <v>0</v>
          </cell>
          <cell r="CM33">
            <v>3928</v>
          </cell>
          <cell r="CN33">
            <v>0</v>
          </cell>
          <cell r="CO33">
            <v>160211.98000000001</v>
          </cell>
          <cell r="CP33">
            <v>158964</v>
          </cell>
          <cell r="CQ33">
            <v>393</v>
          </cell>
          <cell r="CR33">
            <v>854.98</v>
          </cell>
          <cell r="CS33">
            <v>97.3</v>
          </cell>
          <cell r="CT33">
            <v>0</v>
          </cell>
          <cell r="CU33">
            <v>4204</v>
          </cell>
          <cell r="CV33">
            <v>629.55999999999995</v>
          </cell>
          <cell r="CW33">
            <v>976.29</v>
          </cell>
          <cell r="CX33">
            <v>71.209999999999994</v>
          </cell>
          <cell r="CY33">
            <v>721.09</v>
          </cell>
          <cell r="CZ33">
            <v>2392</v>
          </cell>
          <cell r="DA33">
            <v>4836.1499999999996</v>
          </cell>
        </row>
        <row r="34">
          <cell r="A34" t="str">
            <v>Total service area</v>
          </cell>
          <cell r="B34" t="str">
            <v>AREA</v>
          </cell>
          <cell r="C34">
            <v>2003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5.3</v>
          </cell>
          <cell r="Q34">
            <v>2</v>
          </cell>
          <cell r="R34">
            <v>66</v>
          </cell>
          <cell r="S34">
            <v>21.26</v>
          </cell>
          <cell r="T34">
            <v>287</v>
          </cell>
          <cell r="U34">
            <v>120</v>
          </cell>
          <cell r="V34">
            <v>46.96</v>
          </cell>
          <cell r="W34">
            <v>99</v>
          </cell>
          <cell r="X34">
            <v>104.56</v>
          </cell>
          <cell r="Y34">
            <v>44.66</v>
          </cell>
          <cell r="Z34">
            <v>168</v>
          </cell>
          <cell r="AA34">
            <v>26.5</v>
          </cell>
          <cell r="AB34">
            <v>1.5</v>
          </cell>
          <cell r="AC34">
            <v>13600</v>
          </cell>
          <cell r="AD34">
            <v>411.5</v>
          </cell>
          <cell r="AE34">
            <v>402.5</v>
          </cell>
          <cell r="AF34">
            <v>9</v>
          </cell>
          <cell r="AG34">
            <v>68</v>
          </cell>
          <cell r="AH34">
            <v>93</v>
          </cell>
          <cell r="AI34">
            <v>89</v>
          </cell>
          <cell r="AJ34">
            <v>4</v>
          </cell>
          <cell r="AK34">
            <v>1275</v>
          </cell>
          <cell r="AL34">
            <v>280.7</v>
          </cell>
          <cell r="AM34">
            <v>93.48</v>
          </cell>
          <cell r="AN34">
            <v>426</v>
          </cell>
          <cell r="AO34">
            <v>331</v>
          </cell>
          <cell r="AP34">
            <v>95</v>
          </cell>
          <cell r="AQ34">
            <v>9.76</v>
          </cell>
          <cell r="AR34">
            <v>8.6</v>
          </cell>
          <cell r="AS34">
            <v>269</v>
          </cell>
          <cell r="AT34">
            <v>650006.19999999995</v>
          </cell>
          <cell r="AU34">
            <v>650000</v>
          </cell>
          <cell r="AV34">
            <v>6.2</v>
          </cell>
          <cell r="AW34">
            <v>1104</v>
          </cell>
          <cell r="AX34">
            <v>292</v>
          </cell>
          <cell r="AY34">
            <v>24.8</v>
          </cell>
          <cell r="AZ34">
            <v>31.62</v>
          </cell>
          <cell r="BA34">
            <v>404</v>
          </cell>
          <cell r="BB34">
            <v>27.33</v>
          </cell>
          <cell r="BC34">
            <v>77.400000000000006</v>
          </cell>
          <cell r="BD34">
            <v>421.5</v>
          </cell>
          <cell r="BE34">
            <v>21.86</v>
          </cell>
          <cell r="BF34">
            <v>20</v>
          </cell>
          <cell r="BG34">
            <v>381</v>
          </cell>
          <cell r="BH34">
            <v>0</v>
          </cell>
          <cell r="BI34">
            <v>88</v>
          </cell>
          <cell r="BJ34">
            <v>41</v>
          </cell>
          <cell r="BK34">
            <v>47</v>
          </cell>
          <cell r="BL34">
            <v>774.8</v>
          </cell>
          <cell r="BM34">
            <v>207</v>
          </cell>
          <cell r="BN34">
            <v>567.79999999999995</v>
          </cell>
          <cell r="BO34">
            <v>125</v>
          </cell>
          <cell r="BP34">
            <v>693</v>
          </cell>
          <cell r="BQ34">
            <v>330</v>
          </cell>
          <cell r="BR34">
            <v>28</v>
          </cell>
          <cell r="BS34">
            <v>143</v>
          </cell>
          <cell r="BT34">
            <v>15.5</v>
          </cell>
          <cell r="BU34">
            <v>26.56</v>
          </cell>
          <cell r="BV34">
            <v>143</v>
          </cell>
          <cell r="BW34">
            <v>35.6</v>
          </cell>
          <cell r="BX34">
            <v>15</v>
          </cell>
          <cell r="BY34">
            <v>63.9</v>
          </cell>
          <cell r="BZ34">
            <v>58.61</v>
          </cell>
          <cell r="CA34">
            <v>2.97</v>
          </cell>
          <cell r="CB34">
            <v>2.3199999999999998</v>
          </cell>
          <cell r="CC34">
            <v>123.37</v>
          </cell>
          <cell r="CD34">
            <v>619</v>
          </cell>
          <cell r="CE34">
            <v>575</v>
          </cell>
          <cell r="CF34">
            <v>44</v>
          </cell>
          <cell r="CG34">
            <v>342</v>
          </cell>
          <cell r="CH34">
            <v>13</v>
          </cell>
          <cell r="CI34">
            <v>18.7</v>
          </cell>
          <cell r="CJ34">
            <v>536</v>
          </cell>
          <cell r="CK34">
            <v>32</v>
          </cell>
          <cell r="CL34">
            <v>381.15</v>
          </cell>
          <cell r="CM34">
            <v>9</v>
          </cell>
          <cell r="CN34">
            <v>650</v>
          </cell>
          <cell r="CO34">
            <v>639.1</v>
          </cell>
          <cell r="CP34">
            <v>414.5</v>
          </cell>
          <cell r="CQ34">
            <v>3.6</v>
          </cell>
          <cell r="CR34">
            <v>221</v>
          </cell>
          <cell r="CS34">
            <v>61</v>
          </cell>
          <cell r="CT34">
            <v>656</v>
          </cell>
          <cell r="CU34">
            <v>86</v>
          </cell>
          <cell r="CV34">
            <v>14</v>
          </cell>
          <cell r="CW34">
            <v>11.5</v>
          </cell>
          <cell r="CX34">
            <v>685</v>
          </cell>
          <cell r="CY34">
            <v>49.16</v>
          </cell>
          <cell r="CZ34">
            <v>147.24</v>
          </cell>
          <cell r="DA34">
            <v>31.15</v>
          </cell>
        </row>
        <row r="35">
          <cell r="A35" t="str">
            <v>Urban service area</v>
          </cell>
          <cell r="B35" t="str">
            <v>AREAURB</v>
          </cell>
          <cell r="C35">
            <v>2003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</v>
          </cell>
          <cell r="X35">
            <v>38</v>
          </cell>
          <cell r="Y35">
            <v>0</v>
          </cell>
          <cell r="Z35">
            <v>133</v>
          </cell>
          <cell r="AA35">
            <v>0</v>
          </cell>
          <cell r="AB35">
            <v>0</v>
          </cell>
          <cell r="AC35">
            <v>12987</v>
          </cell>
          <cell r="AD35">
            <v>120.75</v>
          </cell>
          <cell r="AE35">
            <v>120.75</v>
          </cell>
          <cell r="AF35">
            <v>0</v>
          </cell>
          <cell r="AG35">
            <v>45</v>
          </cell>
          <cell r="AH35">
            <v>0</v>
          </cell>
          <cell r="AI35">
            <v>0</v>
          </cell>
          <cell r="AJ35">
            <v>0</v>
          </cell>
          <cell r="AK35">
            <v>1225</v>
          </cell>
          <cell r="AL35">
            <v>255.8</v>
          </cell>
          <cell r="AM35">
            <v>5.15</v>
          </cell>
          <cell r="AN35">
            <v>115</v>
          </cell>
          <cell r="AO35">
            <v>88</v>
          </cell>
          <cell r="AP35">
            <v>27</v>
          </cell>
          <cell r="AQ35">
            <v>0</v>
          </cell>
          <cell r="AR35">
            <v>0</v>
          </cell>
          <cell r="AS35">
            <v>0</v>
          </cell>
          <cell r="AT35">
            <v>650000</v>
          </cell>
          <cell r="AU35">
            <v>650000</v>
          </cell>
          <cell r="AV35">
            <v>0</v>
          </cell>
          <cell r="AW35">
            <v>650</v>
          </cell>
          <cell r="AX35">
            <v>234</v>
          </cell>
          <cell r="AY35">
            <v>0</v>
          </cell>
          <cell r="AZ35">
            <v>0</v>
          </cell>
          <cell r="BA35">
            <v>280</v>
          </cell>
          <cell r="BB35">
            <v>0</v>
          </cell>
          <cell r="BC35">
            <v>57</v>
          </cell>
          <cell r="BD35">
            <v>258.5</v>
          </cell>
          <cell r="BE35">
            <v>0</v>
          </cell>
          <cell r="BF35">
            <v>0</v>
          </cell>
          <cell r="BG35">
            <v>372.4</v>
          </cell>
          <cell r="BH35">
            <v>0</v>
          </cell>
          <cell r="BI35">
            <v>22</v>
          </cell>
          <cell r="BJ35">
            <v>0</v>
          </cell>
          <cell r="BK35">
            <v>22</v>
          </cell>
          <cell r="BL35">
            <v>511.02</v>
          </cell>
          <cell r="BM35">
            <v>0</v>
          </cell>
          <cell r="BN35">
            <v>511.02</v>
          </cell>
          <cell r="BO35">
            <v>111</v>
          </cell>
          <cell r="BP35">
            <v>549</v>
          </cell>
          <cell r="BQ35">
            <v>279</v>
          </cell>
          <cell r="BR35">
            <v>0</v>
          </cell>
          <cell r="BS35">
            <v>41</v>
          </cell>
          <cell r="BT35">
            <v>15.5</v>
          </cell>
          <cell r="BU35">
            <v>0</v>
          </cell>
          <cell r="BV35">
            <v>74.36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102.94</v>
          </cell>
          <cell r="CD35">
            <v>57</v>
          </cell>
          <cell r="CE35">
            <v>57</v>
          </cell>
          <cell r="CF35">
            <v>0</v>
          </cell>
          <cell r="CG35">
            <v>284</v>
          </cell>
          <cell r="CH35">
            <v>0</v>
          </cell>
          <cell r="CI35">
            <v>7.2</v>
          </cell>
          <cell r="CJ35">
            <v>530</v>
          </cell>
          <cell r="CK35">
            <v>0</v>
          </cell>
          <cell r="CL35">
            <v>326.14999999999998</v>
          </cell>
          <cell r="CM35">
            <v>1</v>
          </cell>
          <cell r="CN35">
            <v>0</v>
          </cell>
          <cell r="CO35">
            <v>386</v>
          </cell>
          <cell r="CP35">
            <v>175</v>
          </cell>
          <cell r="CQ35">
            <v>0</v>
          </cell>
          <cell r="CR35">
            <v>211</v>
          </cell>
          <cell r="CS35">
            <v>8</v>
          </cell>
          <cell r="CT35">
            <v>590</v>
          </cell>
          <cell r="CU35">
            <v>0</v>
          </cell>
          <cell r="CV35">
            <v>0</v>
          </cell>
          <cell r="CW35">
            <v>0</v>
          </cell>
          <cell r="CX35">
            <v>677.5</v>
          </cell>
          <cell r="CY35">
            <v>0</v>
          </cell>
          <cell r="CZ35">
            <v>76.03</v>
          </cell>
          <cell r="DA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2003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5.3</v>
          </cell>
          <cell r="Q36">
            <v>2</v>
          </cell>
          <cell r="R36">
            <v>18</v>
          </cell>
          <cell r="S36">
            <v>21.26</v>
          </cell>
          <cell r="T36">
            <v>287</v>
          </cell>
          <cell r="U36">
            <v>120</v>
          </cell>
          <cell r="V36">
            <v>46.96</v>
          </cell>
          <cell r="W36">
            <v>26</v>
          </cell>
          <cell r="X36">
            <v>66.56</v>
          </cell>
          <cell r="Y36">
            <v>44.66</v>
          </cell>
          <cell r="Z36">
            <v>35</v>
          </cell>
          <cell r="AA36">
            <v>26.5</v>
          </cell>
          <cell r="AB36">
            <v>1.5</v>
          </cell>
          <cell r="AC36">
            <v>613</v>
          </cell>
          <cell r="AD36">
            <v>290.75</v>
          </cell>
          <cell r="AE36">
            <v>281.75</v>
          </cell>
          <cell r="AF36">
            <v>9</v>
          </cell>
          <cell r="AG36">
            <v>23</v>
          </cell>
          <cell r="AH36">
            <v>93</v>
          </cell>
          <cell r="AI36">
            <v>89</v>
          </cell>
          <cell r="AJ36">
            <v>4</v>
          </cell>
          <cell r="AK36">
            <v>50</v>
          </cell>
          <cell r="AL36">
            <v>24.9</v>
          </cell>
          <cell r="AM36">
            <v>88.33</v>
          </cell>
          <cell r="AN36">
            <v>311</v>
          </cell>
          <cell r="AO36">
            <v>243</v>
          </cell>
          <cell r="AP36">
            <v>68</v>
          </cell>
          <cell r="AQ36">
            <v>9.76</v>
          </cell>
          <cell r="AR36">
            <v>8.6</v>
          </cell>
          <cell r="AS36">
            <v>269</v>
          </cell>
          <cell r="AT36">
            <v>6.2</v>
          </cell>
          <cell r="AU36">
            <v>0</v>
          </cell>
          <cell r="AV36">
            <v>6.2</v>
          </cell>
          <cell r="AW36">
            <v>454</v>
          </cell>
          <cell r="AX36">
            <v>58</v>
          </cell>
          <cell r="AY36">
            <v>24.8</v>
          </cell>
          <cell r="AZ36">
            <v>31.62</v>
          </cell>
          <cell r="BA36">
            <v>124</v>
          </cell>
          <cell r="BB36">
            <v>27.33</v>
          </cell>
          <cell r="BC36">
            <v>20.399999999999999</v>
          </cell>
          <cell r="BD36">
            <v>163</v>
          </cell>
          <cell r="BE36">
            <v>21.86</v>
          </cell>
          <cell r="BF36">
            <v>20</v>
          </cell>
          <cell r="BG36">
            <v>8.6</v>
          </cell>
          <cell r="BH36">
            <v>0</v>
          </cell>
          <cell r="BI36">
            <v>66</v>
          </cell>
          <cell r="BJ36">
            <v>41</v>
          </cell>
          <cell r="BK36">
            <v>25</v>
          </cell>
          <cell r="BL36">
            <v>263.77999999999997</v>
          </cell>
          <cell r="BM36">
            <v>207</v>
          </cell>
          <cell r="BN36">
            <v>56.78</v>
          </cell>
          <cell r="BO36">
            <v>14</v>
          </cell>
          <cell r="BP36">
            <v>144</v>
          </cell>
          <cell r="BQ36">
            <v>51</v>
          </cell>
          <cell r="BR36">
            <v>28</v>
          </cell>
          <cell r="BS36">
            <v>102</v>
          </cell>
          <cell r="BT36">
            <v>0</v>
          </cell>
          <cell r="BU36">
            <v>26.56</v>
          </cell>
          <cell r="BV36">
            <v>68.64</v>
          </cell>
          <cell r="BW36">
            <v>35.6</v>
          </cell>
          <cell r="BX36">
            <v>15</v>
          </cell>
          <cell r="BY36">
            <v>63.9</v>
          </cell>
          <cell r="BZ36">
            <v>58.61</v>
          </cell>
          <cell r="CA36">
            <v>2.97</v>
          </cell>
          <cell r="CB36">
            <v>2.3199999999999998</v>
          </cell>
          <cell r="CC36">
            <v>20.43</v>
          </cell>
          <cell r="CD36">
            <v>562</v>
          </cell>
          <cell r="CE36">
            <v>518</v>
          </cell>
          <cell r="CF36">
            <v>44</v>
          </cell>
          <cell r="CG36">
            <v>58</v>
          </cell>
          <cell r="CH36">
            <v>13</v>
          </cell>
          <cell r="CI36">
            <v>11.5</v>
          </cell>
          <cell r="CJ36">
            <v>6</v>
          </cell>
          <cell r="CK36">
            <v>32</v>
          </cell>
          <cell r="CL36">
            <v>55</v>
          </cell>
          <cell r="CM36">
            <v>8</v>
          </cell>
          <cell r="CN36">
            <v>650</v>
          </cell>
          <cell r="CO36">
            <v>253.1</v>
          </cell>
          <cell r="CP36">
            <v>239.5</v>
          </cell>
          <cell r="CQ36">
            <v>3.6</v>
          </cell>
          <cell r="CR36">
            <v>10</v>
          </cell>
          <cell r="CS36">
            <v>53</v>
          </cell>
          <cell r="CT36">
            <v>66</v>
          </cell>
          <cell r="CU36">
            <v>86</v>
          </cell>
          <cell r="CV36">
            <v>14</v>
          </cell>
          <cell r="CW36">
            <v>11.5</v>
          </cell>
          <cell r="CX36">
            <v>7.5</v>
          </cell>
          <cell r="CY36">
            <v>49.16</v>
          </cell>
          <cell r="CZ36">
            <v>71.209999999999994</v>
          </cell>
          <cell r="DA36">
            <v>31.15</v>
          </cell>
        </row>
        <row r="37">
          <cell r="A37" t="str">
            <v>Service area population</v>
          </cell>
          <cell r="B37" t="str">
            <v>POP</v>
          </cell>
          <cell r="C37">
            <v>2003</v>
          </cell>
          <cell r="D37">
            <v>3000</v>
          </cell>
          <cell r="E37">
            <v>159914</v>
          </cell>
          <cell r="F37">
            <v>83178</v>
          </cell>
          <cell r="G37">
            <v>24000</v>
          </cell>
          <cell r="H37">
            <v>88300</v>
          </cell>
          <cell r="I37">
            <v>156900</v>
          </cell>
          <cell r="J37">
            <v>127000</v>
          </cell>
          <cell r="K37">
            <v>17500</v>
          </cell>
          <cell r="L37">
            <v>3000</v>
          </cell>
          <cell r="M37">
            <v>94769</v>
          </cell>
          <cell r="N37">
            <v>3100</v>
          </cell>
          <cell r="O37">
            <v>21100</v>
          </cell>
          <cell r="P37">
            <v>3800</v>
          </cell>
          <cell r="Q37">
            <v>1425</v>
          </cell>
          <cell r="R37">
            <v>6700</v>
          </cell>
          <cell r="S37">
            <v>23009</v>
          </cell>
          <cell r="T37">
            <v>680000</v>
          </cell>
          <cell r="U37">
            <v>208402</v>
          </cell>
          <cell r="V37">
            <v>32542</v>
          </cell>
          <cell r="W37">
            <v>7138</v>
          </cell>
          <cell r="X37">
            <v>67195</v>
          </cell>
          <cell r="Y37">
            <v>42152</v>
          </cell>
          <cell r="Z37">
            <v>27750</v>
          </cell>
          <cell r="AA37">
            <v>8790</v>
          </cell>
          <cell r="AB37">
            <v>1600</v>
          </cell>
          <cell r="AC37">
            <v>18347</v>
          </cell>
          <cell r="AD37">
            <v>103906</v>
          </cell>
          <cell r="AE37">
            <v>97200</v>
          </cell>
          <cell r="AF37">
            <v>6706</v>
          </cell>
          <cell r="AG37">
            <v>21500</v>
          </cell>
          <cell r="AH37">
            <v>112926</v>
          </cell>
          <cell r="AI37">
            <v>109704</v>
          </cell>
          <cell r="AJ37">
            <v>3222</v>
          </cell>
          <cell r="AK37">
            <v>43728</v>
          </cell>
          <cell r="AL37">
            <v>53000</v>
          </cell>
          <cell r="AM37">
            <v>5825</v>
          </cell>
          <cell r="AN37">
            <v>579258</v>
          </cell>
          <cell r="AO37">
            <v>445000</v>
          </cell>
          <cell r="AP37">
            <v>134258</v>
          </cell>
          <cell r="AQ37">
            <v>2433</v>
          </cell>
          <cell r="AR37">
            <v>10300</v>
          </cell>
          <cell r="AS37">
            <v>360000</v>
          </cell>
          <cell r="AT37">
            <v>2472200</v>
          </cell>
          <cell r="AU37">
            <v>2470000</v>
          </cell>
          <cell r="AV37">
            <v>2200</v>
          </cell>
          <cell r="AW37">
            <v>758500</v>
          </cell>
          <cell r="AX37">
            <v>29698</v>
          </cell>
          <cell r="AY37">
            <v>12000</v>
          </cell>
          <cell r="AZ37">
            <v>58000</v>
          </cell>
          <cell r="BA37">
            <v>216510</v>
          </cell>
          <cell r="BB37">
            <v>22000</v>
          </cell>
          <cell r="BC37">
            <v>21007</v>
          </cell>
          <cell r="BD37">
            <v>334000</v>
          </cell>
          <cell r="BE37">
            <v>19756</v>
          </cell>
          <cell r="BF37">
            <v>15450</v>
          </cell>
          <cell r="BG37">
            <v>47400</v>
          </cell>
          <cell r="BH37">
            <v>0</v>
          </cell>
          <cell r="BI37">
            <v>74967</v>
          </cell>
          <cell r="BJ37">
            <v>70622</v>
          </cell>
          <cell r="BK37">
            <v>4345</v>
          </cell>
          <cell r="BL37">
            <v>121281</v>
          </cell>
          <cell r="BM37">
            <v>81581</v>
          </cell>
          <cell r="BN37">
            <v>39700</v>
          </cell>
          <cell r="BO37">
            <v>13839</v>
          </cell>
          <cell r="BP37">
            <v>31000</v>
          </cell>
          <cell r="BQ37">
            <v>53000</v>
          </cell>
          <cell r="BR37">
            <v>14000</v>
          </cell>
          <cell r="BS37">
            <v>152400</v>
          </cell>
          <cell r="BT37">
            <v>26886</v>
          </cell>
          <cell r="BU37">
            <v>30000</v>
          </cell>
          <cell r="BV37">
            <v>148300</v>
          </cell>
          <cell r="BW37">
            <v>20200</v>
          </cell>
          <cell r="BX37">
            <v>6500</v>
          </cell>
          <cell r="BY37">
            <v>78565</v>
          </cell>
          <cell r="BZ37">
            <v>74740</v>
          </cell>
          <cell r="CA37">
            <v>2479</v>
          </cell>
          <cell r="CB37">
            <v>1346</v>
          </cell>
          <cell r="CC37">
            <v>18450</v>
          </cell>
          <cell r="CD37">
            <v>656000</v>
          </cell>
          <cell r="CE37">
            <v>612000</v>
          </cell>
          <cell r="CF37">
            <v>44000</v>
          </cell>
          <cell r="CG37">
            <v>78000</v>
          </cell>
          <cell r="CH37">
            <v>8125</v>
          </cell>
          <cell r="CI37">
            <v>9900</v>
          </cell>
          <cell r="CJ37">
            <v>5336</v>
          </cell>
          <cell r="CK37">
            <v>32000</v>
          </cell>
          <cell r="CL37">
            <v>109615</v>
          </cell>
          <cell r="CM37">
            <v>15140</v>
          </cell>
          <cell r="CN37">
            <v>2500000</v>
          </cell>
          <cell r="CO37">
            <v>302412</v>
          </cell>
          <cell r="CP37">
            <v>283800</v>
          </cell>
          <cell r="CQ37">
            <v>7500</v>
          </cell>
          <cell r="CR37">
            <v>11112</v>
          </cell>
          <cell r="CS37">
            <v>15000</v>
          </cell>
          <cell r="CT37">
            <v>135430</v>
          </cell>
          <cell r="CU37">
            <v>48405</v>
          </cell>
          <cell r="CV37">
            <v>6400</v>
          </cell>
          <cell r="CW37">
            <v>7411</v>
          </cell>
          <cell r="CX37">
            <v>4000</v>
          </cell>
          <cell r="CY37">
            <v>40800</v>
          </cell>
          <cell r="CZ37">
            <v>100000</v>
          </cell>
          <cell r="DA37">
            <v>33800</v>
          </cell>
        </row>
        <row r="38">
          <cell r="A38" t="str">
            <v>Municipal population</v>
          </cell>
          <cell r="B38" t="str">
            <v>POPCITY</v>
          </cell>
          <cell r="C38">
            <v>2003</v>
          </cell>
          <cell r="D38">
            <v>3000</v>
          </cell>
          <cell r="E38">
            <v>173820</v>
          </cell>
          <cell r="F38">
            <v>85488</v>
          </cell>
          <cell r="G38">
            <v>30000</v>
          </cell>
          <cell r="H38">
            <v>88300</v>
          </cell>
          <cell r="I38">
            <v>156900</v>
          </cell>
          <cell r="J38">
            <v>127000</v>
          </cell>
          <cell r="K38">
            <v>25000</v>
          </cell>
          <cell r="L38">
            <v>3000</v>
          </cell>
          <cell r="M38">
            <v>107341</v>
          </cell>
          <cell r="N38">
            <v>3100</v>
          </cell>
          <cell r="O38">
            <v>21100</v>
          </cell>
          <cell r="P38">
            <v>12500</v>
          </cell>
          <cell r="Q38">
            <v>4300</v>
          </cell>
          <cell r="R38">
            <v>5000</v>
          </cell>
          <cell r="S38">
            <v>65299</v>
          </cell>
          <cell r="T38">
            <v>680000</v>
          </cell>
          <cell r="U38">
            <v>208402</v>
          </cell>
          <cell r="V38">
            <v>62569</v>
          </cell>
          <cell r="W38">
            <v>8700</v>
          </cell>
          <cell r="X38">
            <v>97867</v>
          </cell>
          <cell r="Y38">
            <v>42152</v>
          </cell>
          <cell r="Z38">
            <v>27750</v>
          </cell>
          <cell r="AA38">
            <v>8790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112926</v>
          </cell>
          <cell r="AI38">
            <v>109704</v>
          </cell>
          <cell r="AJ38">
            <v>3222</v>
          </cell>
          <cell r="AK38">
            <v>43728</v>
          </cell>
          <cell r="AL38">
            <v>53000</v>
          </cell>
          <cell r="AM38">
            <v>5825</v>
          </cell>
          <cell r="AN38">
            <v>637258</v>
          </cell>
          <cell r="AO38">
            <v>503000</v>
          </cell>
          <cell r="AP38">
            <v>134258</v>
          </cell>
          <cell r="AQ38">
            <v>2433</v>
          </cell>
          <cell r="AR38">
            <v>10300</v>
          </cell>
          <cell r="AS38">
            <v>360000</v>
          </cell>
          <cell r="AT38">
            <v>2472200</v>
          </cell>
          <cell r="AU38">
            <v>2470000</v>
          </cell>
          <cell r="AV38">
            <v>2200</v>
          </cell>
          <cell r="AW38">
            <v>839200</v>
          </cell>
          <cell r="AX38">
            <v>29698</v>
          </cell>
          <cell r="AY38">
            <v>16500</v>
          </cell>
          <cell r="AZ38">
            <v>120000</v>
          </cell>
          <cell r="BA38">
            <v>216510</v>
          </cell>
          <cell r="BB38">
            <v>22000</v>
          </cell>
          <cell r="BC38">
            <v>34035</v>
          </cell>
          <cell r="BD38">
            <v>334000</v>
          </cell>
          <cell r="BE38">
            <v>24756</v>
          </cell>
          <cell r="BF38">
            <v>16450</v>
          </cell>
          <cell r="BG38">
            <v>47400</v>
          </cell>
          <cell r="BH38">
            <v>0</v>
          </cell>
          <cell r="BI38">
            <v>79831</v>
          </cell>
          <cell r="BJ38">
            <v>70622</v>
          </cell>
          <cell r="BK38">
            <v>9209</v>
          </cell>
          <cell r="BL38">
            <v>128981</v>
          </cell>
          <cell r="BM38">
            <v>81581</v>
          </cell>
          <cell r="BN38">
            <v>47400</v>
          </cell>
          <cell r="BO38">
            <v>13839</v>
          </cell>
          <cell r="BP38">
            <v>61447</v>
          </cell>
          <cell r="BQ38">
            <v>53000</v>
          </cell>
          <cell r="BR38">
            <v>18777</v>
          </cell>
          <cell r="BS38">
            <v>152400</v>
          </cell>
          <cell r="BT38">
            <v>26886</v>
          </cell>
          <cell r="BU38">
            <v>30000</v>
          </cell>
          <cell r="BV38">
            <v>148300</v>
          </cell>
          <cell r="BW38">
            <v>20200</v>
          </cell>
          <cell r="BX38">
            <v>6500</v>
          </cell>
          <cell r="BY38">
            <v>78565</v>
          </cell>
          <cell r="BZ38">
            <v>74740</v>
          </cell>
          <cell r="CA38">
            <v>2479</v>
          </cell>
          <cell r="CB38">
            <v>1346</v>
          </cell>
          <cell r="CC38">
            <v>18450</v>
          </cell>
          <cell r="CD38">
            <v>656000</v>
          </cell>
          <cell r="CE38">
            <v>612000</v>
          </cell>
          <cell r="CF38">
            <v>44000</v>
          </cell>
          <cell r="CG38">
            <v>75000</v>
          </cell>
          <cell r="CH38">
            <v>8125</v>
          </cell>
          <cell r="CI38">
            <v>16700</v>
          </cell>
          <cell r="CJ38">
            <v>5336</v>
          </cell>
          <cell r="CK38">
            <v>32000</v>
          </cell>
          <cell r="CL38">
            <v>109016</v>
          </cell>
          <cell r="CM38">
            <v>15000</v>
          </cell>
          <cell r="CN38">
            <v>2500000</v>
          </cell>
          <cell r="CO38">
            <v>385258</v>
          </cell>
          <cell r="CP38">
            <v>338500</v>
          </cell>
          <cell r="CQ38">
            <v>20600</v>
          </cell>
          <cell r="CR38">
            <v>26158</v>
          </cell>
          <cell r="CS38">
            <v>15000</v>
          </cell>
          <cell r="CT38">
            <v>135430</v>
          </cell>
          <cell r="CU38">
            <v>48405</v>
          </cell>
          <cell r="CV38">
            <v>11000</v>
          </cell>
          <cell r="CW38">
            <v>7411</v>
          </cell>
          <cell r="CX38">
            <v>9129</v>
          </cell>
          <cell r="CY38">
            <v>66000</v>
          </cell>
          <cell r="CZ38">
            <v>100000</v>
          </cell>
          <cell r="DA38">
            <v>34000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2003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</v>
          </cell>
          <cell r="S39">
            <v>0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9</v>
          </cell>
          <cell r="AB39">
            <v>0</v>
          </cell>
          <cell r="AC39">
            <v>0</v>
          </cell>
          <cell r="AD39">
            <v>176</v>
          </cell>
          <cell r="AE39">
            <v>171</v>
          </cell>
          <cell r="AF39">
            <v>5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5000</v>
          </cell>
          <cell r="AL39">
            <v>0</v>
          </cell>
          <cell r="AM39">
            <v>0</v>
          </cell>
          <cell r="AN39">
            <v>58</v>
          </cell>
          <cell r="AO39">
            <v>0</v>
          </cell>
          <cell r="AP39">
            <v>58</v>
          </cell>
          <cell r="AQ39">
            <v>0</v>
          </cell>
          <cell r="AR39">
            <v>0</v>
          </cell>
          <cell r="AS39">
            <v>0</v>
          </cell>
          <cell r="AT39">
            <v>154000</v>
          </cell>
          <cell r="AU39">
            <v>154000</v>
          </cell>
          <cell r="AV39">
            <v>0</v>
          </cell>
          <cell r="AW39">
            <v>0</v>
          </cell>
          <cell r="AX39">
            <v>900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150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525</v>
          </cell>
          <cell r="BJ39">
            <v>0</v>
          </cell>
          <cell r="BK39">
            <v>525</v>
          </cell>
          <cell r="BL39">
            <v>0</v>
          </cell>
          <cell r="BM39">
            <v>0</v>
          </cell>
          <cell r="BN39">
            <v>0</v>
          </cell>
          <cell r="BO39">
            <v>213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14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48</v>
          </cell>
          <cell r="CE39">
            <v>48</v>
          </cell>
          <cell r="CF39">
            <v>0</v>
          </cell>
          <cell r="CG39">
            <v>100</v>
          </cell>
          <cell r="CH39">
            <v>0</v>
          </cell>
          <cell r="CI39">
            <v>0</v>
          </cell>
          <cell r="CJ39">
            <v>112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1607</v>
          </cell>
          <cell r="CP39">
            <v>0</v>
          </cell>
          <cell r="CQ39">
            <v>0</v>
          </cell>
          <cell r="CR39">
            <v>1607</v>
          </cell>
          <cell r="CS39">
            <v>2000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445</v>
          </cell>
          <cell r="CZ39">
            <v>0</v>
          </cell>
          <cell r="DA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2003</v>
          </cell>
          <cell r="D40">
            <v>8722</v>
          </cell>
          <cell r="E40">
            <v>247728</v>
          </cell>
          <cell r="F40">
            <v>171280</v>
          </cell>
          <cell r="G40">
            <v>42403</v>
          </cell>
          <cell r="H40">
            <v>150623</v>
          </cell>
          <cell r="I40">
            <v>266915</v>
          </cell>
          <cell r="J40">
            <v>239745</v>
          </cell>
          <cell r="K40">
            <v>39945</v>
          </cell>
          <cell r="L40">
            <v>7754</v>
          </cell>
          <cell r="M40">
            <v>137616</v>
          </cell>
          <cell r="N40">
            <v>6176</v>
          </cell>
          <cell r="O40">
            <v>67393</v>
          </cell>
          <cell r="P40">
            <v>6221</v>
          </cell>
          <cell r="Q40">
            <v>1290</v>
          </cell>
          <cell r="R40">
            <v>14836</v>
          </cell>
          <cell r="S40">
            <v>292489</v>
          </cell>
          <cell r="T40">
            <v>1180533</v>
          </cell>
          <cell r="U40">
            <v>487</v>
          </cell>
          <cell r="V40">
            <v>66636</v>
          </cell>
          <cell r="W40">
            <v>12948</v>
          </cell>
          <cell r="X40">
            <v>86084</v>
          </cell>
          <cell r="Y40">
            <v>94740</v>
          </cell>
          <cell r="Z40">
            <v>50668</v>
          </cell>
          <cell r="AA40">
            <v>17145</v>
          </cell>
          <cell r="AB40">
            <v>12276</v>
          </cell>
          <cell r="AC40">
            <v>39692</v>
          </cell>
          <cell r="AD40">
            <v>91061</v>
          </cell>
          <cell r="AE40">
            <v>78597</v>
          </cell>
          <cell r="AF40">
            <v>12464</v>
          </cell>
          <cell r="AG40">
            <v>27834</v>
          </cell>
          <cell r="AH40">
            <v>239155</v>
          </cell>
          <cell r="AI40">
            <v>235956</v>
          </cell>
          <cell r="AJ40">
            <v>3199</v>
          </cell>
          <cell r="AK40">
            <v>75593</v>
          </cell>
          <cell r="AL40">
            <v>103035</v>
          </cell>
          <cell r="AM40">
            <v>20065</v>
          </cell>
          <cell r="AN40">
            <v>1064121.56</v>
          </cell>
          <cell r="AO40">
            <v>831345.56</v>
          </cell>
          <cell r="AP40">
            <v>232776</v>
          </cell>
          <cell r="AQ40">
            <v>7008</v>
          </cell>
          <cell r="AR40">
            <v>37643</v>
          </cell>
          <cell r="AS40">
            <v>546300</v>
          </cell>
          <cell r="AT40">
            <v>9321</v>
          </cell>
          <cell r="AU40">
            <v>4482</v>
          </cell>
          <cell r="AV40">
            <v>4839</v>
          </cell>
          <cell r="AW40">
            <v>1367738</v>
          </cell>
          <cell r="AX40">
            <v>48745</v>
          </cell>
          <cell r="AY40">
            <v>21645</v>
          </cell>
          <cell r="AZ40">
            <v>141229</v>
          </cell>
          <cell r="BA40">
            <v>322854</v>
          </cell>
          <cell r="BB40">
            <v>50701</v>
          </cell>
          <cell r="BC40">
            <v>44695</v>
          </cell>
          <cell r="BD40">
            <v>513206</v>
          </cell>
          <cell r="BE40">
            <v>32745</v>
          </cell>
          <cell r="BF40">
            <v>37705</v>
          </cell>
          <cell r="BG40">
            <v>94785</v>
          </cell>
          <cell r="BH40">
            <v>0</v>
          </cell>
          <cell r="BI40">
            <v>121170</v>
          </cell>
          <cell r="BJ40">
            <v>111815</v>
          </cell>
          <cell r="BK40">
            <v>9355</v>
          </cell>
          <cell r="BL40">
            <v>183339</v>
          </cell>
          <cell r="BM40">
            <v>124339</v>
          </cell>
          <cell r="BN40">
            <v>59000</v>
          </cell>
          <cell r="BO40">
            <v>29062</v>
          </cell>
          <cell r="BP40">
            <v>62220</v>
          </cell>
          <cell r="BQ40">
            <v>116105</v>
          </cell>
          <cell r="BR40">
            <v>26895</v>
          </cell>
          <cell r="BS40">
            <v>264086</v>
          </cell>
          <cell r="BT40">
            <v>40738</v>
          </cell>
          <cell r="BU40">
            <v>61913</v>
          </cell>
          <cell r="BV40">
            <v>228000</v>
          </cell>
          <cell r="BW40">
            <v>39960</v>
          </cell>
          <cell r="BX40">
            <v>19182</v>
          </cell>
          <cell r="BY40">
            <v>148653</v>
          </cell>
          <cell r="BZ40">
            <v>139532</v>
          </cell>
          <cell r="CA40">
            <v>6259</v>
          </cell>
          <cell r="CB40">
            <v>2862</v>
          </cell>
          <cell r="CC40">
            <v>34000</v>
          </cell>
          <cell r="CD40">
            <v>1041314</v>
          </cell>
          <cell r="CE40">
            <v>975214</v>
          </cell>
          <cell r="CF40">
            <v>66100</v>
          </cell>
          <cell r="CG40">
            <v>147</v>
          </cell>
          <cell r="CH40">
            <v>18946</v>
          </cell>
          <cell r="CI40">
            <v>31849</v>
          </cell>
          <cell r="CJ40">
            <v>20972</v>
          </cell>
          <cell r="CK40">
            <v>57359</v>
          </cell>
          <cell r="CL40">
            <v>195658</v>
          </cell>
          <cell r="CM40">
            <v>37722</v>
          </cell>
          <cell r="CN40">
            <v>4251999</v>
          </cell>
          <cell r="CO40">
            <v>415218</v>
          </cell>
          <cell r="CP40">
            <v>384900</v>
          </cell>
          <cell r="CQ40">
            <v>9374</v>
          </cell>
          <cell r="CR40">
            <v>20944</v>
          </cell>
          <cell r="CS40">
            <v>20863</v>
          </cell>
          <cell r="CT40">
            <v>216500</v>
          </cell>
          <cell r="CU40">
            <v>82946</v>
          </cell>
          <cell r="CV40">
            <v>15708</v>
          </cell>
          <cell r="CW40">
            <v>24</v>
          </cell>
          <cell r="CX40">
            <v>11235</v>
          </cell>
          <cell r="CY40">
            <v>8084203</v>
          </cell>
          <cell r="CZ40">
            <v>134089</v>
          </cell>
          <cell r="DA40">
            <v>64515</v>
          </cell>
        </row>
        <row r="41">
          <cell r="A41" t="str">
            <v>Utility summer max peak load</v>
          </cell>
          <cell r="B41" t="str">
            <v>PEAKS</v>
          </cell>
          <cell r="C41">
            <v>2003</v>
          </cell>
          <cell r="D41">
            <v>8045</v>
          </cell>
          <cell r="E41">
            <v>283771</v>
          </cell>
          <cell r="F41">
            <v>207470</v>
          </cell>
          <cell r="G41">
            <v>44756</v>
          </cell>
          <cell r="H41">
            <v>188025</v>
          </cell>
          <cell r="I41">
            <v>334138</v>
          </cell>
          <cell r="J41">
            <v>287386</v>
          </cell>
          <cell r="K41">
            <v>33926</v>
          </cell>
          <cell r="L41">
            <v>7461</v>
          </cell>
          <cell r="M41">
            <v>173485</v>
          </cell>
          <cell r="N41">
            <v>5549</v>
          </cell>
          <cell r="O41">
            <v>57786</v>
          </cell>
          <cell r="P41">
            <v>4528</v>
          </cell>
          <cell r="Q41">
            <v>1570</v>
          </cell>
          <cell r="R41">
            <v>14800</v>
          </cell>
          <cell r="S41">
            <v>355729</v>
          </cell>
          <cell r="T41">
            <v>1497890</v>
          </cell>
          <cell r="U41">
            <v>609</v>
          </cell>
          <cell r="V41">
            <v>64512</v>
          </cell>
          <cell r="W41">
            <v>11992</v>
          </cell>
          <cell r="X41">
            <v>123955</v>
          </cell>
          <cell r="Y41">
            <v>102244</v>
          </cell>
          <cell r="Z41">
            <v>50668</v>
          </cell>
          <cell r="AA41">
            <v>13785</v>
          </cell>
          <cell r="AB41">
            <v>8863</v>
          </cell>
          <cell r="AC41">
            <v>27926</v>
          </cell>
          <cell r="AD41">
            <v>89881</v>
          </cell>
          <cell r="AE41">
            <v>77513</v>
          </cell>
          <cell r="AF41">
            <v>12368</v>
          </cell>
          <cell r="AG41">
            <v>34776</v>
          </cell>
          <cell r="AH41">
            <v>259138</v>
          </cell>
          <cell r="AI41">
            <v>256010</v>
          </cell>
          <cell r="AJ41">
            <v>3128</v>
          </cell>
          <cell r="AK41">
            <v>78443</v>
          </cell>
          <cell r="AL41">
            <v>117773</v>
          </cell>
          <cell r="AM41">
            <v>18452</v>
          </cell>
          <cell r="AN41">
            <v>1240093.78</v>
          </cell>
          <cell r="AO41">
            <v>966363.78</v>
          </cell>
          <cell r="AP41">
            <v>273730</v>
          </cell>
          <cell r="AQ41">
            <v>5009</v>
          </cell>
          <cell r="AR41">
            <v>30948</v>
          </cell>
          <cell r="AS41">
            <v>661800</v>
          </cell>
          <cell r="AT41">
            <v>7170</v>
          </cell>
          <cell r="AU41">
            <v>3393</v>
          </cell>
          <cell r="AV41">
            <v>3777</v>
          </cell>
          <cell r="AW41">
            <v>1420437</v>
          </cell>
          <cell r="AX41">
            <v>40502</v>
          </cell>
          <cell r="AY41">
            <v>18412</v>
          </cell>
          <cell r="AZ41">
            <v>115981</v>
          </cell>
          <cell r="BA41">
            <v>357759</v>
          </cell>
          <cell r="BB41">
            <v>45008</v>
          </cell>
          <cell r="BC41">
            <v>35426</v>
          </cell>
          <cell r="BD41">
            <v>635806</v>
          </cell>
          <cell r="BE41">
            <v>39102</v>
          </cell>
          <cell r="BF41">
            <v>38396</v>
          </cell>
          <cell r="BG41">
            <v>105986</v>
          </cell>
          <cell r="BH41">
            <v>0</v>
          </cell>
          <cell r="BI41">
            <v>144926</v>
          </cell>
          <cell r="BJ41">
            <v>137428</v>
          </cell>
          <cell r="BK41">
            <v>7498</v>
          </cell>
          <cell r="BL41">
            <v>226693</v>
          </cell>
          <cell r="BM41">
            <v>157693</v>
          </cell>
          <cell r="BN41">
            <v>69000</v>
          </cell>
          <cell r="BO41">
            <v>36989</v>
          </cell>
          <cell r="BP41">
            <v>73156</v>
          </cell>
          <cell r="BQ41">
            <v>87633</v>
          </cell>
          <cell r="BR41">
            <v>21480</v>
          </cell>
          <cell r="BS41">
            <v>332574</v>
          </cell>
          <cell r="BT41">
            <v>43569</v>
          </cell>
          <cell r="BU41">
            <v>53830</v>
          </cell>
          <cell r="BV41">
            <v>218000</v>
          </cell>
          <cell r="BW41">
            <v>29942</v>
          </cell>
          <cell r="BX41">
            <v>11497</v>
          </cell>
          <cell r="BY41">
            <v>143722</v>
          </cell>
          <cell r="BZ41">
            <v>136818</v>
          </cell>
          <cell r="CA41">
            <v>4933</v>
          </cell>
          <cell r="CB41">
            <v>1971</v>
          </cell>
          <cell r="CC41">
            <v>38117</v>
          </cell>
          <cell r="CD41">
            <v>1413208</v>
          </cell>
          <cell r="CE41">
            <v>1340908</v>
          </cell>
          <cell r="CF41">
            <v>72300</v>
          </cell>
          <cell r="CG41">
            <v>118</v>
          </cell>
          <cell r="CH41">
            <v>16608</v>
          </cell>
          <cell r="CI41">
            <v>29127</v>
          </cell>
          <cell r="CJ41">
            <v>15713</v>
          </cell>
          <cell r="CK41">
            <v>66301</v>
          </cell>
          <cell r="CL41">
            <v>166343</v>
          </cell>
          <cell r="CM41">
            <v>41306</v>
          </cell>
          <cell r="CN41">
            <v>4820891</v>
          </cell>
          <cell r="CO41">
            <v>447099</v>
          </cell>
          <cell r="CP41">
            <v>422200</v>
          </cell>
          <cell r="CQ41">
            <v>9640</v>
          </cell>
          <cell r="CR41">
            <v>15259</v>
          </cell>
          <cell r="CS41">
            <v>19449</v>
          </cell>
          <cell r="CT41">
            <v>232507</v>
          </cell>
          <cell r="CU41">
            <v>101388</v>
          </cell>
          <cell r="CV41">
            <v>13827</v>
          </cell>
          <cell r="CW41">
            <v>25</v>
          </cell>
          <cell r="CX41">
            <v>11863</v>
          </cell>
          <cell r="CY41">
            <v>621763</v>
          </cell>
          <cell r="CZ41">
            <v>156866</v>
          </cell>
          <cell r="DA41">
            <v>71552</v>
          </cell>
        </row>
        <row r="42">
          <cell r="A42" t="str">
            <v>Utility Annual Peak load</v>
          </cell>
          <cell r="C42">
            <v>2003</v>
          </cell>
          <cell r="D42">
            <v>8722</v>
          </cell>
          <cell r="E42">
            <v>283771</v>
          </cell>
          <cell r="F42">
            <v>207470</v>
          </cell>
          <cell r="G42">
            <v>44756</v>
          </cell>
          <cell r="H42">
            <v>188025</v>
          </cell>
          <cell r="I42">
            <v>334138</v>
          </cell>
          <cell r="J42">
            <v>287386</v>
          </cell>
          <cell r="K42">
            <v>39945</v>
          </cell>
          <cell r="L42">
            <v>7754</v>
          </cell>
          <cell r="M42">
            <v>173485</v>
          </cell>
          <cell r="N42">
            <v>6176</v>
          </cell>
          <cell r="O42">
            <v>67393</v>
          </cell>
          <cell r="P42">
            <v>6221</v>
          </cell>
          <cell r="Q42">
            <v>1570</v>
          </cell>
          <cell r="R42">
            <v>14836</v>
          </cell>
          <cell r="S42">
            <v>355729</v>
          </cell>
          <cell r="T42">
            <v>1497890</v>
          </cell>
          <cell r="U42">
            <v>609</v>
          </cell>
          <cell r="V42">
            <v>66636</v>
          </cell>
          <cell r="W42">
            <v>12948</v>
          </cell>
          <cell r="X42">
            <v>123955</v>
          </cell>
          <cell r="Y42">
            <v>102244</v>
          </cell>
          <cell r="Z42">
            <v>50668</v>
          </cell>
          <cell r="AA42">
            <v>17145</v>
          </cell>
          <cell r="AB42">
            <v>12276</v>
          </cell>
          <cell r="AC42">
            <v>39692</v>
          </cell>
          <cell r="AD42">
            <v>91061</v>
          </cell>
          <cell r="AE42">
            <v>78597</v>
          </cell>
          <cell r="AF42">
            <v>12464</v>
          </cell>
          <cell r="AG42">
            <v>34776</v>
          </cell>
          <cell r="AH42">
            <v>259138</v>
          </cell>
          <cell r="AI42">
            <v>256010</v>
          </cell>
          <cell r="AJ42">
            <v>3199</v>
          </cell>
          <cell r="AK42">
            <v>78443</v>
          </cell>
          <cell r="AL42">
            <v>117773</v>
          </cell>
          <cell r="AM42">
            <v>20065</v>
          </cell>
          <cell r="AN42">
            <v>1240093.78</v>
          </cell>
          <cell r="AO42">
            <v>966363.78</v>
          </cell>
          <cell r="AP42">
            <v>273730</v>
          </cell>
          <cell r="AQ42">
            <v>7008</v>
          </cell>
          <cell r="AR42">
            <v>37643</v>
          </cell>
          <cell r="AS42">
            <v>661800</v>
          </cell>
          <cell r="AT42">
            <v>9321</v>
          </cell>
          <cell r="AU42">
            <v>4482</v>
          </cell>
          <cell r="AV42">
            <v>4839</v>
          </cell>
          <cell r="AW42">
            <v>1420437</v>
          </cell>
          <cell r="AX42">
            <v>48745</v>
          </cell>
          <cell r="AY42">
            <v>21645</v>
          </cell>
          <cell r="AZ42">
            <v>141229</v>
          </cell>
          <cell r="BA42">
            <v>357759</v>
          </cell>
          <cell r="BB42">
            <v>50701</v>
          </cell>
          <cell r="BC42">
            <v>44695</v>
          </cell>
          <cell r="BD42">
            <v>635806</v>
          </cell>
          <cell r="BE42">
            <v>39102</v>
          </cell>
          <cell r="BF42">
            <v>38396</v>
          </cell>
          <cell r="BG42">
            <v>105986</v>
          </cell>
          <cell r="BH42">
            <v>0</v>
          </cell>
          <cell r="BI42">
            <v>144926</v>
          </cell>
          <cell r="BJ42">
            <v>137428</v>
          </cell>
          <cell r="BK42">
            <v>9355</v>
          </cell>
          <cell r="BL42">
            <v>226693</v>
          </cell>
          <cell r="BM42">
            <v>157693</v>
          </cell>
          <cell r="BN42">
            <v>69000</v>
          </cell>
          <cell r="BO42">
            <v>36989</v>
          </cell>
          <cell r="BP42">
            <v>73156</v>
          </cell>
          <cell r="BQ42">
            <v>116105</v>
          </cell>
          <cell r="BR42">
            <v>26895</v>
          </cell>
          <cell r="BS42">
            <v>332574</v>
          </cell>
          <cell r="BT42">
            <v>43569</v>
          </cell>
          <cell r="BU42">
            <v>61913</v>
          </cell>
          <cell r="BV42">
            <v>228000</v>
          </cell>
          <cell r="BW42">
            <v>39960</v>
          </cell>
          <cell r="BX42">
            <v>19182</v>
          </cell>
          <cell r="BY42">
            <v>148653</v>
          </cell>
          <cell r="BZ42">
            <v>139532</v>
          </cell>
          <cell r="CA42">
            <v>6259</v>
          </cell>
          <cell r="CB42">
            <v>2862</v>
          </cell>
          <cell r="CC42">
            <v>38117</v>
          </cell>
        </row>
        <row r="43">
          <cell r="A43" t="str">
            <v>Utility average peak load</v>
          </cell>
          <cell r="B43" t="str">
            <v>PEAKA</v>
          </cell>
          <cell r="C43">
            <v>2003</v>
          </cell>
          <cell r="D43">
            <v>6304</v>
          </cell>
          <cell r="E43">
            <v>238526</v>
          </cell>
          <cell r="F43">
            <v>170365</v>
          </cell>
          <cell r="G43">
            <v>40768</v>
          </cell>
          <cell r="H43">
            <v>149800</v>
          </cell>
          <cell r="I43">
            <v>225000</v>
          </cell>
          <cell r="J43">
            <v>242596</v>
          </cell>
          <cell r="K43">
            <v>27047</v>
          </cell>
          <cell r="L43">
            <v>5329</v>
          </cell>
          <cell r="M43">
            <v>141818</v>
          </cell>
          <cell r="N43">
            <v>5422</v>
          </cell>
          <cell r="O43">
            <v>57914</v>
          </cell>
          <cell r="P43">
            <v>4768</v>
          </cell>
          <cell r="Q43">
            <v>1398</v>
          </cell>
          <cell r="R43">
            <v>13800</v>
          </cell>
          <cell r="S43">
            <v>324109</v>
          </cell>
          <cell r="T43">
            <v>1186525</v>
          </cell>
          <cell r="U43">
            <v>498</v>
          </cell>
          <cell r="V43">
            <v>61065</v>
          </cell>
          <cell r="W43">
            <v>10769</v>
          </cell>
          <cell r="X43">
            <v>91690</v>
          </cell>
          <cell r="Y43">
            <v>93338</v>
          </cell>
          <cell r="Z43">
            <v>46362</v>
          </cell>
          <cell r="AA43">
            <v>13683</v>
          </cell>
          <cell r="AB43">
            <v>1762</v>
          </cell>
          <cell r="AC43">
            <v>33809</v>
          </cell>
          <cell r="AD43">
            <v>88825</v>
          </cell>
          <cell r="AE43">
            <v>78055</v>
          </cell>
          <cell r="AF43">
            <v>10770</v>
          </cell>
          <cell r="AG43">
            <v>27019</v>
          </cell>
          <cell r="AH43">
            <v>232266</v>
          </cell>
          <cell r="AI43">
            <v>229447</v>
          </cell>
          <cell r="AJ43">
            <v>2819</v>
          </cell>
          <cell r="AK43">
            <v>69013</v>
          </cell>
          <cell r="AL43">
            <v>94612</v>
          </cell>
          <cell r="AM43">
            <v>17325</v>
          </cell>
          <cell r="AN43">
            <v>1042308.92</v>
          </cell>
          <cell r="AO43">
            <v>813210.92</v>
          </cell>
          <cell r="AP43">
            <v>229098</v>
          </cell>
          <cell r="AQ43">
            <v>4605</v>
          </cell>
          <cell r="AR43">
            <v>32206</v>
          </cell>
          <cell r="AS43">
            <v>539800</v>
          </cell>
          <cell r="AT43">
            <v>6948</v>
          </cell>
          <cell r="AU43">
            <v>3539</v>
          </cell>
          <cell r="AV43">
            <v>3409</v>
          </cell>
          <cell r="AW43">
            <v>1223486</v>
          </cell>
          <cell r="AX43">
            <v>43441</v>
          </cell>
          <cell r="AY43">
            <v>18077</v>
          </cell>
          <cell r="AZ43">
            <v>114871</v>
          </cell>
          <cell r="BA43">
            <v>311281</v>
          </cell>
          <cell r="BB43">
            <v>43903</v>
          </cell>
          <cell r="BC43">
            <v>35701</v>
          </cell>
          <cell r="BD43">
            <v>522519</v>
          </cell>
          <cell r="BE43">
            <v>34370</v>
          </cell>
          <cell r="BF43">
            <v>30000</v>
          </cell>
          <cell r="BG43">
            <v>91714</v>
          </cell>
          <cell r="BH43">
            <v>0</v>
          </cell>
          <cell r="BI43">
            <v>117360</v>
          </cell>
          <cell r="BJ43">
            <v>109803</v>
          </cell>
          <cell r="BK43">
            <v>7557</v>
          </cell>
          <cell r="BL43">
            <v>184463</v>
          </cell>
          <cell r="BM43">
            <v>126463</v>
          </cell>
          <cell r="BN43">
            <v>58000</v>
          </cell>
          <cell r="BO43">
            <v>28346</v>
          </cell>
          <cell r="BP43">
            <v>59925</v>
          </cell>
          <cell r="BQ43">
            <v>91100</v>
          </cell>
          <cell r="BR43">
            <v>21837</v>
          </cell>
          <cell r="BS43">
            <v>265619</v>
          </cell>
          <cell r="BT43">
            <v>38357</v>
          </cell>
          <cell r="BU43">
            <v>51120</v>
          </cell>
          <cell r="BV43">
            <v>198000</v>
          </cell>
          <cell r="BW43">
            <v>30488</v>
          </cell>
          <cell r="BX43">
            <v>14483</v>
          </cell>
          <cell r="BY43">
            <v>131276</v>
          </cell>
          <cell r="BZ43">
            <v>123931</v>
          </cell>
          <cell r="CA43">
            <v>5189</v>
          </cell>
          <cell r="CB43">
            <v>2156</v>
          </cell>
          <cell r="CC43">
            <v>32995</v>
          </cell>
          <cell r="CD43">
            <v>1080411</v>
          </cell>
          <cell r="CE43">
            <v>1017511</v>
          </cell>
          <cell r="CF43">
            <v>62900</v>
          </cell>
          <cell r="CG43">
            <v>114</v>
          </cell>
          <cell r="CH43">
            <v>15664</v>
          </cell>
          <cell r="CI43">
            <v>22694</v>
          </cell>
          <cell r="CJ43">
            <v>15737</v>
          </cell>
          <cell r="CK43">
            <v>56602</v>
          </cell>
          <cell r="CL43">
            <v>167524</v>
          </cell>
          <cell r="CM43">
            <v>36251</v>
          </cell>
          <cell r="CN43">
            <v>4081585</v>
          </cell>
          <cell r="CO43">
            <v>395114</v>
          </cell>
          <cell r="CP43">
            <v>371185</v>
          </cell>
          <cell r="CQ43">
            <v>8318</v>
          </cell>
          <cell r="CR43">
            <v>15611</v>
          </cell>
          <cell r="CS43">
            <v>17721</v>
          </cell>
          <cell r="CT43">
            <v>207133</v>
          </cell>
          <cell r="CU43">
            <v>80575</v>
          </cell>
          <cell r="CV43">
            <v>14274</v>
          </cell>
          <cell r="CW43">
            <v>24</v>
          </cell>
          <cell r="CX43">
            <v>10704</v>
          </cell>
          <cell r="CY43">
            <v>7043886</v>
          </cell>
          <cell r="CZ43">
            <v>129409</v>
          </cell>
          <cell r="DA43">
            <v>64051</v>
          </cell>
        </row>
        <row r="44">
          <cell r="A44" t="str">
            <v>Total circuit kms of line</v>
          </cell>
          <cell r="B44" t="str">
            <v>KMC</v>
          </cell>
          <cell r="C44">
            <v>2003</v>
          </cell>
          <cell r="D44">
            <v>92.5</v>
          </cell>
          <cell r="E44">
            <v>1317</v>
          </cell>
          <cell r="F44">
            <v>776.4</v>
          </cell>
          <cell r="G44">
            <v>432</v>
          </cell>
          <cell r="H44">
            <v>471</v>
          </cell>
          <cell r="I44">
            <v>1363.9</v>
          </cell>
          <cell r="J44">
            <v>1078.7</v>
          </cell>
          <cell r="K44">
            <v>138.80000000000001</v>
          </cell>
          <cell r="L44">
            <v>27.5</v>
          </cell>
          <cell r="M44">
            <v>743.9</v>
          </cell>
          <cell r="N44">
            <v>21</v>
          </cell>
          <cell r="O44">
            <v>283</v>
          </cell>
          <cell r="P44">
            <v>28</v>
          </cell>
          <cell r="Q44">
            <v>7.6</v>
          </cell>
          <cell r="R44">
            <v>140</v>
          </cell>
          <cell r="S44">
            <v>132.19999999999999</v>
          </cell>
          <cell r="T44">
            <v>4937</v>
          </cell>
          <cell r="U44">
            <v>1167.3</v>
          </cell>
          <cell r="V44">
            <v>254</v>
          </cell>
          <cell r="W44">
            <v>133.19999999999999</v>
          </cell>
          <cell r="X44">
            <v>445.3</v>
          </cell>
          <cell r="Y44">
            <v>274.89999999999998</v>
          </cell>
          <cell r="Z44">
            <v>473.1</v>
          </cell>
          <cell r="AA44">
            <v>84.6</v>
          </cell>
          <cell r="AB44">
            <v>8.1</v>
          </cell>
          <cell r="AC44">
            <v>1828.6</v>
          </cell>
          <cell r="AD44">
            <v>870.6</v>
          </cell>
          <cell r="AE44">
            <v>833.6</v>
          </cell>
          <cell r="AF44">
            <v>37</v>
          </cell>
          <cell r="AG44">
            <v>232</v>
          </cell>
          <cell r="AH44">
            <v>921.1</v>
          </cell>
          <cell r="AI44">
            <v>890</v>
          </cell>
          <cell r="AJ44">
            <v>31.1</v>
          </cell>
          <cell r="AK44">
            <v>1631</v>
          </cell>
          <cell r="AL44">
            <v>1229.5999999999999</v>
          </cell>
          <cell r="AM44">
            <v>68.400000000000006</v>
          </cell>
          <cell r="AN44">
            <v>3180</v>
          </cell>
          <cell r="AO44">
            <v>2458</v>
          </cell>
          <cell r="AP44">
            <v>722</v>
          </cell>
          <cell r="AQ44">
            <v>22.6</v>
          </cell>
          <cell r="AR44">
            <v>65.2</v>
          </cell>
          <cell r="AS44">
            <v>2286</v>
          </cell>
          <cell r="AT44">
            <v>119060.4</v>
          </cell>
          <cell r="AU44">
            <v>119040</v>
          </cell>
          <cell r="AV44">
            <v>20.399999999999999</v>
          </cell>
          <cell r="AW44">
            <v>4830</v>
          </cell>
          <cell r="AX44">
            <v>590</v>
          </cell>
          <cell r="AY44">
            <v>98</v>
          </cell>
          <cell r="AZ44">
            <v>348</v>
          </cell>
          <cell r="BA44">
            <v>1719</v>
          </cell>
          <cell r="BB44">
            <v>100</v>
          </cell>
          <cell r="BC44">
            <v>652</v>
          </cell>
          <cell r="BD44">
            <v>2481</v>
          </cell>
          <cell r="BE44">
            <v>108</v>
          </cell>
          <cell r="BF44">
            <v>105.6</v>
          </cell>
          <cell r="BG44">
            <v>711</v>
          </cell>
          <cell r="BH44">
            <v>0</v>
          </cell>
          <cell r="BI44">
            <v>976.3</v>
          </cell>
          <cell r="BJ44">
            <v>619</v>
          </cell>
          <cell r="BK44">
            <v>357.3</v>
          </cell>
          <cell r="BL44">
            <v>2050</v>
          </cell>
          <cell r="BM44">
            <v>777</v>
          </cell>
          <cell r="BN44">
            <v>1273</v>
          </cell>
          <cell r="BO44">
            <v>315</v>
          </cell>
          <cell r="BP44">
            <v>749</v>
          </cell>
          <cell r="BQ44">
            <v>560</v>
          </cell>
          <cell r="BR44">
            <v>370</v>
          </cell>
          <cell r="BS44">
            <v>1285</v>
          </cell>
          <cell r="BT44">
            <v>147.5</v>
          </cell>
          <cell r="BU44">
            <v>286.3</v>
          </cell>
          <cell r="BV44">
            <v>1538</v>
          </cell>
          <cell r="BW44">
            <v>147.4</v>
          </cell>
          <cell r="BX44">
            <v>128</v>
          </cell>
          <cell r="BY44">
            <v>529.1</v>
          </cell>
          <cell r="BZ44">
            <v>495</v>
          </cell>
          <cell r="CA44">
            <v>23.3</v>
          </cell>
          <cell r="CB44">
            <v>10.8</v>
          </cell>
          <cell r="CC44">
            <v>268</v>
          </cell>
          <cell r="CD44">
            <v>6488.4</v>
          </cell>
          <cell r="CE44">
            <v>6112</v>
          </cell>
          <cell r="CF44">
            <v>376.4</v>
          </cell>
          <cell r="CG44">
            <v>710</v>
          </cell>
          <cell r="CH44">
            <v>70</v>
          </cell>
          <cell r="CI44">
            <v>85</v>
          </cell>
          <cell r="CJ44">
            <v>210.5</v>
          </cell>
          <cell r="CK44">
            <v>232</v>
          </cell>
          <cell r="CL44">
            <v>1349.3</v>
          </cell>
          <cell r="CM44">
            <v>135.1</v>
          </cell>
          <cell r="CN44">
            <v>16781</v>
          </cell>
          <cell r="CO44">
            <v>1675.4</v>
          </cell>
          <cell r="CP44">
            <v>1401</v>
          </cell>
          <cell r="CQ44">
            <v>30.5</v>
          </cell>
          <cell r="CR44">
            <v>243.9</v>
          </cell>
          <cell r="CS44">
            <v>201.8</v>
          </cell>
          <cell r="CT44">
            <v>1306</v>
          </cell>
          <cell r="CU44">
            <v>417.7</v>
          </cell>
          <cell r="CV44">
            <v>122</v>
          </cell>
          <cell r="CW44">
            <v>65.2</v>
          </cell>
          <cell r="CX44">
            <v>34.700000000000003</v>
          </cell>
          <cell r="CY44">
            <v>415.2</v>
          </cell>
          <cell r="CZ44">
            <v>928.1</v>
          </cell>
          <cell r="DA44">
            <v>247.7</v>
          </cell>
        </row>
        <row r="45">
          <cell r="A45" t="str">
            <v>Overhead circuit kms of line</v>
          </cell>
          <cell r="B45" t="str">
            <v>KMCO</v>
          </cell>
          <cell r="C45">
            <v>2003</v>
          </cell>
          <cell r="D45">
            <v>92</v>
          </cell>
          <cell r="E45">
            <v>615</v>
          </cell>
          <cell r="F45">
            <v>607.5</v>
          </cell>
          <cell r="G45">
            <v>405</v>
          </cell>
          <cell r="H45">
            <v>274</v>
          </cell>
          <cell r="I45">
            <v>808.8</v>
          </cell>
          <cell r="J45">
            <v>727.2</v>
          </cell>
          <cell r="K45">
            <v>77.3</v>
          </cell>
          <cell r="L45">
            <v>26</v>
          </cell>
          <cell r="M45">
            <v>525</v>
          </cell>
          <cell r="N45">
            <v>17</v>
          </cell>
          <cell r="O45">
            <v>210</v>
          </cell>
          <cell r="P45">
            <v>15.6</v>
          </cell>
          <cell r="Q45">
            <v>6.4</v>
          </cell>
          <cell r="R45">
            <v>135</v>
          </cell>
          <cell r="S45">
            <v>86.6</v>
          </cell>
          <cell r="T45">
            <v>1684</v>
          </cell>
          <cell r="U45">
            <v>819.6</v>
          </cell>
          <cell r="V45">
            <v>202.9</v>
          </cell>
          <cell r="W45">
            <v>122.6</v>
          </cell>
          <cell r="X45">
            <v>234</v>
          </cell>
          <cell r="Y45">
            <v>184.8</v>
          </cell>
          <cell r="Z45">
            <v>18.399999999999999</v>
          </cell>
          <cell r="AA45">
            <v>76.599999999999994</v>
          </cell>
          <cell r="AB45">
            <v>6.3</v>
          </cell>
          <cell r="AC45">
            <v>1827.5</v>
          </cell>
          <cell r="AD45">
            <v>695.6</v>
          </cell>
          <cell r="AE45">
            <v>660.6</v>
          </cell>
          <cell r="AF45">
            <v>35</v>
          </cell>
          <cell r="AG45">
            <v>177.4</v>
          </cell>
          <cell r="AH45">
            <v>411.7</v>
          </cell>
          <cell r="AI45">
            <v>401</v>
          </cell>
          <cell r="AJ45">
            <v>10.7</v>
          </cell>
          <cell r="AK45">
            <v>1553</v>
          </cell>
          <cell r="AL45">
            <v>871.5</v>
          </cell>
          <cell r="AM45">
            <v>57.4</v>
          </cell>
          <cell r="AN45">
            <v>1612</v>
          </cell>
          <cell r="AO45">
            <v>1100</v>
          </cell>
          <cell r="AP45">
            <v>512</v>
          </cell>
          <cell r="AQ45">
            <v>20.100000000000001</v>
          </cell>
          <cell r="AR45">
            <v>56.6</v>
          </cell>
          <cell r="AS45">
            <v>737</v>
          </cell>
          <cell r="AT45">
            <v>114860</v>
          </cell>
          <cell r="AU45">
            <v>114840</v>
          </cell>
          <cell r="AV45">
            <v>20</v>
          </cell>
          <cell r="AW45">
            <v>3040</v>
          </cell>
          <cell r="AX45">
            <v>495</v>
          </cell>
          <cell r="AY45">
            <v>88</v>
          </cell>
          <cell r="AZ45">
            <v>242</v>
          </cell>
          <cell r="BA45">
            <v>974</v>
          </cell>
          <cell r="BB45">
            <v>93</v>
          </cell>
          <cell r="BC45">
            <v>579</v>
          </cell>
          <cell r="BD45">
            <v>1260</v>
          </cell>
          <cell r="BE45">
            <v>85</v>
          </cell>
          <cell r="BF45">
            <v>75.5</v>
          </cell>
          <cell r="BG45">
            <v>521</v>
          </cell>
          <cell r="BH45">
            <v>0</v>
          </cell>
          <cell r="BI45">
            <v>577.70000000000005</v>
          </cell>
          <cell r="BJ45">
            <v>235</v>
          </cell>
          <cell r="BK45">
            <v>342.7</v>
          </cell>
          <cell r="BL45">
            <v>1563</v>
          </cell>
          <cell r="BM45">
            <v>463</v>
          </cell>
          <cell r="BN45">
            <v>1100</v>
          </cell>
          <cell r="BO45">
            <v>252</v>
          </cell>
          <cell r="BP45">
            <v>678</v>
          </cell>
          <cell r="BQ45">
            <v>500</v>
          </cell>
          <cell r="BR45">
            <v>365</v>
          </cell>
          <cell r="BS45">
            <v>525</v>
          </cell>
          <cell r="BT45">
            <v>86.5</v>
          </cell>
          <cell r="BU45">
            <v>240.8</v>
          </cell>
          <cell r="BV45">
            <v>813</v>
          </cell>
          <cell r="BW45">
            <v>127.5</v>
          </cell>
          <cell r="BX45">
            <v>117</v>
          </cell>
          <cell r="BY45">
            <v>377.7</v>
          </cell>
          <cell r="BZ45">
            <v>349</v>
          </cell>
          <cell r="CA45">
            <v>17.899999999999999</v>
          </cell>
          <cell r="CB45">
            <v>10.8</v>
          </cell>
          <cell r="CC45">
            <v>259.8</v>
          </cell>
          <cell r="CD45">
            <v>2224.4</v>
          </cell>
          <cell r="CE45">
            <v>2085</v>
          </cell>
          <cell r="CF45">
            <v>139.4</v>
          </cell>
          <cell r="CG45">
            <v>604</v>
          </cell>
          <cell r="CH45">
            <v>68</v>
          </cell>
          <cell r="CI45">
            <v>76</v>
          </cell>
          <cell r="CJ45">
            <v>204.5</v>
          </cell>
          <cell r="CK45">
            <v>174</v>
          </cell>
          <cell r="CL45">
            <v>895.2</v>
          </cell>
          <cell r="CM45">
            <v>95.9</v>
          </cell>
          <cell r="CN45">
            <v>9120</v>
          </cell>
          <cell r="CO45">
            <v>1186.2</v>
          </cell>
          <cell r="CP45">
            <v>954</v>
          </cell>
          <cell r="CQ45">
            <v>19.5</v>
          </cell>
          <cell r="CR45">
            <v>212.7</v>
          </cell>
          <cell r="CS45">
            <v>118.1</v>
          </cell>
          <cell r="CT45">
            <v>926</v>
          </cell>
          <cell r="CU45">
            <v>323.89999999999998</v>
          </cell>
          <cell r="CV45">
            <v>114</v>
          </cell>
          <cell r="CW45">
            <v>53.2</v>
          </cell>
          <cell r="CX45">
            <v>28.4</v>
          </cell>
          <cell r="CY45">
            <v>334.8</v>
          </cell>
          <cell r="CZ45">
            <v>463.3</v>
          </cell>
          <cell r="DA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2003</v>
          </cell>
          <cell r="D46">
            <v>0.5</v>
          </cell>
          <cell r="E46">
            <v>702</v>
          </cell>
          <cell r="F46">
            <v>168.9</v>
          </cell>
          <cell r="G46">
            <v>27</v>
          </cell>
          <cell r="H46">
            <v>197</v>
          </cell>
          <cell r="I46">
            <v>555.1</v>
          </cell>
          <cell r="J46">
            <v>351.5</v>
          </cell>
          <cell r="K46">
            <v>61.5</v>
          </cell>
          <cell r="L46">
            <v>1.5</v>
          </cell>
          <cell r="M46">
            <v>218.9</v>
          </cell>
          <cell r="N46">
            <v>4</v>
          </cell>
          <cell r="O46">
            <v>73</v>
          </cell>
          <cell r="P46">
            <v>12.4</v>
          </cell>
          <cell r="Q46">
            <v>1.2</v>
          </cell>
          <cell r="R46">
            <v>5</v>
          </cell>
          <cell r="S46">
            <v>45.6</v>
          </cell>
          <cell r="T46">
            <v>3253</v>
          </cell>
          <cell r="U46">
            <v>347.7</v>
          </cell>
          <cell r="V46">
            <v>51.1</v>
          </cell>
          <cell r="W46">
            <v>10.6</v>
          </cell>
          <cell r="X46">
            <v>211.3</v>
          </cell>
          <cell r="Y46">
            <v>90.1</v>
          </cell>
          <cell r="Z46">
            <v>454.7</v>
          </cell>
          <cell r="AA46">
            <v>8</v>
          </cell>
          <cell r="AB46">
            <v>1.8</v>
          </cell>
          <cell r="AC46">
            <v>1.1000000000000001</v>
          </cell>
          <cell r="AD46">
            <v>175</v>
          </cell>
          <cell r="AE46">
            <v>173</v>
          </cell>
          <cell r="AF46">
            <v>2</v>
          </cell>
          <cell r="AG46">
            <v>54.6</v>
          </cell>
          <cell r="AH46">
            <v>509.4</v>
          </cell>
          <cell r="AI46">
            <v>489</v>
          </cell>
          <cell r="AJ46">
            <v>20.399999999999999</v>
          </cell>
          <cell r="AK46">
            <v>78</v>
          </cell>
          <cell r="AL46">
            <v>358.1</v>
          </cell>
          <cell r="AM46">
            <v>11</v>
          </cell>
          <cell r="AN46">
            <v>1568</v>
          </cell>
          <cell r="AO46">
            <v>1358</v>
          </cell>
          <cell r="AP46">
            <v>210</v>
          </cell>
          <cell r="AQ46">
            <v>2.5</v>
          </cell>
          <cell r="AR46">
            <v>8.6</v>
          </cell>
          <cell r="AS46">
            <v>1549</v>
          </cell>
          <cell r="AT46">
            <v>4200.3999999999996</v>
          </cell>
          <cell r="AU46">
            <v>4200</v>
          </cell>
          <cell r="AV46">
            <v>0.4</v>
          </cell>
          <cell r="AW46">
            <v>1790</v>
          </cell>
          <cell r="AX46">
            <v>95</v>
          </cell>
          <cell r="AY46">
            <v>10</v>
          </cell>
          <cell r="AZ46">
            <v>106</v>
          </cell>
          <cell r="BA46">
            <v>745</v>
          </cell>
          <cell r="BB46">
            <v>7</v>
          </cell>
          <cell r="BC46">
            <v>73</v>
          </cell>
          <cell r="BD46">
            <v>1221</v>
          </cell>
          <cell r="BE46">
            <v>23</v>
          </cell>
          <cell r="BF46">
            <v>30.1</v>
          </cell>
          <cell r="BG46">
            <v>190</v>
          </cell>
          <cell r="BH46">
            <v>0</v>
          </cell>
          <cell r="BI46">
            <v>398.6</v>
          </cell>
          <cell r="BJ46">
            <v>384</v>
          </cell>
          <cell r="BK46">
            <v>14.6</v>
          </cell>
          <cell r="BL46">
            <v>487</v>
          </cell>
          <cell r="BM46">
            <v>314</v>
          </cell>
          <cell r="BN46">
            <v>173</v>
          </cell>
          <cell r="BO46">
            <v>63</v>
          </cell>
          <cell r="BP46">
            <v>71</v>
          </cell>
          <cell r="BQ46">
            <v>60</v>
          </cell>
          <cell r="BR46">
            <v>5</v>
          </cell>
          <cell r="BS46">
            <v>760</v>
          </cell>
          <cell r="BT46">
            <v>61</v>
          </cell>
          <cell r="BU46">
            <v>45.5</v>
          </cell>
          <cell r="BV46">
            <v>725</v>
          </cell>
          <cell r="BW46">
            <v>19.899999999999999</v>
          </cell>
          <cell r="BX46">
            <v>11</v>
          </cell>
          <cell r="BY46">
            <v>151.4</v>
          </cell>
          <cell r="BZ46">
            <v>146</v>
          </cell>
          <cell r="CA46">
            <v>5.4</v>
          </cell>
          <cell r="CB46">
            <v>0</v>
          </cell>
          <cell r="CC46">
            <v>8.1999999999999993</v>
          </cell>
          <cell r="CD46">
            <v>4264</v>
          </cell>
          <cell r="CE46">
            <v>4027</v>
          </cell>
          <cell r="CF46">
            <v>237</v>
          </cell>
          <cell r="CG46">
            <v>106</v>
          </cell>
          <cell r="CH46">
            <v>2</v>
          </cell>
          <cell r="CI46">
            <v>9</v>
          </cell>
          <cell r="CJ46">
            <v>6</v>
          </cell>
          <cell r="CK46">
            <v>58</v>
          </cell>
          <cell r="CL46">
            <v>454.1</v>
          </cell>
          <cell r="CM46">
            <v>39.200000000000003</v>
          </cell>
          <cell r="CN46">
            <v>7661</v>
          </cell>
          <cell r="CO46">
            <v>489.2</v>
          </cell>
          <cell r="CP46">
            <v>447</v>
          </cell>
          <cell r="CQ46">
            <v>11</v>
          </cell>
          <cell r="CR46">
            <v>31.2</v>
          </cell>
          <cell r="CS46">
            <v>83.7</v>
          </cell>
          <cell r="CT46">
            <v>380</v>
          </cell>
          <cell r="CU46">
            <v>93.8</v>
          </cell>
          <cell r="CV46">
            <v>8</v>
          </cell>
          <cell r="CW46">
            <v>12</v>
          </cell>
          <cell r="CX46">
            <v>6.3</v>
          </cell>
          <cell r="CY46">
            <v>80.400000000000006</v>
          </cell>
          <cell r="CZ46">
            <v>464.8</v>
          </cell>
          <cell r="DA46">
            <v>99.1</v>
          </cell>
        </row>
        <row r="47">
          <cell r="A47" t="str">
            <v>Circuit kilometers 3 phase</v>
          </cell>
          <cell r="B47" t="str">
            <v>KMC3</v>
          </cell>
          <cell r="C47">
            <v>2003</v>
          </cell>
          <cell r="D47">
            <v>47</v>
          </cell>
          <cell r="E47">
            <v>647</v>
          </cell>
          <cell r="F47">
            <v>450.2</v>
          </cell>
          <cell r="G47">
            <v>202</v>
          </cell>
          <cell r="H47">
            <v>232</v>
          </cell>
          <cell r="I47">
            <v>661.2</v>
          </cell>
          <cell r="J47">
            <v>460.7</v>
          </cell>
          <cell r="K47">
            <v>67.5</v>
          </cell>
          <cell r="L47">
            <v>15.9</v>
          </cell>
          <cell r="M47">
            <v>467.3</v>
          </cell>
          <cell r="N47">
            <v>10</v>
          </cell>
          <cell r="O47">
            <v>91</v>
          </cell>
          <cell r="P47">
            <v>10.6</v>
          </cell>
          <cell r="Q47">
            <v>5.2</v>
          </cell>
          <cell r="R47">
            <v>0</v>
          </cell>
          <cell r="S47">
            <v>64.3</v>
          </cell>
          <cell r="T47">
            <v>2976</v>
          </cell>
          <cell r="U47">
            <v>680.9</v>
          </cell>
          <cell r="V47">
            <v>145</v>
          </cell>
          <cell r="W47">
            <v>30.8</v>
          </cell>
          <cell r="X47">
            <v>166.2</v>
          </cell>
          <cell r="Y47">
            <v>145.9</v>
          </cell>
          <cell r="Z47">
            <v>0</v>
          </cell>
          <cell r="AA47">
            <v>48.5</v>
          </cell>
          <cell r="AB47">
            <v>3.5</v>
          </cell>
          <cell r="AC47">
            <v>0</v>
          </cell>
          <cell r="AD47">
            <v>19.399999999999999</v>
          </cell>
          <cell r="AE47">
            <v>0</v>
          </cell>
          <cell r="AF47">
            <v>19.399999999999999</v>
          </cell>
          <cell r="AG47">
            <v>106.7</v>
          </cell>
          <cell r="AH47">
            <v>426.6</v>
          </cell>
          <cell r="AI47">
            <v>420</v>
          </cell>
          <cell r="AJ47">
            <v>6.6</v>
          </cell>
          <cell r="AK47">
            <v>592</v>
          </cell>
          <cell r="AL47">
            <v>380.7</v>
          </cell>
          <cell r="AM47">
            <v>27.3</v>
          </cell>
          <cell r="AN47">
            <v>1860</v>
          </cell>
          <cell r="AO47">
            <v>1510</v>
          </cell>
          <cell r="AP47">
            <v>350</v>
          </cell>
          <cell r="AQ47">
            <v>8</v>
          </cell>
          <cell r="AR47">
            <v>42.8</v>
          </cell>
          <cell r="AS47">
            <v>993</v>
          </cell>
          <cell r="AT47">
            <v>44929</v>
          </cell>
          <cell r="AU47">
            <v>44920</v>
          </cell>
          <cell r="AV47">
            <v>9</v>
          </cell>
          <cell r="AW47">
            <v>2660</v>
          </cell>
          <cell r="AX47">
            <v>290</v>
          </cell>
          <cell r="AY47">
            <v>61</v>
          </cell>
          <cell r="AZ47">
            <v>252</v>
          </cell>
          <cell r="BA47">
            <v>738</v>
          </cell>
          <cell r="BB47">
            <v>58</v>
          </cell>
          <cell r="BC47">
            <v>149</v>
          </cell>
          <cell r="BD47">
            <v>1168</v>
          </cell>
          <cell r="BE47">
            <v>64.5</v>
          </cell>
          <cell r="BF47">
            <v>69</v>
          </cell>
          <cell r="BG47">
            <v>368</v>
          </cell>
          <cell r="BH47">
            <v>0</v>
          </cell>
          <cell r="BI47">
            <v>290.3</v>
          </cell>
          <cell r="BJ47">
            <v>259</v>
          </cell>
          <cell r="BK47">
            <v>31.3</v>
          </cell>
          <cell r="BL47">
            <v>854</v>
          </cell>
          <cell r="BM47">
            <v>404</v>
          </cell>
          <cell r="BN47">
            <v>450</v>
          </cell>
          <cell r="BO47">
            <v>170</v>
          </cell>
          <cell r="BP47">
            <v>369</v>
          </cell>
          <cell r="BQ47">
            <v>373</v>
          </cell>
          <cell r="BR47">
            <v>230</v>
          </cell>
          <cell r="BS47">
            <v>688</v>
          </cell>
          <cell r="BT47">
            <v>83</v>
          </cell>
          <cell r="BU47">
            <v>209</v>
          </cell>
          <cell r="BV47">
            <v>295</v>
          </cell>
          <cell r="BW47">
            <v>94.1</v>
          </cell>
          <cell r="BX47">
            <v>84</v>
          </cell>
          <cell r="BY47">
            <v>343.1</v>
          </cell>
          <cell r="BZ47">
            <v>323</v>
          </cell>
          <cell r="CA47">
            <v>13.4</v>
          </cell>
          <cell r="CB47">
            <v>6.7</v>
          </cell>
          <cell r="CC47">
            <v>174.9</v>
          </cell>
          <cell r="CD47">
            <v>2539.1999999999998</v>
          </cell>
          <cell r="CE47">
            <v>2409</v>
          </cell>
          <cell r="CF47">
            <v>130.19999999999999</v>
          </cell>
          <cell r="CG47">
            <v>446</v>
          </cell>
          <cell r="CH47">
            <v>49</v>
          </cell>
          <cell r="CI47">
            <v>42</v>
          </cell>
          <cell r="CJ47">
            <v>71.8</v>
          </cell>
          <cell r="CK47">
            <v>158</v>
          </cell>
          <cell r="CL47">
            <v>767.6</v>
          </cell>
          <cell r="CM47">
            <v>77.900000000000006</v>
          </cell>
          <cell r="CN47">
            <v>0</v>
          </cell>
          <cell r="CO47">
            <v>887</v>
          </cell>
          <cell r="CP47">
            <v>799</v>
          </cell>
          <cell r="CQ47">
            <v>16.2</v>
          </cell>
          <cell r="CR47">
            <v>71.8</v>
          </cell>
          <cell r="CS47">
            <v>85.4</v>
          </cell>
          <cell r="CT47">
            <v>868</v>
          </cell>
          <cell r="CU47">
            <v>268.8</v>
          </cell>
          <cell r="CV47">
            <v>86</v>
          </cell>
          <cell r="CW47">
            <v>45.4</v>
          </cell>
          <cell r="CX47">
            <v>19.3</v>
          </cell>
          <cell r="CY47">
            <v>258.39999999999998</v>
          </cell>
          <cell r="CZ47">
            <v>419</v>
          </cell>
          <cell r="DA47">
            <v>139.69999999999999</v>
          </cell>
        </row>
        <row r="48">
          <cell r="A48" t="str">
            <v>Circuit kilometers 2 phase</v>
          </cell>
          <cell r="B48" t="str">
            <v>KMC2</v>
          </cell>
          <cell r="C48">
            <v>2003</v>
          </cell>
          <cell r="D48">
            <v>0</v>
          </cell>
          <cell r="E48">
            <v>0</v>
          </cell>
          <cell r="F48">
            <v>3.5</v>
          </cell>
          <cell r="G48">
            <v>19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2.2000000000000002</v>
          </cell>
          <cell r="M48">
            <v>2.5</v>
          </cell>
          <cell r="N48">
            <v>1</v>
          </cell>
          <cell r="O48">
            <v>0</v>
          </cell>
          <cell r="P48">
            <v>1.6</v>
          </cell>
          <cell r="Q48">
            <v>0</v>
          </cell>
          <cell r="R48">
            <v>0</v>
          </cell>
          <cell r="S48">
            <v>1.3</v>
          </cell>
          <cell r="T48">
            <v>91</v>
          </cell>
          <cell r="U48">
            <v>26.2</v>
          </cell>
          <cell r="V48">
            <v>4</v>
          </cell>
          <cell r="W48">
            <v>0.7</v>
          </cell>
          <cell r="X48">
            <v>0.1</v>
          </cell>
          <cell r="Y48">
            <v>5.7</v>
          </cell>
          <cell r="Z48">
            <v>0</v>
          </cell>
          <cell r="AA48">
            <v>8.8000000000000007</v>
          </cell>
          <cell r="AB48">
            <v>0.2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0.3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0</v>
          </cell>
          <cell r="AN48">
            <v>79.5</v>
          </cell>
          <cell r="AO48">
            <v>79</v>
          </cell>
          <cell r="AP48">
            <v>0.5</v>
          </cell>
          <cell r="AQ48">
            <v>4</v>
          </cell>
          <cell r="AR48">
            <v>0</v>
          </cell>
          <cell r="AS48">
            <v>20</v>
          </cell>
          <cell r="AT48">
            <v>3560</v>
          </cell>
          <cell r="AU48">
            <v>3560</v>
          </cell>
          <cell r="AV48">
            <v>0</v>
          </cell>
          <cell r="AW48">
            <v>200</v>
          </cell>
          <cell r="AX48">
            <v>4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</v>
          </cell>
          <cell r="BD48">
            <v>0</v>
          </cell>
          <cell r="BE48">
            <v>0</v>
          </cell>
          <cell r="BF48">
            <v>12</v>
          </cell>
          <cell r="BG48">
            <v>26</v>
          </cell>
          <cell r="BH48">
            <v>0</v>
          </cell>
          <cell r="BI48">
            <v>367.1</v>
          </cell>
          <cell r="BJ48">
            <v>360</v>
          </cell>
          <cell r="BK48">
            <v>7.1</v>
          </cell>
          <cell r="BL48">
            <v>2</v>
          </cell>
          <cell r="BM48">
            <v>2</v>
          </cell>
          <cell r="BN48">
            <v>0</v>
          </cell>
          <cell r="BO48">
            <v>6</v>
          </cell>
          <cell r="BP48">
            <v>0</v>
          </cell>
          <cell r="BQ48">
            <v>7</v>
          </cell>
          <cell r="BR48">
            <v>0</v>
          </cell>
          <cell r="BS48">
            <v>0</v>
          </cell>
          <cell r="BT48">
            <v>0</v>
          </cell>
          <cell r="BU48">
            <v>5.7</v>
          </cell>
          <cell r="BV48">
            <v>0</v>
          </cell>
          <cell r="BW48">
            <v>1.5</v>
          </cell>
          <cell r="BX48">
            <v>0</v>
          </cell>
          <cell r="BY48">
            <v>20.2</v>
          </cell>
          <cell r="BZ48">
            <v>19</v>
          </cell>
          <cell r="CA48">
            <v>1.2</v>
          </cell>
          <cell r="CB48">
            <v>0</v>
          </cell>
          <cell r="CC48">
            <v>0</v>
          </cell>
          <cell r="CD48">
            <v>50</v>
          </cell>
          <cell r="CE48">
            <v>50</v>
          </cell>
          <cell r="CF48">
            <v>0</v>
          </cell>
          <cell r="CG48">
            <v>10</v>
          </cell>
          <cell r="CH48">
            <v>1</v>
          </cell>
          <cell r="CI48">
            <v>0</v>
          </cell>
          <cell r="CJ48">
            <v>0</v>
          </cell>
          <cell r="CK48">
            <v>16</v>
          </cell>
          <cell r="CL48">
            <v>0</v>
          </cell>
          <cell r="CM48">
            <v>0</v>
          </cell>
          <cell r="CN48">
            <v>0</v>
          </cell>
          <cell r="CO48">
            <v>21.3</v>
          </cell>
          <cell r="CP48">
            <v>20</v>
          </cell>
          <cell r="CQ48">
            <v>0.3</v>
          </cell>
          <cell r="CR48">
            <v>1</v>
          </cell>
          <cell r="CS48">
            <v>6.6</v>
          </cell>
          <cell r="CT48">
            <v>39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0.5</v>
          </cell>
          <cell r="CZ48">
            <v>7</v>
          </cell>
          <cell r="DA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2003</v>
          </cell>
          <cell r="D49">
            <v>45.5</v>
          </cell>
          <cell r="E49">
            <v>670</v>
          </cell>
          <cell r="F49">
            <v>322.7</v>
          </cell>
          <cell r="G49">
            <v>211</v>
          </cell>
          <cell r="H49">
            <v>236</v>
          </cell>
          <cell r="I49">
            <v>702.8</v>
          </cell>
          <cell r="J49">
            <v>616</v>
          </cell>
          <cell r="K49">
            <v>71.3</v>
          </cell>
          <cell r="L49">
            <v>9.4</v>
          </cell>
          <cell r="M49">
            <v>273.5</v>
          </cell>
          <cell r="N49">
            <v>10</v>
          </cell>
          <cell r="O49">
            <v>192</v>
          </cell>
          <cell r="P49">
            <v>15.8</v>
          </cell>
          <cell r="Q49">
            <v>2.4</v>
          </cell>
          <cell r="R49">
            <v>0</v>
          </cell>
          <cell r="S49">
            <v>116.5</v>
          </cell>
          <cell r="T49">
            <v>1870</v>
          </cell>
          <cell r="U49">
            <v>459.9</v>
          </cell>
          <cell r="V49">
            <v>105</v>
          </cell>
          <cell r="W49">
            <v>101.7</v>
          </cell>
          <cell r="X49">
            <v>279</v>
          </cell>
          <cell r="Y49">
            <v>123.3</v>
          </cell>
          <cell r="Z49">
            <v>0</v>
          </cell>
          <cell r="AA49">
            <v>27.3</v>
          </cell>
          <cell r="AB49">
            <v>2.5</v>
          </cell>
          <cell r="AC49">
            <v>0</v>
          </cell>
          <cell r="AD49">
            <v>15.5</v>
          </cell>
          <cell r="AE49">
            <v>0</v>
          </cell>
          <cell r="AF49">
            <v>15.5</v>
          </cell>
          <cell r="AG49">
            <v>125</v>
          </cell>
          <cell r="AH49">
            <v>494.5</v>
          </cell>
          <cell r="AI49">
            <v>470</v>
          </cell>
          <cell r="AJ49">
            <v>24.5</v>
          </cell>
          <cell r="AK49">
            <v>980</v>
          </cell>
          <cell r="AL49">
            <v>848.9</v>
          </cell>
          <cell r="AM49">
            <v>41.1</v>
          </cell>
          <cell r="AN49">
            <v>1239</v>
          </cell>
          <cell r="AO49">
            <v>868</v>
          </cell>
          <cell r="AP49">
            <v>371</v>
          </cell>
          <cell r="AQ49">
            <v>10.6</v>
          </cell>
          <cell r="AR49">
            <v>20.9</v>
          </cell>
          <cell r="AS49">
            <v>1276</v>
          </cell>
          <cell r="AT49">
            <v>70571.399999999994</v>
          </cell>
          <cell r="AU49">
            <v>70560</v>
          </cell>
          <cell r="AV49">
            <v>11.4</v>
          </cell>
          <cell r="AW49">
            <v>1970</v>
          </cell>
          <cell r="AX49">
            <v>296</v>
          </cell>
          <cell r="AY49">
            <v>37</v>
          </cell>
          <cell r="AZ49">
            <v>96</v>
          </cell>
          <cell r="BA49">
            <v>987</v>
          </cell>
          <cell r="BB49">
            <v>42</v>
          </cell>
          <cell r="BC49">
            <v>107</v>
          </cell>
          <cell r="BD49">
            <v>1313</v>
          </cell>
          <cell r="BE49">
            <v>43</v>
          </cell>
          <cell r="BF49">
            <v>24.6</v>
          </cell>
          <cell r="BG49">
            <v>318</v>
          </cell>
          <cell r="BH49">
            <v>0</v>
          </cell>
          <cell r="BI49">
            <v>304.3</v>
          </cell>
          <cell r="BJ49">
            <v>0</v>
          </cell>
          <cell r="BK49">
            <v>304.3</v>
          </cell>
          <cell r="BL49">
            <v>1194</v>
          </cell>
          <cell r="BM49">
            <v>371</v>
          </cell>
          <cell r="BN49">
            <v>823</v>
          </cell>
          <cell r="BO49">
            <v>139</v>
          </cell>
          <cell r="BP49">
            <v>380</v>
          </cell>
          <cell r="BQ49">
            <v>180</v>
          </cell>
          <cell r="BR49">
            <v>170</v>
          </cell>
          <cell r="BS49">
            <v>597</v>
          </cell>
          <cell r="BT49">
            <v>64.5</v>
          </cell>
          <cell r="BU49">
            <v>71.599999999999994</v>
          </cell>
          <cell r="BV49">
            <v>206.7</v>
          </cell>
          <cell r="BW49">
            <v>51.8</v>
          </cell>
          <cell r="BX49">
            <v>44</v>
          </cell>
          <cell r="BY49">
            <v>165.8</v>
          </cell>
          <cell r="BZ49">
            <v>153</v>
          </cell>
          <cell r="CA49">
            <v>8.6999999999999993</v>
          </cell>
          <cell r="CB49">
            <v>4.0999999999999996</v>
          </cell>
          <cell r="CC49">
            <v>93.1</v>
          </cell>
          <cell r="CD49">
            <v>3042.2</v>
          </cell>
          <cell r="CE49">
            <v>2796</v>
          </cell>
          <cell r="CF49">
            <v>246.2</v>
          </cell>
          <cell r="CG49">
            <v>254</v>
          </cell>
          <cell r="CH49">
            <v>20</v>
          </cell>
          <cell r="CI49">
            <v>43</v>
          </cell>
          <cell r="CJ49">
            <v>138.69999999999999</v>
          </cell>
          <cell r="CK49">
            <v>58</v>
          </cell>
          <cell r="CL49">
            <v>581.6</v>
          </cell>
          <cell r="CM49">
            <v>57.2</v>
          </cell>
          <cell r="CN49">
            <v>0</v>
          </cell>
          <cell r="CO49">
            <v>320.10000000000002</v>
          </cell>
          <cell r="CP49">
            <v>135</v>
          </cell>
          <cell r="CQ49">
            <v>14</v>
          </cell>
          <cell r="CR49">
            <v>171.1</v>
          </cell>
          <cell r="CS49">
            <v>109.8</v>
          </cell>
          <cell r="CT49">
            <v>398</v>
          </cell>
          <cell r="CU49">
            <v>148.9</v>
          </cell>
          <cell r="CV49">
            <v>36</v>
          </cell>
          <cell r="CW49">
            <v>19.8</v>
          </cell>
          <cell r="CX49">
            <v>15.3</v>
          </cell>
          <cell r="CY49">
            <v>156.19999999999999</v>
          </cell>
          <cell r="CZ49">
            <v>502.1</v>
          </cell>
          <cell r="DA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2003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1471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</v>
          </cell>
          <cell r="AS50">
            <v>2</v>
          </cell>
          <cell r="AT50">
            <v>256</v>
          </cell>
          <cell r="AU50">
            <v>256</v>
          </cell>
          <cell r="AV50">
            <v>0</v>
          </cell>
          <cell r="AW50">
            <v>23</v>
          </cell>
          <cell r="AX50">
            <v>0</v>
          </cell>
          <cell r="AY50">
            <v>0</v>
          </cell>
          <cell r="AZ50">
            <v>0</v>
          </cell>
          <cell r="BA50">
            <v>14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16</v>
          </cell>
          <cell r="CE50">
            <v>16</v>
          </cell>
          <cell r="CF50">
            <v>0</v>
          </cell>
          <cell r="CG50">
            <v>8</v>
          </cell>
          <cell r="CH50">
            <v>0</v>
          </cell>
          <cell r="CI50">
            <v>9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8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2003</v>
          </cell>
          <cell r="D51">
            <v>4</v>
          </cell>
          <cell r="E51">
            <v>39</v>
          </cell>
          <cell r="F51">
            <v>23</v>
          </cell>
          <cell r="G51">
            <v>0</v>
          </cell>
          <cell r="H51">
            <v>5</v>
          </cell>
          <cell r="I51">
            <v>44</v>
          </cell>
          <cell r="J51">
            <v>8</v>
          </cell>
          <cell r="K51">
            <v>6</v>
          </cell>
          <cell r="L51">
            <v>0</v>
          </cell>
          <cell r="M51">
            <v>20</v>
          </cell>
          <cell r="N51">
            <v>4</v>
          </cell>
          <cell r="O51">
            <v>11</v>
          </cell>
          <cell r="P51">
            <v>1</v>
          </cell>
          <cell r="Q51">
            <v>0</v>
          </cell>
          <cell r="R51">
            <v>17</v>
          </cell>
          <cell r="S51">
            <v>0</v>
          </cell>
          <cell r="T51">
            <v>108</v>
          </cell>
          <cell r="U51">
            <v>30</v>
          </cell>
          <cell r="V51">
            <v>10</v>
          </cell>
          <cell r="W51">
            <v>0</v>
          </cell>
          <cell r="X51">
            <v>7</v>
          </cell>
          <cell r="Y51">
            <v>11</v>
          </cell>
          <cell r="Z51">
            <v>7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70</v>
          </cell>
          <cell r="AM51">
            <v>0</v>
          </cell>
          <cell r="AN51">
            <v>48</v>
          </cell>
          <cell r="AO51">
            <v>48</v>
          </cell>
          <cell r="AP51">
            <v>0</v>
          </cell>
          <cell r="AQ51">
            <v>0</v>
          </cell>
          <cell r="AR51">
            <v>3</v>
          </cell>
          <cell r="AS51">
            <v>26</v>
          </cell>
          <cell r="AT51">
            <v>1682</v>
          </cell>
          <cell r="AU51">
            <v>1682</v>
          </cell>
          <cell r="AV51">
            <v>0</v>
          </cell>
          <cell r="AW51">
            <v>137</v>
          </cell>
          <cell r="AX51">
            <v>15</v>
          </cell>
          <cell r="AY51">
            <v>0</v>
          </cell>
          <cell r="AZ51">
            <v>34</v>
          </cell>
          <cell r="BA51">
            <v>7</v>
          </cell>
          <cell r="BB51">
            <v>0</v>
          </cell>
          <cell r="BC51">
            <v>7</v>
          </cell>
          <cell r="BD51">
            <v>46</v>
          </cell>
          <cell r="BE51">
            <v>0</v>
          </cell>
          <cell r="BF51">
            <v>6</v>
          </cell>
          <cell r="BG51">
            <v>8</v>
          </cell>
          <cell r="BH51">
            <v>0</v>
          </cell>
          <cell r="BI51">
            <v>100</v>
          </cell>
          <cell r="BJ51">
            <v>100</v>
          </cell>
          <cell r="BK51">
            <v>0</v>
          </cell>
          <cell r="BL51">
            <v>9</v>
          </cell>
          <cell r="BM51">
            <v>0</v>
          </cell>
          <cell r="BN51">
            <v>9</v>
          </cell>
          <cell r="BO51">
            <v>32</v>
          </cell>
          <cell r="BP51">
            <v>14</v>
          </cell>
          <cell r="BQ51">
            <v>20</v>
          </cell>
          <cell r="BR51">
            <v>0</v>
          </cell>
          <cell r="BS51">
            <v>38</v>
          </cell>
          <cell r="BT51">
            <v>0</v>
          </cell>
          <cell r="BU51">
            <v>0</v>
          </cell>
          <cell r="BV51">
            <v>16</v>
          </cell>
          <cell r="BW51">
            <v>11</v>
          </cell>
          <cell r="BX51">
            <v>5</v>
          </cell>
          <cell r="BY51">
            <v>39</v>
          </cell>
          <cell r="BZ51">
            <v>37</v>
          </cell>
          <cell r="CA51">
            <v>2</v>
          </cell>
          <cell r="CB51">
            <v>0</v>
          </cell>
          <cell r="CC51">
            <v>7</v>
          </cell>
          <cell r="CD51">
            <v>25</v>
          </cell>
          <cell r="CE51">
            <v>16</v>
          </cell>
          <cell r="CF51">
            <v>9</v>
          </cell>
          <cell r="CG51">
            <v>33</v>
          </cell>
          <cell r="CH51">
            <v>5</v>
          </cell>
          <cell r="CI51">
            <v>0</v>
          </cell>
          <cell r="CJ51">
            <v>0</v>
          </cell>
          <cell r="CK51">
            <v>0</v>
          </cell>
          <cell r="CL51">
            <v>33</v>
          </cell>
          <cell r="CM51">
            <v>5</v>
          </cell>
          <cell r="CN51">
            <v>0</v>
          </cell>
          <cell r="CO51">
            <v>65</v>
          </cell>
          <cell r="CP51">
            <v>58</v>
          </cell>
          <cell r="CQ51">
            <v>3</v>
          </cell>
          <cell r="CR51">
            <v>4</v>
          </cell>
          <cell r="CS51">
            <v>3</v>
          </cell>
          <cell r="CT51">
            <v>32</v>
          </cell>
          <cell r="CU51">
            <v>522</v>
          </cell>
          <cell r="CV51">
            <v>6</v>
          </cell>
          <cell r="CW51">
            <v>4</v>
          </cell>
          <cell r="CX51">
            <v>0</v>
          </cell>
          <cell r="CY51">
            <v>28</v>
          </cell>
          <cell r="CZ51">
            <v>14</v>
          </cell>
          <cell r="DA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2003</v>
          </cell>
          <cell r="D52">
            <v>324</v>
          </cell>
          <cell r="E52">
            <v>8306</v>
          </cell>
          <cell r="F52">
            <v>4706</v>
          </cell>
          <cell r="G52">
            <v>2631</v>
          </cell>
          <cell r="H52">
            <v>3034</v>
          </cell>
          <cell r="I52">
            <v>8507</v>
          </cell>
          <cell r="J52">
            <v>6657</v>
          </cell>
          <cell r="K52">
            <v>787</v>
          </cell>
          <cell r="L52">
            <v>1</v>
          </cell>
          <cell r="M52">
            <v>3446</v>
          </cell>
          <cell r="N52">
            <v>239</v>
          </cell>
          <cell r="O52">
            <v>1958</v>
          </cell>
          <cell r="P52">
            <v>263</v>
          </cell>
          <cell r="Q52">
            <v>66</v>
          </cell>
          <cell r="R52">
            <v>600</v>
          </cell>
          <cell r="S52">
            <v>1453</v>
          </cell>
          <cell r="T52">
            <v>24635</v>
          </cell>
          <cell r="U52">
            <v>7846</v>
          </cell>
          <cell r="V52">
            <v>1563</v>
          </cell>
          <cell r="W52">
            <v>608</v>
          </cell>
          <cell r="X52">
            <v>2971</v>
          </cell>
          <cell r="Y52">
            <v>2418</v>
          </cell>
          <cell r="Z52">
            <v>2491</v>
          </cell>
          <cell r="AA52">
            <v>788</v>
          </cell>
          <cell r="AB52">
            <v>113</v>
          </cell>
          <cell r="AC52">
            <v>5238</v>
          </cell>
          <cell r="AD52">
            <v>5484</v>
          </cell>
          <cell r="AE52">
            <v>5066</v>
          </cell>
          <cell r="AF52">
            <v>418</v>
          </cell>
          <cell r="AG52">
            <v>1499</v>
          </cell>
          <cell r="AH52">
            <v>5006</v>
          </cell>
          <cell r="AI52">
            <v>4758</v>
          </cell>
          <cell r="AJ52">
            <v>248</v>
          </cell>
          <cell r="AK52">
            <v>6344</v>
          </cell>
          <cell r="AL52">
            <v>3478</v>
          </cell>
          <cell r="AM52">
            <v>592</v>
          </cell>
          <cell r="AN52">
            <v>23227</v>
          </cell>
          <cell r="AO52">
            <v>17295</v>
          </cell>
          <cell r="AP52">
            <v>5932</v>
          </cell>
          <cell r="AQ52">
            <v>173</v>
          </cell>
          <cell r="AR52">
            <v>732</v>
          </cell>
          <cell r="AS52">
            <v>12671</v>
          </cell>
          <cell r="AT52">
            <v>505790</v>
          </cell>
          <cell r="AU52">
            <v>505619</v>
          </cell>
          <cell r="AV52">
            <v>171</v>
          </cell>
          <cell r="AW52">
            <v>38377</v>
          </cell>
          <cell r="AX52">
            <v>3016</v>
          </cell>
          <cell r="AY52">
            <v>690</v>
          </cell>
          <cell r="AZ52">
            <v>2200</v>
          </cell>
          <cell r="BA52">
            <v>9204</v>
          </cell>
          <cell r="BB52">
            <v>590</v>
          </cell>
          <cell r="BC52">
            <v>1703</v>
          </cell>
          <cell r="BD52">
            <v>14311</v>
          </cell>
          <cell r="BE52">
            <v>1102</v>
          </cell>
          <cell r="BF52">
            <v>1070</v>
          </cell>
          <cell r="BG52">
            <v>3863</v>
          </cell>
          <cell r="BH52">
            <v>0</v>
          </cell>
          <cell r="BI52">
            <v>3725</v>
          </cell>
          <cell r="BJ52">
            <v>3075</v>
          </cell>
          <cell r="BK52">
            <v>650</v>
          </cell>
          <cell r="BL52">
            <v>8102</v>
          </cell>
          <cell r="BM52">
            <v>4060</v>
          </cell>
          <cell r="BN52">
            <v>4042</v>
          </cell>
          <cell r="BO52">
            <v>1603</v>
          </cell>
          <cell r="BP52">
            <v>4950</v>
          </cell>
          <cell r="BQ52">
            <v>3890</v>
          </cell>
          <cell r="BR52">
            <v>725</v>
          </cell>
          <cell r="BS52">
            <v>7500</v>
          </cell>
          <cell r="BT52">
            <v>1225</v>
          </cell>
          <cell r="BU52">
            <v>1673</v>
          </cell>
          <cell r="BV52">
            <v>5687</v>
          </cell>
          <cell r="BW52">
            <v>1592</v>
          </cell>
          <cell r="BX52">
            <v>688</v>
          </cell>
          <cell r="BY52">
            <v>3548</v>
          </cell>
          <cell r="BZ52">
            <v>3112</v>
          </cell>
          <cell r="CA52">
            <v>298</v>
          </cell>
          <cell r="CB52">
            <v>138</v>
          </cell>
          <cell r="CC52">
            <v>2030</v>
          </cell>
          <cell r="CD52">
            <v>31565</v>
          </cell>
          <cell r="CE52">
            <v>29344</v>
          </cell>
          <cell r="CF52">
            <v>2221</v>
          </cell>
          <cell r="CG52">
            <v>5500</v>
          </cell>
          <cell r="CH52">
            <v>425</v>
          </cell>
          <cell r="CI52">
            <v>960</v>
          </cell>
          <cell r="CJ52">
            <v>901</v>
          </cell>
          <cell r="CK52">
            <v>1231</v>
          </cell>
          <cell r="CL52">
            <v>6743</v>
          </cell>
          <cell r="CM52">
            <v>865</v>
          </cell>
          <cell r="CN52">
            <v>59055</v>
          </cell>
          <cell r="CO52">
            <v>14385</v>
          </cell>
          <cell r="CP52">
            <v>12400</v>
          </cell>
          <cell r="CQ52">
            <v>328</v>
          </cell>
          <cell r="CR52">
            <v>1657</v>
          </cell>
          <cell r="CS52">
            <v>1210</v>
          </cell>
          <cell r="CT52">
            <v>8693</v>
          </cell>
          <cell r="CU52">
            <v>1959</v>
          </cell>
          <cell r="CV52">
            <v>671</v>
          </cell>
          <cell r="CW52">
            <v>417</v>
          </cell>
          <cell r="CX52">
            <v>300</v>
          </cell>
          <cell r="CY52">
            <v>2885</v>
          </cell>
          <cell r="CZ52">
            <v>4751</v>
          </cell>
          <cell r="DA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2003</v>
          </cell>
          <cell r="D53">
            <v>68.180000000000007</v>
          </cell>
          <cell r="E53">
            <v>0.57999999999999996</v>
          </cell>
          <cell r="F53">
            <v>79.010000000000005</v>
          </cell>
          <cell r="G53">
            <v>65</v>
          </cell>
          <cell r="H53">
            <v>63</v>
          </cell>
          <cell r="I53">
            <v>72.7</v>
          </cell>
          <cell r="J53">
            <v>72.27</v>
          </cell>
          <cell r="K53">
            <v>65.67</v>
          </cell>
          <cell r="L53">
            <v>0</v>
          </cell>
          <cell r="M53">
            <v>72.599999999999994</v>
          </cell>
          <cell r="N53">
            <v>70.2</v>
          </cell>
          <cell r="O53">
            <v>75.52</v>
          </cell>
          <cell r="P53">
            <v>0</v>
          </cell>
          <cell r="Q53" t="str">
            <v>0.25</v>
          </cell>
          <cell r="R53">
            <v>64</v>
          </cell>
          <cell r="S53">
            <v>0</v>
          </cell>
          <cell r="T53">
            <v>0</v>
          </cell>
          <cell r="U53">
            <v>81.8</v>
          </cell>
          <cell r="V53">
            <v>73.13</v>
          </cell>
          <cell r="W53">
            <v>71</v>
          </cell>
          <cell r="X53">
            <v>67.7</v>
          </cell>
          <cell r="Y53">
            <v>91.3</v>
          </cell>
          <cell r="Z53">
            <v>64.2</v>
          </cell>
          <cell r="AA53">
            <v>69.87</v>
          </cell>
          <cell r="AB53">
            <v>0.05</v>
          </cell>
          <cell r="AC53">
            <v>0</v>
          </cell>
          <cell r="AD53">
            <v>0</v>
          </cell>
          <cell r="AE53">
            <v>0</v>
          </cell>
          <cell r="AF53">
            <v>60.58</v>
          </cell>
          <cell r="AG53">
            <v>66.599999999999994</v>
          </cell>
          <cell r="AH53">
            <v>0</v>
          </cell>
          <cell r="AI53">
            <v>0</v>
          </cell>
          <cell r="AJ53">
            <v>0</v>
          </cell>
          <cell r="AK53">
            <v>61.48</v>
          </cell>
          <cell r="AL53">
            <v>80.33</v>
          </cell>
          <cell r="AM53">
            <v>0</v>
          </cell>
          <cell r="AN53">
            <v>0</v>
          </cell>
          <cell r="AO53">
            <v>71.77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0.68</v>
          </cell>
          <cell r="AW53">
            <v>0.72</v>
          </cell>
          <cell r="AX53">
            <v>55</v>
          </cell>
          <cell r="AY53">
            <v>72.2</v>
          </cell>
          <cell r="AZ53">
            <v>0.74</v>
          </cell>
          <cell r="BA53">
            <v>73.3</v>
          </cell>
          <cell r="BB53">
            <v>0.68</v>
          </cell>
          <cell r="BC53">
            <v>72.88</v>
          </cell>
          <cell r="BD53">
            <v>72.900000000000006</v>
          </cell>
          <cell r="BE53">
            <v>68</v>
          </cell>
          <cell r="BF53">
            <v>86.5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69.819999999999993</v>
          </cell>
          <cell r="BL53">
            <v>0</v>
          </cell>
          <cell r="BM53">
            <v>0</v>
          </cell>
          <cell r="BN53">
            <v>88</v>
          </cell>
          <cell r="BO53">
            <v>76.599999999999994</v>
          </cell>
          <cell r="BP53">
            <v>0.71</v>
          </cell>
          <cell r="BQ53">
            <v>0.57999999999999996</v>
          </cell>
          <cell r="BR53">
            <v>0</v>
          </cell>
          <cell r="BS53">
            <v>74.2</v>
          </cell>
          <cell r="BT53">
            <v>70.75</v>
          </cell>
          <cell r="BU53">
            <v>73</v>
          </cell>
          <cell r="BV53">
            <v>76.459999999999994</v>
          </cell>
          <cell r="BW53">
            <v>60</v>
          </cell>
          <cell r="BX53">
            <v>68.06</v>
          </cell>
          <cell r="BY53">
            <v>0</v>
          </cell>
          <cell r="BZ53">
            <v>71.72</v>
          </cell>
          <cell r="CA53">
            <v>70.55</v>
          </cell>
          <cell r="CB53">
            <v>70.11</v>
          </cell>
          <cell r="CC53">
            <v>56</v>
          </cell>
          <cell r="CD53">
            <v>0</v>
          </cell>
          <cell r="CE53">
            <v>68.73</v>
          </cell>
          <cell r="CF53">
            <v>0.69</v>
          </cell>
          <cell r="CG53">
            <v>75.400000000000006</v>
          </cell>
          <cell r="CH53">
            <v>70</v>
          </cell>
          <cell r="CI53">
            <v>0</v>
          </cell>
          <cell r="CJ53">
            <v>8.64</v>
          </cell>
          <cell r="CK53">
            <v>0</v>
          </cell>
          <cell r="CL53">
            <v>73.209999999999994</v>
          </cell>
          <cell r="CM53">
            <v>0</v>
          </cell>
          <cell r="CN53">
            <v>74.16</v>
          </cell>
          <cell r="CO53">
            <v>0</v>
          </cell>
          <cell r="CP53">
            <v>73.319999999999993</v>
          </cell>
          <cell r="CQ53">
            <v>71.099999999999994</v>
          </cell>
          <cell r="CR53">
            <v>74.61</v>
          </cell>
          <cell r="CS53">
            <v>0</v>
          </cell>
          <cell r="CT53">
            <v>0</v>
          </cell>
          <cell r="CU53" t="str">
            <v>0.70</v>
          </cell>
          <cell r="CV53">
            <v>72.8</v>
          </cell>
          <cell r="CW53">
            <v>67</v>
          </cell>
          <cell r="CX53">
            <v>0</v>
          </cell>
          <cell r="CY53">
            <v>0</v>
          </cell>
          <cell r="CZ53">
            <v>70.599999999999994</v>
          </cell>
          <cell r="DA53">
            <v>72</v>
          </cell>
        </row>
      </sheetData>
      <sheetData sheetId="32">
        <row r="1">
          <cell r="A1" t="str">
            <v>Distributor Data for Year ended Dec 31st, 2002</v>
          </cell>
          <cell r="B1">
            <v>0</v>
          </cell>
          <cell r="C1">
            <v>0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</row>
        <row r="3">
          <cell r="A3" t="str">
            <v>Current Company</v>
          </cell>
          <cell r="C3">
            <v>0</v>
          </cell>
          <cell r="D3" t="str">
            <v>Atikokan Hydro Inc.</v>
          </cell>
          <cell r="E3" t="str">
            <v>Barrie Hydro Distribution Inc.</v>
          </cell>
          <cell r="F3" t="str">
            <v>Bluewater Power Distribution Corporation</v>
          </cell>
          <cell r="G3" t="str">
            <v>Brant County Power Inc.</v>
          </cell>
          <cell r="H3" t="str">
            <v>Brantford Power Inc.</v>
          </cell>
          <cell r="I3" t="str">
            <v>Burlington Hydro Inc.</v>
          </cell>
          <cell r="J3" t="str">
            <v>Cambridge and North Dumfries Hydro Inc.</v>
          </cell>
          <cell r="K3" t="str">
            <v>Centre Wellington Hydro Ltd.</v>
          </cell>
          <cell r="L3" t="str">
            <v>Chapleau Public Utilities Corporation</v>
          </cell>
          <cell r="M3" t="str">
            <v>Chatham-Kent Hydro Inc.</v>
          </cell>
          <cell r="N3" t="str">
            <v>Clinton Power Corporation</v>
          </cell>
          <cell r="O3" t="str">
            <v>COLLUS Power Corp.</v>
          </cell>
          <cell r="P3" t="str">
            <v>Cooperative Hydro Embrun Inc.</v>
          </cell>
          <cell r="Q3" t="str">
            <v>Dutton Hydro Limited</v>
          </cell>
          <cell r="R3" t="str">
            <v>E.L.K. Energy Inc.</v>
          </cell>
          <cell r="S3" t="str">
            <v>Enersource Hydro Mississauga Inc.</v>
          </cell>
          <cell r="T3" t="str">
            <v>ENWIN Utilities Ltd.</v>
          </cell>
          <cell r="U3" t="str">
            <v>Erie Thames Powerlines Corporation</v>
          </cell>
          <cell r="V3" t="str">
            <v>Espanola Regional Hydro Distribution Corporation</v>
          </cell>
          <cell r="W3" t="str">
            <v>Essex Powerlines Corporation</v>
          </cell>
          <cell r="X3" t="str">
            <v>Festival Hydro Inc.</v>
          </cell>
          <cell r="Y3" t="str">
            <v>Fort Erie (CNP)</v>
          </cell>
          <cell r="Z3" t="str">
            <v>Fort Frances Power Corporation</v>
          </cell>
          <cell r="AA3" t="str">
            <v>Grand Valley Energy Inc.</v>
          </cell>
          <cell r="AB3" t="str">
            <v>Algoma Power Inc.</v>
          </cell>
          <cell r="AC3" t="str">
            <v>Greater Sudbury Hydro Inc.</v>
          </cell>
          <cell r="AD3">
            <v>0</v>
          </cell>
          <cell r="AE3">
            <v>0</v>
          </cell>
          <cell r="AF3" t="str">
            <v>Grimsby Power Incorporated</v>
          </cell>
          <cell r="AG3" t="str">
            <v>Guelph Hydro Electric Systems Inc.</v>
          </cell>
          <cell r="AH3">
            <v>0</v>
          </cell>
          <cell r="AI3">
            <v>0</v>
          </cell>
          <cell r="AJ3" t="str">
            <v>Haldimand County Hydro Inc.</v>
          </cell>
          <cell r="AK3" t="str">
            <v>Halton Hills Hydro Inc.</v>
          </cell>
          <cell r="AL3" t="str">
            <v>Hearst Power Distribution Company Limited</v>
          </cell>
          <cell r="AM3" t="str">
            <v>Horizon Utilities Corporation</v>
          </cell>
          <cell r="AN3" t="str">
            <v>Hamilton Hydro Inc.</v>
          </cell>
          <cell r="AO3" t="str">
            <v>St. Catherines Hydro Utility Services Inc.</v>
          </cell>
          <cell r="AP3" t="str">
            <v>Hydro 2000 Inc.</v>
          </cell>
          <cell r="AQ3" t="str">
            <v>Hydro Hawkesbury Inc.</v>
          </cell>
          <cell r="AR3" t="str">
            <v>Hydro One Brampton Networks Inc.</v>
          </cell>
          <cell r="AS3" t="str">
            <v>Hydro One Networks Inc.</v>
          </cell>
          <cell r="AT3">
            <v>0</v>
          </cell>
          <cell r="AU3">
            <v>0</v>
          </cell>
          <cell r="AV3" t="str">
            <v>Hydro Ottawa Limited</v>
          </cell>
          <cell r="AW3" t="str">
            <v>Innisfil Hydro Distribution Systems Limited</v>
          </cell>
          <cell r="AX3" t="str">
            <v>Kenora Hydro Electric Corporation Ltd.</v>
          </cell>
          <cell r="AY3" t="str">
            <v>Kingston Hydro Corporation</v>
          </cell>
          <cell r="AZ3" t="str">
            <v>Kitchener-Wilmot Hydro Inc.</v>
          </cell>
          <cell r="BA3" t="str">
            <v>Lakefront Utilities Inc.</v>
          </cell>
          <cell r="BB3" t="str">
            <v>Lakeland Power Distribution Ltd.</v>
          </cell>
          <cell r="BC3" t="str">
            <v>London Hydro Inc.</v>
          </cell>
          <cell r="BD3" t="str">
            <v>Middlesex Power Distribution Corporation</v>
          </cell>
          <cell r="BE3" t="str">
            <v>Midland Power Utility Corporation</v>
          </cell>
          <cell r="BF3" t="str">
            <v>Milton Hydro Distribution Inc.</v>
          </cell>
          <cell r="BG3" t="str">
            <v>Newmarket - Tay Power Distribution Ltd.</v>
          </cell>
          <cell r="BH3" t="str">
            <v>Newmarket Hydro Ltd.</v>
          </cell>
          <cell r="BI3" t="str">
            <v>Tay Hydro Electric Distribution Company Inc.</v>
          </cell>
          <cell r="BJ3" t="str">
            <v>Niagara Peninsula Energy Inc.</v>
          </cell>
          <cell r="BK3" t="str">
            <v>Niagara Falls Hydro Inc.</v>
          </cell>
          <cell r="BL3" t="str">
            <v>Peninsula West Utilities Limited</v>
          </cell>
          <cell r="BM3" t="str">
            <v>Niagara-on-the-Lake Hydro Inc.</v>
          </cell>
          <cell r="BN3" t="str">
            <v>Norfolk Power Distribution Inc.</v>
          </cell>
          <cell r="BO3" t="str">
            <v>North Bay Hydro Distribution Limited</v>
          </cell>
          <cell r="BP3" t="str">
            <v>Northern Ontario Wires Inc.</v>
          </cell>
          <cell r="BQ3" t="str">
            <v>Oakville Hydro Electricity Distribution Inc.</v>
          </cell>
          <cell r="BR3" t="str">
            <v>Orangeville Hydro Limited</v>
          </cell>
          <cell r="BS3" t="str">
            <v>Orillia Power Distribution Corporation</v>
          </cell>
          <cell r="BT3" t="str">
            <v>Oshawa PUC Networks Inc.</v>
          </cell>
          <cell r="BU3" t="str">
            <v>Ottawa River Power Corporation</v>
          </cell>
          <cell r="BV3" t="str">
            <v>Parry Sound Power Corporation</v>
          </cell>
          <cell r="BW3" t="str">
            <v>Peterborough Distribution Incorporated</v>
          </cell>
          <cell r="BX3" t="str">
            <v>Peterborough Distribution Inc without Asphodel Norwood and Lakefield</v>
          </cell>
          <cell r="BY3" t="str">
            <v>Lakefield Distribution Inc.</v>
          </cell>
          <cell r="BZ3" t="str">
            <v>Asphodel Norwood Distribution Inc.</v>
          </cell>
          <cell r="CA3" t="str">
            <v>Port Colborne (CNP)</v>
          </cell>
          <cell r="CB3" t="str">
            <v>Powerstream Inc.</v>
          </cell>
          <cell r="CC3" t="str">
            <v>PowerStream Inc. without Aurora</v>
          </cell>
          <cell r="CD3" t="str">
            <v>Aurora Hydro Connections Limited</v>
          </cell>
          <cell r="CE3" t="str">
            <v>PUC Distribution Inc.</v>
          </cell>
          <cell r="CF3" t="str">
            <v>Renfrew Hydro Inc.</v>
          </cell>
          <cell r="CG3" t="str">
            <v>Rideau St. Lawrence Distribution Inc.</v>
          </cell>
          <cell r="CH3" t="str">
            <v>Sioux Lookout Hydro Inc.</v>
          </cell>
          <cell r="CI3" t="str">
            <v>St. Thomas Energy Inc.</v>
          </cell>
          <cell r="CJ3" t="str">
            <v>Thunder Bay Hydro Electricity Distribution Inc.</v>
          </cell>
          <cell r="CK3" t="str">
            <v>Tillsonburg Hydro Inc.</v>
          </cell>
          <cell r="CL3" t="str">
            <v>Toronto Hydro-Electric System Limited</v>
          </cell>
          <cell r="CM3" t="str">
            <v>Veridian Connections Inc.</v>
          </cell>
          <cell r="CN3">
            <v>0</v>
          </cell>
          <cell r="CO3">
            <v>0</v>
          </cell>
          <cell r="CP3">
            <v>0</v>
          </cell>
          <cell r="CQ3" t="str">
            <v>Wasaga Distribution Inc.</v>
          </cell>
          <cell r="CR3" t="str">
            <v>Waterloo North Hydro Inc.</v>
          </cell>
          <cell r="CS3" t="str">
            <v>Welland Hydro-Electric System Corp.</v>
          </cell>
          <cell r="CT3" t="str">
            <v>Wellington North Power Inc.</v>
          </cell>
          <cell r="CU3" t="str">
            <v>West Coast Huron Energy Inc.</v>
          </cell>
          <cell r="CV3" t="str">
            <v>West Perth Power Inc.</v>
          </cell>
          <cell r="CW3" t="str">
            <v>Westario Power Inc.</v>
          </cell>
          <cell r="CX3" t="str">
            <v>Whitby Hydro Electric Corporation</v>
          </cell>
          <cell r="CY3" t="str">
            <v>Woodstock Hydro Services Inc.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0</v>
          </cell>
          <cell r="AE4">
            <v>0</v>
          </cell>
          <cell r="AF4">
            <v>18341073.300000001</v>
          </cell>
          <cell r="AG4">
            <v>92136149.489999995</v>
          </cell>
          <cell r="AH4">
            <v>0</v>
          </cell>
          <cell r="AI4">
            <v>0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0</v>
          </cell>
          <cell r="AU4">
            <v>0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0</v>
          </cell>
          <cell r="CO4">
            <v>0</v>
          </cell>
          <cell r="CP4">
            <v>0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0</v>
          </cell>
          <cell r="AE5">
            <v>0</v>
          </cell>
          <cell r="AF5">
            <v>-7253937.5700000003</v>
          </cell>
          <cell r="AG5">
            <v>-10879939.520000001</v>
          </cell>
          <cell r="AH5">
            <v>0</v>
          </cell>
          <cell r="AI5">
            <v>0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0</v>
          </cell>
          <cell r="AU5">
            <v>0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0</v>
          </cell>
          <cell r="CO5">
            <v>0</v>
          </cell>
          <cell r="CP5">
            <v>0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Amortization Expense</v>
          </cell>
          <cell r="B6">
            <v>0</v>
          </cell>
          <cell r="C6">
            <v>2002</v>
          </cell>
          <cell r="D6">
            <v>200588</v>
          </cell>
          <cell r="E6">
            <v>5813292</v>
          </cell>
          <cell r="F6">
            <v>2873504</v>
          </cell>
          <cell r="G6">
            <v>703124.06</v>
          </cell>
          <cell r="H6">
            <v>1925441</v>
          </cell>
          <cell r="I6">
            <v>5195739.28</v>
          </cell>
          <cell r="J6">
            <v>4490645</v>
          </cell>
          <cell r="K6">
            <v>464029.11</v>
          </cell>
          <cell r="L6">
            <v>39855.129999999997</v>
          </cell>
          <cell r="M6">
            <v>2589054</v>
          </cell>
          <cell r="N6">
            <v>46139.13</v>
          </cell>
          <cell r="O6">
            <v>786449.64</v>
          </cell>
          <cell r="P6">
            <v>94115.79</v>
          </cell>
          <cell r="Q6">
            <v>0</v>
          </cell>
          <cell r="R6">
            <v>694112.11</v>
          </cell>
          <cell r="S6">
            <v>26258868.620000001</v>
          </cell>
          <cell r="T6">
            <v>7728960</v>
          </cell>
          <cell r="U6">
            <v>804129.42</v>
          </cell>
          <cell r="V6">
            <v>222382</v>
          </cell>
          <cell r="W6">
            <v>1203079.23</v>
          </cell>
          <cell r="X6">
            <v>1990659.62</v>
          </cell>
          <cell r="Y6">
            <v>1808004.89</v>
          </cell>
          <cell r="Z6">
            <v>328189.19</v>
          </cell>
          <cell r="AA6">
            <v>35210.160000000003</v>
          </cell>
          <cell r="AB6">
            <v>2595572.2400000002</v>
          </cell>
          <cell r="AC6">
            <v>4095866.94</v>
          </cell>
          <cell r="AD6">
            <v>0</v>
          </cell>
          <cell r="AE6">
            <v>0</v>
          </cell>
          <cell r="AF6">
            <v>662196.04</v>
          </cell>
          <cell r="AG6">
            <v>4746026.7</v>
          </cell>
          <cell r="AH6">
            <v>0</v>
          </cell>
          <cell r="AI6">
            <v>0</v>
          </cell>
          <cell r="AJ6">
            <v>1928390.53</v>
          </cell>
          <cell r="AK6">
            <v>1768393</v>
          </cell>
          <cell r="AL6">
            <v>172926.55</v>
          </cell>
          <cell r="AM6">
            <v>17001949.309999999</v>
          </cell>
          <cell r="AN6">
            <v>13136514.369999999</v>
          </cell>
          <cell r="AO6">
            <v>3865434.94</v>
          </cell>
          <cell r="AP6">
            <v>54985.09</v>
          </cell>
          <cell r="AQ6">
            <v>167303.51999999999</v>
          </cell>
          <cell r="AR6">
            <v>12693757.220000001</v>
          </cell>
          <cell r="AS6">
            <v>170067607.49000001</v>
          </cell>
          <cell r="AT6">
            <v>0</v>
          </cell>
          <cell r="AU6">
            <v>0</v>
          </cell>
          <cell r="AV6">
            <v>23431728.52</v>
          </cell>
          <cell r="AW6">
            <v>1440711.58</v>
          </cell>
          <cell r="AX6">
            <v>432896</v>
          </cell>
          <cell r="AY6">
            <v>1389432.67</v>
          </cell>
          <cell r="AZ6">
            <v>7184857.1600000001</v>
          </cell>
          <cell r="BA6">
            <v>662165.6</v>
          </cell>
          <cell r="BB6">
            <v>764954.37</v>
          </cell>
          <cell r="BC6">
            <v>10886415.07</v>
          </cell>
          <cell r="BD6">
            <v>504618.04</v>
          </cell>
          <cell r="BE6">
            <v>495283.55</v>
          </cell>
          <cell r="BF6">
            <v>1720527.92</v>
          </cell>
          <cell r="BG6">
            <v>2788972.15</v>
          </cell>
          <cell r="BH6">
            <v>2551080.23</v>
          </cell>
          <cell r="BI6">
            <v>237891.92</v>
          </cell>
          <cell r="BJ6">
            <v>5736111.3300000001</v>
          </cell>
          <cell r="BK6">
            <v>2866238.33</v>
          </cell>
          <cell r="BL6">
            <v>2869873</v>
          </cell>
          <cell r="BM6">
            <v>1003589.76</v>
          </cell>
          <cell r="BN6">
            <v>2243455.21</v>
          </cell>
          <cell r="BO6">
            <v>2266176.37</v>
          </cell>
          <cell r="BP6">
            <v>376369.68</v>
          </cell>
          <cell r="BQ6">
            <v>9943269.8100000005</v>
          </cell>
          <cell r="BR6">
            <v>811303.38</v>
          </cell>
          <cell r="BS6">
            <v>1298982.96</v>
          </cell>
          <cell r="BT6">
            <v>3079079.54</v>
          </cell>
          <cell r="BU6">
            <v>557579.53</v>
          </cell>
          <cell r="BV6">
            <v>325647.01</v>
          </cell>
          <cell r="BW6">
            <v>2377167.85</v>
          </cell>
          <cell r="BX6">
            <v>2287624.6</v>
          </cell>
          <cell r="BY6">
            <v>68042.73</v>
          </cell>
          <cell r="BZ6">
            <v>21500.52</v>
          </cell>
          <cell r="CA6">
            <v>138260.29999999999</v>
          </cell>
          <cell r="CB6">
            <v>24705866.420000002</v>
          </cell>
          <cell r="CC6">
            <v>23161281.030000001</v>
          </cell>
          <cell r="CD6">
            <v>1544585.39</v>
          </cell>
          <cell r="CE6">
            <v>2455890.16</v>
          </cell>
          <cell r="CF6">
            <v>349269.84</v>
          </cell>
          <cell r="CG6">
            <v>146008.26999999999</v>
          </cell>
          <cell r="CH6">
            <v>199657.38</v>
          </cell>
          <cell r="CI6">
            <v>988309.07</v>
          </cell>
          <cell r="CJ6">
            <v>3974007</v>
          </cell>
          <cell r="CK6">
            <v>292623.09000000003</v>
          </cell>
          <cell r="CL6">
            <v>121993909.73</v>
          </cell>
          <cell r="CM6">
            <v>8193237.6399999997</v>
          </cell>
          <cell r="CN6">
            <v>0</v>
          </cell>
          <cell r="CO6">
            <v>0</v>
          </cell>
          <cell r="CP6">
            <v>0</v>
          </cell>
          <cell r="CQ6">
            <v>467289.41</v>
          </cell>
          <cell r="CR6">
            <v>5153482.53</v>
          </cell>
          <cell r="CS6">
            <v>1187764.69</v>
          </cell>
          <cell r="CT6">
            <v>228534.35</v>
          </cell>
          <cell r="CU6">
            <v>188245</v>
          </cell>
          <cell r="CV6">
            <v>148151</v>
          </cell>
          <cell r="CW6">
            <v>1034835</v>
          </cell>
          <cell r="CX6">
            <v>3248621.64</v>
          </cell>
          <cell r="CY6">
            <v>1379909.82</v>
          </cell>
        </row>
        <row r="7">
          <cell r="A7" t="str">
            <v>Plant Additions</v>
          </cell>
          <cell r="B7" t="str">
            <v>PADD</v>
          </cell>
          <cell r="C7">
            <v>2002</v>
          </cell>
          <cell r="D7">
            <v>101324</v>
          </cell>
          <cell r="E7">
            <v>11780010</v>
          </cell>
          <cell r="F7">
            <v>2573778</v>
          </cell>
          <cell r="G7">
            <v>973769.74</v>
          </cell>
          <cell r="H7">
            <v>2484370</v>
          </cell>
          <cell r="I7">
            <v>4257060.33</v>
          </cell>
          <cell r="J7">
            <v>15814852</v>
          </cell>
          <cell r="K7">
            <v>596695.59</v>
          </cell>
          <cell r="L7">
            <v>1702</v>
          </cell>
          <cell r="M7">
            <v>3134430</v>
          </cell>
          <cell r="N7">
            <v>25192</v>
          </cell>
          <cell r="O7">
            <v>637632.23</v>
          </cell>
          <cell r="P7">
            <v>159051</v>
          </cell>
          <cell r="Q7">
            <v>6920</v>
          </cell>
          <cell r="R7">
            <v>467078.64</v>
          </cell>
          <cell r="S7">
            <v>40305532</v>
          </cell>
          <cell r="T7">
            <v>17134598</v>
          </cell>
          <cell r="U7">
            <v>1418047.2</v>
          </cell>
          <cell r="V7">
            <v>211818</v>
          </cell>
          <cell r="W7">
            <v>1294943.07</v>
          </cell>
          <cell r="X7">
            <v>2518786.13</v>
          </cell>
          <cell r="Y7">
            <v>4296122.4400000004</v>
          </cell>
          <cell r="Z7">
            <v>87334.399999999994</v>
          </cell>
          <cell r="AA7">
            <v>0</v>
          </cell>
          <cell r="AB7">
            <v>0</v>
          </cell>
          <cell r="AC7">
            <v>4588505.3600000003</v>
          </cell>
          <cell r="AD7">
            <v>0</v>
          </cell>
          <cell r="AE7">
            <v>0</v>
          </cell>
          <cell r="AF7">
            <v>952778.5</v>
          </cell>
          <cell r="AG7">
            <v>6779151</v>
          </cell>
          <cell r="AH7">
            <v>0</v>
          </cell>
          <cell r="AI7">
            <v>0</v>
          </cell>
          <cell r="AJ7">
            <v>586071.74</v>
          </cell>
          <cell r="AK7">
            <v>2228019</v>
          </cell>
          <cell r="AL7">
            <v>135450.07</v>
          </cell>
          <cell r="AM7">
            <v>23503157.240000002</v>
          </cell>
          <cell r="AN7">
            <v>17594576</v>
          </cell>
          <cell r="AO7">
            <v>5908581.2400000002</v>
          </cell>
          <cell r="AP7">
            <v>122707.49</v>
          </cell>
          <cell r="AQ7">
            <v>23636.25</v>
          </cell>
          <cell r="AR7">
            <v>18344338</v>
          </cell>
          <cell r="AS7">
            <v>268093253.31</v>
          </cell>
          <cell r="AT7">
            <v>0</v>
          </cell>
          <cell r="AU7">
            <v>0</v>
          </cell>
          <cell r="AV7">
            <v>31500913</v>
          </cell>
          <cell r="AW7">
            <v>831533.95</v>
          </cell>
          <cell r="AX7">
            <v>331580</v>
          </cell>
          <cell r="AY7">
            <v>3628553.13</v>
          </cell>
          <cell r="AZ7">
            <v>12325157</v>
          </cell>
          <cell r="BA7">
            <v>262133</v>
          </cell>
          <cell r="BB7">
            <v>1502046.92</v>
          </cell>
          <cell r="BC7">
            <v>19046343</v>
          </cell>
          <cell r="BD7">
            <v>273591</v>
          </cell>
          <cell r="BE7">
            <v>291411.56</v>
          </cell>
          <cell r="BF7">
            <v>4810757</v>
          </cell>
          <cell r="BG7">
            <v>1942999.39</v>
          </cell>
          <cell r="BH7">
            <v>1793159.46</v>
          </cell>
          <cell r="BI7">
            <v>149839.93</v>
          </cell>
          <cell r="BJ7">
            <v>6791920</v>
          </cell>
          <cell r="BK7">
            <v>4477491</v>
          </cell>
          <cell r="BL7">
            <v>2314429</v>
          </cell>
          <cell r="BM7">
            <v>1652856.35</v>
          </cell>
          <cell r="BN7">
            <v>5917050</v>
          </cell>
          <cell r="BO7">
            <v>1835771</v>
          </cell>
          <cell r="BP7">
            <v>55726.3</v>
          </cell>
          <cell r="BQ7">
            <v>8530376</v>
          </cell>
          <cell r="BR7">
            <v>942854.81</v>
          </cell>
          <cell r="BS7">
            <v>974127</v>
          </cell>
          <cell r="BT7">
            <v>4029764.02</v>
          </cell>
          <cell r="BU7">
            <v>642931.51</v>
          </cell>
          <cell r="BV7">
            <v>191526.27</v>
          </cell>
          <cell r="BW7">
            <v>2698415</v>
          </cell>
          <cell r="BX7">
            <v>2419543</v>
          </cell>
          <cell r="BY7">
            <v>241415</v>
          </cell>
          <cell r="BZ7">
            <v>37457</v>
          </cell>
          <cell r="CA7">
            <v>360687.5</v>
          </cell>
          <cell r="CB7">
            <v>33509945.039999999</v>
          </cell>
          <cell r="CC7">
            <v>32018576</v>
          </cell>
          <cell r="CD7">
            <v>1491369.04</v>
          </cell>
          <cell r="CE7">
            <v>2228519</v>
          </cell>
          <cell r="CF7">
            <v>508993</v>
          </cell>
          <cell r="CG7">
            <v>233282</v>
          </cell>
          <cell r="CH7">
            <v>422550.42</v>
          </cell>
          <cell r="CI7">
            <v>2211503.5299999998</v>
          </cell>
          <cell r="CJ7">
            <v>6793028</v>
          </cell>
          <cell r="CK7">
            <v>425329</v>
          </cell>
          <cell r="CL7">
            <v>166919710</v>
          </cell>
          <cell r="CM7">
            <v>9409207.870000001</v>
          </cell>
          <cell r="CN7">
            <v>0</v>
          </cell>
          <cell r="CO7">
            <v>0</v>
          </cell>
          <cell r="CP7">
            <v>0</v>
          </cell>
          <cell r="CQ7">
            <v>505052</v>
          </cell>
          <cell r="CR7">
            <v>10844093</v>
          </cell>
          <cell r="CS7">
            <v>1242403</v>
          </cell>
          <cell r="CT7">
            <v>168808.79</v>
          </cell>
          <cell r="CU7">
            <v>0</v>
          </cell>
          <cell r="CV7">
            <v>0</v>
          </cell>
          <cell r="CW7">
            <v>1111288</v>
          </cell>
          <cell r="CX7">
            <v>3074375</v>
          </cell>
          <cell r="CY7">
            <v>1462953.82</v>
          </cell>
        </row>
        <row r="8">
          <cell r="A8" t="str">
            <v>OM&amp;A Expense</v>
          </cell>
          <cell r="B8" t="str">
            <v>COMA</v>
          </cell>
          <cell r="C8">
            <v>2002</v>
          </cell>
          <cell r="D8">
            <v>627378</v>
          </cell>
          <cell r="E8">
            <v>6995261</v>
          </cell>
          <cell r="F8">
            <v>7982031</v>
          </cell>
          <cell r="G8">
            <v>2552047.48</v>
          </cell>
          <cell r="H8">
            <v>5392481.6299999999</v>
          </cell>
          <cell r="I8">
            <v>9010484.3100000005</v>
          </cell>
          <cell r="J8">
            <v>6811784</v>
          </cell>
          <cell r="K8">
            <v>1513849.8500000003</v>
          </cell>
          <cell r="L8">
            <v>472455.39000000007</v>
          </cell>
          <cell r="M8">
            <v>4833018</v>
          </cell>
          <cell r="N8">
            <v>325066.23</v>
          </cell>
          <cell r="O8">
            <v>2399857.44</v>
          </cell>
          <cell r="P8">
            <v>260912.21</v>
          </cell>
          <cell r="Q8">
            <v>117996.4</v>
          </cell>
          <cell r="R8">
            <v>1725770.0899999999</v>
          </cell>
          <cell r="S8">
            <v>31549841.899999999</v>
          </cell>
          <cell r="T8">
            <v>23992398</v>
          </cell>
          <cell r="U8">
            <v>3082267.32</v>
          </cell>
          <cell r="V8">
            <v>939906.02000000025</v>
          </cell>
          <cell r="W8">
            <v>5412123.7300000004</v>
          </cell>
          <cell r="X8">
            <v>3153317.12</v>
          </cell>
          <cell r="Y8">
            <v>4060685.01</v>
          </cell>
          <cell r="Z8">
            <v>914216.28</v>
          </cell>
          <cell r="AA8">
            <v>159470.93000000002</v>
          </cell>
          <cell r="AB8">
            <v>5416074.7799999993</v>
          </cell>
          <cell r="AC8">
            <v>8696007.8000000007</v>
          </cell>
          <cell r="AD8">
            <v>0</v>
          </cell>
          <cell r="AE8">
            <v>0</v>
          </cell>
          <cell r="AF8">
            <v>1177143.3800000001</v>
          </cell>
          <cell r="AG8">
            <v>7889931.7700000005</v>
          </cell>
          <cell r="AH8">
            <v>0</v>
          </cell>
          <cell r="AI8">
            <v>0</v>
          </cell>
          <cell r="AJ8">
            <v>4922430.32</v>
          </cell>
          <cell r="AK8">
            <v>3892053</v>
          </cell>
          <cell r="AL8">
            <v>495817.33</v>
          </cell>
          <cell r="AM8">
            <v>29948878.370000001</v>
          </cell>
          <cell r="AN8">
            <v>22594436.690000001</v>
          </cell>
          <cell r="AO8">
            <v>7354441.6799999997</v>
          </cell>
          <cell r="AP8">
            <v>131482.53</v>
          </cell>
          <cell r="AQ8">
            <v>626792.38</v>
          </cell>
          <cell r="AR8">
            <v>13195671.59</v>
          </cell>
          <cell r="AS8">
            <v>311752504.14000005</v>
          </cell>
          <cell r="AT8">
            <v>0</v>
          </cell>
          <cell r="AU8">
            <v>0</v>
          </cell>
          <cell r="AV8">
            <v>45151285.140000001</v>
          </cell>
          <cell r="AW8">
            <v>2276218.2600000002</v>
          </cell>
          <cell r="AX8">
            <v>1195133</v>
          </cell>
          <cell r="AY8">
            <v>5093842.7299999995</v>
          </cell>
          <cell r="AZ8">
            <v>9251297.6099999994</v>
          </cell>
          <cell r="BA8">
            <v>1161887.1200000001</v>
          </cell>
          <cell r="BB8">
            <v>1776498.0499999998</v>
          </cell>
          <cell r="BC8">
            <v>19907861.130000003</v>
          </cell>
          <cell r="BD8">
            <v>1355156.1199999999</v>
          </cell>
          <cell r="BE8">
            <v>1711263.49</v>
          </cell>
          <cell r="BF8">
            <v>3394457.3</v>
          </cell>
          <cell r="BG8">
            <v>5127573.88</v>
          </cell>
          <cell r="BH8">
            <v>4521562.0100000007</v>
          </cell>
          <cell r="BI8">
            <v>606011.87</v>
          </cell>
          <cell r="BJ8">
            <v>10127140.710000001</v>
          </cell>
          <cell r="BK8">
            <v>6688238.709999999</v>
          </cell>
          <cell r="BL8">
            <v>3438902</v>
          </cell>
          <cell r="BM8">
            <v>1307699.6399999997</v>
          </cell>
          <cell r="BN8">
            <v>4102918.6999999997</v>
          </cell>
          <cell r="BO8">
            <v>4836284.43</v>
          </cell>
          <cell r="BP8">
            <v>1848159.8399999999</v>
          </cell>
          <cell r="BQ8">
            <v>8948605.0999999996</v>
          </cell>
          <cell r="BR8">
            <v>1589337.4</v>
          </cell>
          <cell r="BS8">
            <v>2251213.73</v>
          </cell>
          <cell r="BT8">
            <v>8874750.0299999993</v>
          </cell>
          <cell r="BU8">
            <v>1700850.74</v>
          </cell>
          <cell r="BV8">
            <v>712803.57000000007</v>
          </cell>
          <cell r="BW8">
            <v>5179551.09</v>
          </cell>
          <cell r="BX8">
            <v>4633087.21</v>
          </cell>
          <cell r="BY8">
            <v>400114.91</v>
          </cell>
          <cell r="BZ8">
            <v>146348.97000000003</v>
          </cell>
          <cell r="CA8">
            <v>1196228.69</v>
          </cell>
          <cell r="CB8">
            <v>28247676.120000001</v>
          </cell>
          <cell r="CC8">
            <v>25605795.16</v>
          </cell>
          <cell r="CD8">
            <v>2641880.96</v>
          </cell>
          <cell r="CE8">
            <v>5484374.1600000011</v>
          </cell>
          <cell r="CF8">
            <v>749735.20000000007</v>
          </cell>
          <cell r="CG8">
            <v>1100210.21</v>
          </cell>
          <cell r="CH8">
            <v>771004.31</v>
          </cell>
          <cell r="CI8">
            <v>2246650.3899999997</v>
          </cell>
          <cell r="CJ8">
            <v>10187237</v>
          </cell>
          <cell r="CK8">
            <v>1243228.0199999998</v>
          </cell>
          <cell r="CL8">
            <v>130764755.88</v>
          </cell>
          <cell r="CM8">
            <v>18914125.129999999</v>
          </cell>
          <cell r="CN8">
            <v>0</v>
          </cell>
          <cell r="CO8">
            <v>0</v>
          </cell>
          <cell r="CP8">
            <v>0</v>
          </cell>
          <cell r="CQ8">
            <v>1078552.19</v>
          </cell>
          <cell r="CR8">
            <v>8323890.4900000002</v>
          </cell>
          <cell r="CS8">
            <v>3471683.8</v>
          </cell>
          <cell r="CT8">
            <v>787015.35000000009</v>
          </cell>
          <cell r="CU8">
            <v>963562.64</v>
          </cell>
          <cell r="CV8">
            <v>500009.19</v>
          </cell>
          <cell r="CW8">
            <v>3774982</v>
          </cell>
          <cell r="CX8">
            <v>6197524</v>
          </cell>
          <cell r="CY8">
            <v>2557532.96</v>
          </cell>
        </row>
        <row r="9">
          <cell r="A9" t="str">
            <v>Income Taxes</v>
          </cell>
          <cell r="B9" t="str">
            <v>CTAXINC</v>
          </cell>
          <cell r="C9">
            <v>2002</v>
          </cell>
          <cell r="D9">
            <v>0</v>
          </cell>
          <cell r="E9">
            <v>929279</v>
          </cell>
          <cell r="F9">
            <v>987000</v>
          </cell>
          <cell r="G9">
            <v>23788</v>
          </cell>
          <cell r="H9">
            <v>83550</v>
          </cell>
          <cell r="I9">
            <v>1288000</v>
          </cell>
          <cell r="J9">
            <v>-391781</v>
          </cell>
          <cell r="K9">
            <v>47514</v>
          </cell>
          <cell r="L9">
            <v>0</v>
          </cell>
          <cell r="M9">
            <v>309684</v>
          </cell>
          <cell r="N9">
            <v>0</v>
          </cell>
          <cell r="O9">
            <v>59831</v>
          </cell>
          <cell r="P9">
            <v>12786</v>
          </cell>
          <cell r="Q9">
            <v>0</v>
          </cell>
          <cell r="R9">
            <v>0</v>
          </cell>
          <cell r="S9">
            <v>0</v>
          </cell>
          <cell r="T9">
            <v>410852</v>
          </cell>
          <cell r="U9">
            <v>47469.53</v>
          </cell>
          <cell r="V9">
            <v>0</v>
          </cell>
          <cell r="W9">
            <v>270161.03000000003</v>
          </cell>
          <cell r="X9">
            <v>895680</v>
          </cell>
          <cell r="Y9">
            <v>176791.58</v>
          </cell>
          <cell r="Z9">
            <v>634</v>
          </cell>
          <cell r="AA9">
            <v>1548</v>
          </cell>
          <cell r="AB9">
            <v>1557108.22</v>
          </cell>
          <cell r="AC9">
            <v>-303429</v>
          </cell>
          <cell r="AD9">
            <v>0</v>
          </cell>
          <cell r="AE9">
            <v>0</v>
          </cell>
          <cell r="AF9">
            <v>166639.24</v>
          </cell>
          <cell r="AG9">
            <v>2173000.33</v>
          </cell>
          <cell r="AH9">
            <v>0</v>
          </cell>
          <cell r="AI9">
            <v>0</v>
          </cell>
          <cell r="AJ9">
            <v>110403</v>
          </cell>
          <cell r="AK9">
            <v>305000</v>
          </cell>
          <cell r="AL9">
            <v>6177.05</v>
          </cell>
          <cell r="AM9">
            <v>4471430.5599999996</v>
          </cell>
          <cell r="AN9">
            <v>3097155.56</v>
          </cell>
          <cell r="AO9">
            <v>1374275</v>
          </cell>
          <cell r="AP9">
            <v>45913</v>
          </cell>
          <cell r="AQ9">
            <v>-73248</v>
          </cell>
          <cell r="AR9">
            <v>4891900.3099999996</v>
          </cell>
          <cell r="AS9">
            <v>47292000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5769</v>
          </cell>
          <cell r="AY9">
            <v>0</v>
          </cell>
          <cell r="AZ9">
            <v>2754900</v>
          </cell>
          <cell r="BA9">
            <v>62702.83</v>
          </cell>
          <cell r="BB9">
            <v>0</v>
          </cell>
          <cell r="BC9">
            <v>3815800</v>
          </cell>
          <cell r="BD9">
            <v>0</v>
          </cell>
          <cell r="BE9">
            <v>21222</v>
          </cell>
          <cell r="BF9">
            <v>344503</v>
          </cell>
          <cell r="BG9">
            <v>306053.44</v>
          </cell>
          <cell r="BH9">
            <v>261053.44</v>
          </cell>
          <cell r="BI9">
            <v>45000</v>
          </cell>
          <cell r="BJ9">
            <v>95998</v>
          </cell>
          <cell r="BK9">
            <v>205998</v>
          </cell>
          <cell r="BL9">
            <v>-110000</v>
          </cell>
          <cell r="BM9">
            <v>104617</v>
          </cell>
          <cell r="BN9">
            <v>190549.53</v>
          </cell>
          <cell r="BO9">
            <v>193629</v>
          </cell>
          <cell r="BP9">
            <v>4567</v>
          </cell>
          <cell r="BQ9">
            <v>-964000</v>
          </cell>
          <cell r="BR9">
            <v>102151.97</v>
          </cell>
          <cell r="BS9">
            <v>773949</v>
          </cell>
          <cell r="BT9">
            <v>0</v>
          </cell>
          <cell r="BU9">
            <v>115897</v>
          </cell>
          <cell r="BV9">
            <v>0</v>
          </cell>
          <cell r="BW9">
            <v>464043.19</v>
          </cell>
          <cell r="BX9">
            <v>448415.86</v>
          </cell>
          <cell r="BY9">
            <v>15487.15</v>
          </cell>
          <cell r="BZ9">
            <v>140.18</v>
          </cell>
          <cell r="CA9">
            <v>7900.83</v>
          </cell>
          <cell r="CB9">
            <v>7691592.71</v>
          </cell>
          <cell r="CC9">
            <v>7691592.71</v>
          </cell>
          <cell r="CD9">
            <v>0</v>
          </cell>
          <cell r="CE9">
            <v>0</v>
          </cell>
          <cell r="CF9">
            <v>22406</v>
          </cell>
          <cell r="CG9">
            <v>2401.2600000000002</v>
          </cell>
          <cell r="CH9">
            <v>1201</v>
          </cell>
          <cell r="CI9">
            <v>428385</v>
          </cell>
          <cell r="CJ9">
            <v>0</v>
          </cell>
          <cell r="CK9">
            <v>0</v>
          </cell>
          <cell r="CL9">
            <v>4352880.47</v>
          </cell>
          <cell r="CM9">
            <v>1220046.06</v>
          </cell>
          <cell r="CN9">
            <v>0</v>
          </cell>
          <cell r="CO9">
            <v>0</v>
          </cell>
          <cell r="CP9">
            <v>0</v>
          </cell>
          <cell r="CQ9">
            <v>215038</v>
          </cell>
          <cell r="CR9">
            <v>1304664</v>
          </cell>
          <cell r="CS9">
            <v>0</v>
          </cell>
          <cell r="CT9">
            <v>0</v>
          </cell>
          <cell r="CU9">
            <v>42159</v>
          </cell>
          <cell r="CV9">
            <v>0</v>
          </cell>
          <cell r="CW9">
            <v>952590</v>
          </cell>
          <cell r="CX9">
            <v>291957</v>
          </cell>
          <cell r="CY9">
            <v>631028</v>
          </cell>
        </row>
        <row r="10">
          <cell r="A10" t="str">
            <v>Total Customers (not including Street &amp; Sentinel Lighting Connections) and unmetered load</v>
          </cell>
          <cell r="B10" t="str">
            <v>YN</v>
          </cell>
          <cell r="C10">
            <v>2002</v>
          </cell>
          <cell r="D10">
            <v>1814</v>
          </cell>
          <cell r="E10">
            <v>59220</v>
          </cell>
          <cell r="F10">
            <v>34402</v>
          </cell>
          <cell r="G10">
            <v>8432</v>
          </cell>
          <cell r="H10">
            <v>34375</v>
          </cell>
          <cell r="I10">
            <v>55423</v>
          </cell>
          <cell r="J10">
            <v>44373</v>
          </cell>
          <cell r="K10">
            <v>5662</v>
          </cell>
          <cell r="L10">
            <v>1371</v>
          </cell>
          <cell r="M10">
            <v>31823</v>
          </cell>
          <cell r="N10">
            <v>1611</v>
          </cell>
          <cell r="O10">
            <v>13162</v>
          </cell>
          <cell r="P10">
            <v>1485</v>
          </cell>
          <cell r="Q10">
            <v>557</v>
          </cell>
          <cell r="R10">
            <v>10266</v>
          </cell>
          <cell r="S10">
            <v>166622</v>
          </cell>
          <cell r="T10">
            <v>80733</v>
          </cell>
          <cell r="U10">
            <v>13404</v>
          </cell>
          <cell r="V10">
            <v>3325</v>
          </cell>
          <cell r="W10">
            <v>26285</v>
          </cell>
          <cell r="X10">
            <v>18367</v>
          </cell>
          <cell r="Y10">
            <v>15162</v>
          </cell>
          <cell r="Z10">
            <v>3818</v>
          </cell>
          <cell r="AA10">
            <v>672</v>
          </cell>
          <cell r="AB10">
            <v>11372</v>
          </cell>
          <cell r="AC10">
            <v>45975</v>
          </cell>
          <cell r="AD10">
            <v>42871</v>
          </cell>
          <cell r="AE10">
            <v>3104</v>
          </cell>
          <cell r="AF10">
            <v>8665</v>
          </cell>
          <cell r="AG10">
            <v>41817</v>
          </cell>
          <cell r="AH10">
            <v>40616</v>
          </cell>
          <cell r="AI10">
            <v>1201</v>
          </cell>
          <cell r="AJ10">
            <v>19936</v>
          </cell>
          <cell r="AK10">
            <v>17686</v>
          </cell>
          <cell r="AL10">
            <v>2742</v>
          </cell>
          <cell r="AM10">
            <v>224566</v>
          </cell>
          <cell r="AN10">
            <v>173257</v>
          </cell>
          <cell r="AO10">
            <v>51309</v>
          </cell>
          <cell r="AP10">
            <v>1119</v>
          </cell>
          <cell r="AQ10">
            <v>5154</v>
          </cell>
          <cell r="AR10">
            <v>96402</v>
          </cell>
          <cell r="AS10">
            <v>1113463</v>
          </cell>
          <cell r="AT10">
            <v>1112515</v>
          </cell>
          <cell r="AU10">
            <v>948</v>
          </cell>
          <cell r="AV10">
            <v>264520</v>
          </cell>
          <cell r="AW10">
            <v>13145</v>
          </cell>
          <cell r="AX10">
            <v>5991</v>
          </cell>
          <cell r="AY10">
            <v>26458</v>
          </cell>
          <cell r="AZ10">
            <v>73324</v>
          </cell>
          <cell r="BA10">
            <v>8439</v>
          </cell>
          <cell r="BB10">
            <v>8778</v>
          </cell>
          <cell r="BC10">
            <v>132670</v>
          </cell>
          <cell r="BD10">
            <v>6602</v>
          </cell>
          <cell r="BE10">
            <v>6133</v>
          </cell>
          <cell r="BF10">
            <v>14092</v>
          </cell>
          <cell r="BG10">
            <v>27713</v>
          </cell>
          <cell r="BH10">
            <v>23809</v>
          </cell>
          <cell r="BI10">
            <v>3904</v>
          </cell>
          <cell r="BJ10">
            <v>46887</v>
          </cell>
          <cell r="BK10">
            <v>32699</v>
          </cell>
          <cell r="BL10">
            <v>14188</v>
          </cell>
          <cell r="BM10">
            <v>6854</v>
          </cell>
          <cell r="BN10">
            <v>17516</v>
          </cell>
          <cell r="BO10">
            <v>23268</v>
          </cell>
          <cell r="BP10">
            <v>6373</v>
          </cell>
          <cell r="BQ10">
            <v>49860</v>
          </cell>
          <cell r="BR10">
            <v>9414</v>
          </cell>
          <cell r="BS10">
            <v>12106</v>
          </cell>
          <cell r="BT10">
            <v>47533</v>
          </cell>
          <cell r="BU10">
            <v>10011</v>
          </cell>
          <cell r="BV10">
            <v>3227</v>
          </cell>
          <cell r="BW10">
            <v>32850</v>
          </cell>
          <cell r="BX10">
            <v>30796</v>
          </cell>
          <cell r="BY10">
            <v>1375</v>
          </cell>
          <cell r="BZ10">
            <v>679</v>
          </cell>
          <cell r="CA10">
            <v>9199</v>
          </cell>
          <cell r="CB10">
            <v>195151</v>
          </cell>
          <cell r="CC10">
            <v>180964</v>
          </cell>
          <cell r="CD10">
            <v>14187</v>
          </cell>
          <cell r="CE10">
            <v>32240</v>
          </cell>
          <cell r="CF10">
            <v>3984</v>
          </cell>
          <cell r="CG10">
            <v>5713</v>
          </cell>
          <cell r="CH10">
            <v>2729</v>
          </cell>
          <cell r="CI10">
            <v>14395</v>
          </cell>
          <cell r="CJ10">
            <v>48820</v>
          </cell>
          <cell r="CK10">
            <v>6075</v>
          </cell>
          <cell r="CL10">
            <v>665043</v>
          </cell>
          <cell r="CM10">
            <v>97128</v>
          </cell>
          <cell r="CN10">
            <v>89047</v>
          </cell>
          <cell r="CO10">
            <v>2294</v>
          </cell>
          <cell r="CP10">
            <v>5787</v>
          </cell>
          <cell r="CQ10">
            <v>9379</v>
          </cell>
          <cell r="CR10">
            <v>44258</v>
          </cell>
          <cell r="CS10">
            <v>20985</v>
          </cell>
          <cell r="CT10">
            <v>3279</v>
          </cell>
          <cell r="CU10">
            <v>3702</v>
          </cell>
          <cell r="CV10">
            <v>1906</v>
          </cell>
          <cell r="CW10">
            <v>20113</v>
          </cell>
          <cell r="CX10">
            <v>30710</v>
          </cell>
          <cell r="CY10">
            <v>13882</v>
          </cell>
        </row>
        <row r="11">
          <cell r="A11" t="str">
            <v>Customers - Residential</v>
          </cell>
          <cell r="B11" t="str">
            <v>YNR</v>
          </cell>
          <cell r="C11">
            <v>2002</v>
          </cell>
          <cell r="D11">
            <v>1514</v>
          </cell>
          <cell r="E11">
            <v>52941</v>
          </cell>
          <cell r="F11">
            <v>30200</v>
          </cell>
          <cell r="G11">
            <v>6972</v>
          </cell>
          <cell r="H11">
            <v>31042</v>
          </cell>
          <cell r="I11">
            <v>50113</v>
          </cell>
          <cell r="J11">
            <v>39494</v>
          </cell>
          <cell r="K11">
            <v>4986</v>
          </cell>
          <cell r="L11">
            <v>1175</v>
          </cell>
          <cell r="M11">
            <v>28087</v>
          </cell>
          <cell r="N11">
            <v>1366</v>
          </cell>
          <cell r="O11">
            <v>11420</v>
          </cell>
          <cell r="P11">
            <v>1301</v>
          </cell>
          <cell r="Q11">
            <v>469</v>
          </cell>
          <cell r="R11">
            <v>9132</v>
          </cell>
          <cell r="S11">
            <v>146914</v>
          </cell>
          <cell r="T11">
            <v>72501</v>
          </cell>
          <cell r="U11">
            <v>11856</v>
          </cell>
          <cell r="V11">
            <v>2853</v>
          </cell>
          <cell r="W11">
            <v>24213</v>
          </cell>
          <cell r="X11">
            <v>16064</v>
          </cell>
          <cell r="Y11">
            <v>13846</v>
          </cell>
          <cell r="Z11">
            <v>3319</v>
          </cell>
          <cell r="AA11">
            <v>583</v>
          </cell>
          <cell r="AB11">
            <v>10378</v>
          </cell>
          <cell r="AC11">
            <v>41459</v>
          </cell>
          <cell r="AD11">
            <v>38643</v>
          </cell>
          <cell r="AE11">
            <v>2816</v>
          </cell>
          <cell r="AF11">
            <v>7848</v>
          </cell>
          <cell r="AG11">
            <v>37963</v>
          </cell>
          <cell r="AH11">
            <v>36892</v>
          </cell>
          <cell r="AI11">
            <v>1071</v>
          </cell>
          <cell r="AJ11">
            <v>17407</v>
          </cell>
          <cell r="AK11">
            <v>16312</v>
          </cell>
          <cell r="AL11">
            <v>2308</v>
          </cell>
          <cell r="AM11">
            <v>204319</v>
          </cell>
          <cell r="AN11">
            <v>158221</v>
          </cell>
          <cell r="AO11">
            <v>46098</v>
          </cell>
          <cell r="AP11">
            <v>955</v>
          </cell>
          <cell r="AQ11">
            <v>4521</v>
          </cell>
          <cell r="AR11">
            <v>88414</v>
          </cell>
          <cell r="AS11">
            <v>1006748</v>
          </cell>
          <cell r="AT11">
            <v>1005912</v>
          </cell>
          <cell r="AU11">
            <v>836</v>
          </cell>
          <cell r="AV11">
            <v>237755</v>
          </cell>
          <cell r="AW11">
            <v>12227</v>
          </cell>
          <cell r="AX11">
            <v>5186</v>
          </cell>
          <cell r="AY11">
            <v>22574</v>
          </cell>
          <cell r="AZ11">
            <v>65683</v>
          </cell>
          <cell r="BA11">
            <v>7339</v>
          </cell>
          <cell r="BB11">
            <v>7147</v>
          </cell>
          <cell r="BC11">
            <v>119454</v>
          </cell>
          <cell r="BD11">
            <v>5823</v>
          </cell>
          <cell r="BE11">
            <v>5358</v>
          </cell>
          <cell r="BF11">
            <v>12043</v>
          </cell>
          <cell r="BG11">
            <v>24561</v>
          </cell>
          <cell r="BH11">
            <v>20963</v>
          </cell>
          <cell r="BI11">
            <v>3598</v>
          </cell>
          <cell r="BJ11">
            <v>41602</v>
          </cell>
          <cell r="BK11">
            <v>29126</v>
          </cell>
          <cell r="BL11">
            <v>12476</v>
          </cell>
          <cell r="BM11">
            <v>5507</v>
          </cell>
          <cell r="BN11">
            <v>15187</v>
          </cell>
          <cell r="BO11">
            <v>20193</v>
          </cell>
          <cell r="BP11">
            <v>5403</v>
          </cell>
          <cell r="BQ11">
            <v>44251</v>
          </cell>
          <cell r="BR11">
            <v>8398</v>
          </cell>
          <cell r="BS11">
            <v>10538</v>
          </cell>
          <cell r="BT11">
            <v>42960</v>
          </cell>
          <cell r="BU11">
            <v>8421</v>
          </cell>
          <cell r="BV11">
            <v>2607</v>
          </cell>
          <cell r="BW11">
            <v>28354</v>
          </cell>
          <cell r="BX11">
            <v>26633</v>
          </cell>
          <cell r="BY11">
            <v>1146</v>
          </cell>
          <cell r="BZ11">
            <v>575</v>
          </cell>
          <cell r="CA11">
            <v>8066</v>
          </cell>
          <cell r="CB11">
            <v>170321</v>
          </cell>
          <cell r="CC11">
            <v>157514</v>
          </cell>
          <cell r="CD11">
            <v>12807</v>
          </cell>
          <cell r="CE11">
            <v>28526</v>
          </cell>
          <cell r="CF11">
            <v>3440</v>
          </cell>
          <cell r="CG11">
            <v>4856</v>
          </cell>
          <cell r="CH11">
            <v>2279</v>
          </cell>
          <cell r="CI11">
            <v>12666</v>
          </cell>
          <cell r="CJ11">
            <v>43688</v>
          </cell>
          <cell r="CK11">
            <v>5338</v>
          </cell>
          <cell r="CL11">
            <v>586714</v>
          </cell>
          <cell r="CM11">
            <v>87310</v>
          </cell>
          <cell r="CN11">
            <v>80271</v>
          </cell>
          <cell r="CO11">
            <v>1942</v>
          </cell>
          <cell r="CP11">
            <v>5097</v>
          </cell>
          <cell r="CQ11">
            <v>8534</v>
          </cell>
          <cell r="CR11">
            <v>38624</v>
          </cell>
          <cell r="CS11">
            <v>18768</v>
          </cell>
          <cell r="CT11">
            <v>2768</v>
          </cell>
          <cell r="CU11">
            <v>3166</v>
          </cell>
          <cell r="CV11">
            <v>1637</v>
          </cell>
          <cell r="CW11">
            <v>17521</v>
          </cell>
          <cell r="CX11">
            <v>28526</v>
          </cell>
          <cell r="CY11">
            <v>12429</v>
          </cell>
        </row>
        <row r="12">
          <cell r="A12" t="str">
            <v xml:space="preserve">Customers- General Service </v>
          </cell>
          <cell r="B12" t="str">
            <v>YNGS</v>
          </cell>
          <cell r="C12">
            <v>2002</v>
          </cell>
          <cell r="D12">
            <v>300</v>
          </cell>
          <cell r="E12">
            <v>6279</v>
          </cell>
          <cell r="F12">
            <v>4197</v>
          </cell>
          <cell r="G12">
            <v>1459</v>
          </cell>
          <cell r="H12">
            <v>3333</v>
          </cell>
          <cell r="I12">
            <v>5310</v>
          </cell>
          <cell r="J12">
            <v>4876</v>
          </cell>
          <cell r="K12">
            <v>676</v>
          </cell>
          <cell r="L12">
            <v>196</v>
          </cell>
          <cell r="M12">
            <v>3733</v>
          </cell>
          <cell r="N12">
            <v>245</v>
          </cell>
          <cell r="O12">
            <v>1740</v>
          </cell>
          <cell r="P12">
            <v>184</v>
          </cell>
          <cell r="Q12">
            <v>88</v>
          </cell>
          <cell r="R12">
            <v>1134</v>
          </cell>
          <cell r="S12">
            <v>19698</v>
          </cell>
          <cell r="T12">
            <v>8222</v>
          </cell>
          <cell r="U12">
            <v>1547</v>
          </cell>
          <cell r="V12">
            <v>472</v>
          </cell>
          <cell r="W12">
            <v>2072</v>
          </cell>
          <cell r="X12">
            <v>2302</v>
          </cell>
          <cell r="Y12">
            <v>1316</v>
          </cell>
          <cell r="Z12">
            <v>499</v>
          </cell>
          <cell r="AA12">
            <v>89</v>
          </cell>
          <cell r="AB12">
            <v>992</v>
          </cell>
          <cell r="AC12">
            <v>4516</v>
          </cell>
          <cell r="AD12">
            <v>4228</v>
          </cell>
          <cell r="AE12">
            <v>288</v>
          </cell>
          <cell r="AF12">
            <v>817</v>
          </cell>
          <cell r="AG12">
            <v>3851</v>
          </cell>
          <cell r="AH12">
            <v>3721</v>
          </cell>
          <cell r="AI12">
            <v>130</v>
          </cell>
          <cell r="AJ12">
            <v>2529</v>
          </cell>
          <cell r="AK12">
            <v>1374</v>
          </cell>
          <cell r="AL12">
            <v>434</v>
          </cell>
          <cell r="AM12">
            <v>20233</v>
          </cell>
          <cell r="AN12">
            <v>15026</v>
          </cell>
          <cell r="AO12">
            <v>5207</v>
          </cell>
          <cell r="AP12">
            <v>164</v>
          </cell>
          <cell r="AQ12">
            <v>632</v>
          </cell>
          <cell r="AR12">
            <v>7984</v>
          </cell>
          <cell r="AS12">
            <v>106688</v>
          </cell>
          <cell r="AT12">
            <v>106576</v>
          </cell>
          <cell r="AU12">
            <v>112</v>
          </cell>
          <cell r="AV12">
            <v>26754</v>
          </cell>
          <cell r="AW12">
            <v>918</v>
          </cell>
          <cell r="AX12">
            <v>805</v>
          </cell>
          <cell r="AY12">
            <v>3880</v>
          </cell>
          <cell r="AZ12">
            <v>7637</v>
          </cell>
          <cell r="BA12">
            <v>1100</v>
          </cell>
          <cell r="BB12">
            <v>1631</v>
          </cell>
          <cell r="BC12">
            <v>13213</v>
          </cell>
          <cell r="BD12">
            <v>778</v>
          </cell>
          <cell r="BE12">
            <v>775</v>
          </cell>
          <cell r="BF12">
            <v>2047</v>
          </cell>
          <cell r="BG12">
            <v>3152</v>
          </cell>
          <cell r="BH12">
            <v>2846</v>
          </cell>
          <cell r="BI12">
            <v>306</v>
          </cell>
          <cell r="BJ12">
            <v>5285</v>
          </cell>
          <cell r="BK12">
            <v>3573</v>
          </cell>
          <cell r="BL12">
            <v>1712</v>
          </cell>
          <cell r="BM12">
            <v>1347</v>
          </cell>
          <cell r="BN12">
            <v>2329</v>
          </cell>
          <cell r="BO12">
            <v>3075</v>
          </cell>
          <cell r="BP12">
            <v>970</v>
          </cell>
          <cell r="BQ12">
            <v>5606</v>
          </cell>
          <cell r="BR12">
            <v>1016</v>
          </cell>
          <cell r="BS12">
            <v>1568</v>
          </cell>
          <cell r="BT12">
            <v>4570</v>
          </cell>
          <cell r="BU12">
            <v>1590</v>
          </cell>
          <cell r="BV12">
            <v>620</v>
          </cell>
          <cell r="BW12">
            <v>4037</v>
          </cell>
          <cell r="BX12">
            <v>3704</v>
          </cell>
          <cell r="BY12">
            <v>229</v>
          </cell>
          <cell r="BZ12">
            <v>104</v>
          </cell>
          <cell r="CA12">
            <v>1133</v>
          </cell>
          <cell r="CB12">
            <v>24825</v>
          </cell>
          <cell r="CC12">
            <v>23445</v>
          </cell>
          <cell r="CD12">
            <v>1380</v>
          </cell>
          <cell r="CE12">
            <v>3714</v>
          </cell>
          <cell r="CF12">
            <v>544</v>
          </cell>
          <cell r="CG12">
            <v>857</v>
          </cell>
          <cell r="CH12">
            <v>450</v>
          </cell>
          <cell r="CI12">
            <v>1728</v>
          </cell>
          <cell r="CJ12">
            <v>5129</v>
          </cell>
          <cell r="CK12">
            <v>737</v>
          </cell>
          <cell r="CL12">
            <v>78283</v>
          </cell>
          <cell r="CM12">
            <v>9815</v>
          </cell>
          <cell r="CN12">
            <v>8773</v>
          </cell>
          <cell r="CO12">
            <v>352</v>
          </cell>
          <cell r="CP12">
            <v>690</v>
          </cell>
          <cell r="CQ12">
            <v>845</v>
          </cell>
          <cell r="CR12">
            <v>5632</v>
          </cell>
          <cell r="CS12">
            <v>2215</v>
          </cell>
          <cell r="CT12">
            <v>511</v>
          </cell>
          <cell r="CU12">
            <v>535</v>
          </cell>
          <cell r="CV12">
            <v>269</v>
          </cell>
          <cell r="CW12">
            <v>2592</v>
          </cell>
          <cell r="CX12">
            <v>2183</v>
          </cell>
          <cell r="CY12">
            <v>1452</v>
          </cell>
        </row>
        <row r="13">
          <cell r="A13" t="str">
            <v>Customers- Large User, Sub- Transmission, Intermediate/ Embedded Distributor</v>
          </cell>
          <cell r="B13" t="str">
            <v>YNLG</v>
          </cell>
          <cell r="C13">
            <v>2002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10</v>
          </cell>
          <cell r="T13">
            <v>10</v>
          </cell>
          <cell r="U13">
            <v>1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</v>
          </cell>
          <cell r="AH13">
            <v>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14</v>
          </cell>
          <cell r="AN13">
            <v>10</v>
          </cell>
          <cell r="AO13">
            <v>4</v>
          </cell>
          <cell r="AP13">
            <v>0</v>
          </cell>
          <cell r="AQ13">
            <v>1</v>
          </cell>
          <cell r="AR13">
            <v>4</v>
          </cell>
          <cell r="AS13">
            <v>27</v>
          </cell>
          <cell r="AT13">
            <v>27</v>
          </cell>
          <cell r="AU13">
            <v>0</v>
          </cell>
          <cell r="AV13">
            <v>11</v>
          </cell>
          <cell r="AW13">
            <v>0</v>
          </cell>
          <cell r="AX13">
            <v>0</v>
          </cell>
          <cell r="AY13">
            <v>4</v>
          </cell>
          <cell r="AZ13">
            <v>4</v>
          </cell>
          <cell r="BA13">
            <v>0</v>
          </cell>
          <cell r="BB13">
            <v>0</v>
          </cell>
          <cell r="BC13">
            <v>3</v>
          </cell>
          <cell r="BD13">
            <v>1</v>
          </cell>
          <cell r="BE13">
            <v>0</v>
          </cell>
          <cell r="BF13">
            <v>2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3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0</v>
          </cell>
          <cell r="BW13">
            <v>2</v>
          </cell>
          <cell r="BX13">
            <v>2</v>
          </cell>
          <cell r="BY13">
            <v>0</v>
          </cell>
          <cell r="BZ13">
            <v>0</v>
          </cell>
          <cell r="CA13">
            <v>0</v>
          </cell>
          <cell r="CB13">
            <v>5</v>
          </cell>
          <cell r="CC13">
            <v>5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1</v>
          </cell>
          <cell r="CJ13">
            <v>3</v>
          </cell>
          <cell r="CK13">
            <v>0</v>
          </cell>
          <cell r="CL13">
            <v>46</v>
          </cell>
          <cell r="CM13">
            <v>3</v>
          </cell>
          <cell r="CN13">
            <v>3</v>
          </cell>
          <cell r="CO13">
            <v>0</v>
          </cell>
          <cell r="CP13">
            <v>0</v>
          </cell>
          <cell r="CQ13">
            <v>0</v>
          </cell>
          <cell r="CR13">
            <v>2</v>
          </cell>
          <cell r="CS13">
            <v>2</v>
          </cell>
          <cell r="CT13">
            <v>0</v>
          </cell>
          <cell r="CU13">
            <v>1</v>
          </cell>
          <cell r="CV13">
            <v>0</v>
          </cell>
          <cell r="CW13">
            <v>0</v>
          </cell>
          <cell r="CX13">
            <v>1</v>
          </cell>
          <cell r="CY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2002</v>
          </cell>
          <cell r="D14">
            <v>612</v>
          </cell>
          <cell r="E14">
            <v>13010</v>
          </cell>
          <cell r="F14">
            <v>9020</v>
          </cell>
          <cell r="G14">
            <v>2576</v>
          </cell>
          <cell r="H14">
            <v>8931</v>
          </cell>
          <cell r="I14">
            <v>13568</v>
          </cell>
          <cell r="J14">
            <v>11545</v>
          </cell>
          <cell r="K14">
            <v>1494</v>
          </cell>
          <cell r="L14">
            <v>341</v>
          </cell>
          <cell r="M14">
            <v>10465</v>
          </cell>
          <cell r="N14">
            <v>716</v>
          </cell>
          <cell r="O14">
            <v>2479</v>
          </cell>
          <cell r="P14">
            <v>1</v>
          </cell>
          <cell r="Q14">
            <v>1</v>
          </cell>
          <cell r="R14">
            <v>3</v>
          </cell>
          <cell r="S14">
            <v>46221</v>
          </cell>
          <cell r="T14">
            <v>22404</v>
          </cell>
          <cell r="U14">
            <v>2660</v>
          </cell>
          <cell r="V14">
            <v>0</v>
          </cell>
          <cell r="W14">
            <v>6765</v>
          </cell>
          <cell r="X14">
            <v>5698</v>
          </cell>
          <cell r="Y14">
            <v>3020</v>
          </cell>
          <cell r="Z14">
            <v>1006</v>
          </cell>
          <cell r="AA14">
            <v>152</v>
          </cell>
          <cell r="AB14">
            <v>8</v>
          </cell>
          <cell r="AC14">
            <v>4</v>
          </cell>
          <cell r="AD14">
            <v>3</v>
          </cell>
          <cell r="AE14">
            <v>1</v>
          </cell>
          <cell r="AF14">
            <v>2363</v>
          </cell>
          <cell r="AG14">
            <v>2</v>
          </cell>
          <cell r="AH14">
            <v>1</v>
          </cell>
          <cell r="AI14">
            <v>1</v>
          </cell>
          <cell r="AJ14">
            <v>2561</v>
          </cell>
          <cell r="AK14">
            <v>3739</v>
          </cell>
          <cell r="AL14">
            <v>1</v>
          </cell>
          <cell r="AM14">
            <v>50032</v>
          </cell>
          <cell r="AN14">
            <v>34991</v>
          </cell>
          <cell r="AO14">
            <v>15041</v>
          </cell>
          <cell r="AP14">
            <v>1</v>
          </cell>
          <cell r="AQ14">
            <v>1</v>
          </cell>
          <cell r="AR14">
            <v>1</v>
          </cell>
          <cell r="AS14">
            <v>6933</v>
          </cell>
          <cell r="AT14">
            <v>6932</v>
          </cell>
          <cell r="AU14">
            <v>1</v>
          </cell>
          <cell r="AV14">
            <v>43580</v>
          </cell>
          <cell r="AW14">
            <v>2107</v>
          </cell>
          <cell r="AX14">
            <v>550</v>
          </cell>
          <cell r="AY14">
            <v>4948</v>
          </cell>
          <cell r="AZ14">
            <v>20252</v>
          </cell>
          <cell r="BA14">
            <v>2</v>
          </cell>
          <cell r="BB14">
            <v>0</v>
          </cell>
          <cell r="BC14">
            <v>30180</v>
          </cell>
          <cell r="BD14">
            <v>1958</v>
          </cell>
          <cell r="BE14">
            <v>1384</v>
          </cell>
          <cell r="BF14">
            <v>3973</v>
          </cell>
          <cell r="BG14">
            <v>691</v>
          </cell>
          <cell r="BH14">
            <v>1</v>
          </cell>
          <cell r="BI14">
            <v>690</v>
          </cell>
          <cell r="BJ14">
            <v>2251</v>
          </cell>
          <cell r="BK14">
            <v>1</v>
          </cell>
          <cell r="BL14">
            <v>2250</v>
          </cell>
          <cell r="BM14">
            <v>1483</v>
          </cell>
          <cell r="BN14">
            <v>1</v>
          </cell>
          <cell r="BO14">
            <v>5277</v>
          </cell>
          <cell r="BP14">
            <v>3</v>
          </cell>
          <cell r="BQ14">
            <v>14094</v>
          </cell>
          <cell r="BR14">
            <v>2231</v>
          </cell>
          <cell r="BS14">
            <v>3459</v>
          </cell>
          <cell r="BT14">
            <v>9967</v>
          </cell>
          <cell r="BU14">
            <v>2567</v>
          </cell>
          <cell r="BV14">
            <v>1</v>
          </cell>
          <cell r="BW14">
            <v>7808</v>
          </cell>
          <cell r="BX14">
            <v>7192</v>
          </cell>
          <cell r="BY14">
            <v>414</v>
          </cell>
          <cell r="BZ14">
            <v>202</v>
          </cell>
          <cell r="CA14">
            <v>1980</v>
          </cell>
          <cell r="CB14">
            <v>47346</v>
          </cell>
          <cell r="CC14">
            <v>43620</v>
          </cell>
          <cell r="CD14">
            <v>3726</v>
          </cell>
          <cell r="CE14">
            <v>8568</v>
          </cell>
          <cell r="CF14">
            <v>1058</v>
          </cell>
          <cell r="CG14">
            <v>1619</v>
          </cell>
          <cell r="CH14">
            <v>535</v>
          </cell>
          <cell r="CI14">
            <v>1</v>
          </cell>
          <cell r="CJ14">
            <v>1</v>
          </cell>
          <cell r="CK14">
            <v>1</v>
          </cell>
          <cell r="CL14">
            <v>159821</v>
          </cell>
          <cell r="CM14">
            <v>23283</v>
          </cell>
          <cell r="CN14">
            <v>21755</v>
          </cell>
          <cell r="CO14">
            <v>617</v>
          </cell>
          <cell r="CP14">
            <v>911</v>
          </cell>
          <cell r="CQ14">
            <v>1</v>
          </cell>
          <cell r="CR14">
            <v>6</v>
          </cell>
          <cell r="CS14">
            <v>6493</v>
          </cell>
          <cell r="CT14">
            <v>3</v>
          </cell>
          <cell r="CU14">
            <v>1295</v>
          </cell>
          <cell r="CV14">
            <v>1</v>
          </cell>
          <cell r="CW14">
            <v>11</v>
          </cell>
          <cell r="CX14">
            <v>9439</v>
          </cell>
          <cell r="CY14">
            <v>2</v>
          </cell>
        </row>
        <row r="15">
          <cell r="A15" t="str">
            <v>Customers- Sentinel Lighting</v>
          </cell>
          <cell r="B15" t="str">
            <v>YNSL</v>
          </cell>
          <cell r="C15">
            <v>2002</v>
          </cell>
          <cell r="D15">
            <v>14</v>
          </cell>
          <cell r="E15">
            <v>0</v>
          </cell>
          <cell r="F15">
            <v>320</v>
          </cell>
          <cell r="G15">
            <v>257</v>
          </cell>
          <cell r="H15">
            <v>881</v>
          </cell>
          <cell r="I15">
            <v>0</v>
          </cell>
          <cell r="J15">
            <v>0</v>
          </cell>
          <cell r="K15">
            <v>25</v>
          </cell>
          <cell r="L15">
            <v>30</v>
          </cell>
          <cell r="M15">
            <v>402</v>
          </cell>
          <cell r="N15">
            <v>22</v>
          </cell>
          <cell r="O15">
            <v>0</v>
          </cell>
          <cell r="P15">
            <v>0</v>
          </cell>
          <cell r="Q15">
            <v>1</v>
          </cell>
          <cell r="R15">
            <v>202</v>
          </cell>
          <cell r="S15">
            <v>0</v>
          </cell>
          <cell r="T15">
            <v>1512</v>
          </cell>
          <cell r="U15">
            <v>239</v>
          </cell>
          <cell r="V15">
            <v>0</v>
          </cell>
          <cell r="W15">
            <v>366</v>
          </cell>
          <cell r="X15">
            <v>63</v>
          </cell>
          <cell r="Y15">
            <v>106</v>
          </cell>
          <cell r="Z15">
            <v>0</v>
          </cell>
          <cell r="AA15">
            <v>0</v>
          </cell>
          <cell r="AB15">
            <v>0</v>
          </cell>
          <cell r="AC15">
            <v>76</v>
          </cell>
          <cell r="AD15">
            <v>39</v>
          </cell>
          <cell r="AE15">
            <v>37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859</v>
          </cell>
          <cell r="AK15">
            <v>175</v>
          </cell>
          <cell r="AL15">
            <v>24</v>
          </cell>
          <cell r="AM15">
            <v>548</v>
          </cell>
          <cell r="AN15">
            <v>245</v>
          </cell>
          <cell r="AO15">
            <v>303</v>
          </cell>
          <cell r="AP15">
            <v>0</v>
          </cell>
          <cell r="AQ15">
            <v>23</v>
          </cell>
          <cell r="AR15">
            <v>1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177</v>
          </cell>
          <cell r="AX15">
            <v>0</v>
          </cell>
          <cell r="AY15">
            <v>0</v>
          </cell>
          <cell r="AZ15">
            <v>0</v>
          </cell>
          <cell r="BA15">
            <v>48</v>
          </cell>
          <cell r="BB15">
            <v>0</v>
          </cell>
          <cell r="BC15">
            <v>789</v>
          </cell>
          <cell r="BD15">
            <v>46</v>
          </cell>
          <cell r="BE15">
            <v>113</v>
          </cell>
          <cell r="BF15">
            <v>316</v>
          </cell>
          <cell r="BG15">
            <v>19</v>
          </cell>
          <cell r="BH15">
            <v>0</v>
          </cell>
          <cell r="BI15">
            <v>19</v>
          </cell>
          <cell r="BJ15">
            <v>553</v>
          </cell>
          <cell r="BK15">
            <v>23</v>
          </cell>
          <cell r="BL15">
            <v>530</v>
          </cell>
          <cell r="BM15">
            <v>110</v>
          </cell>
          <cell r="BN15">
            <v>0</v>
          </cell>
          <cell r="BO15">
            <v>1046</v>
          </cell>
          <cell r="BP15">
            <v>1</v>
          </cell>
          <cell r="BQ15">
            <v>241</v>
          </cell>
          <cell r="BR15">
            <v>169</v>
          </cell>
          <cell r="BS15">
            <v>287</v>
          </cell>
          <cell r="BT15">
            <v>38</v>
          </cell>
          <cell r="BU15">
            <v>251</v>
          </cell>
          <cell r="BV15">
            <v>0</v>
          </cell>
          <cell r="BW15">
            <v>667</v>
          </cell>
          <cell r="BX15">
            <v>633</v>
          </cell>
          <cell r="BY15">
            <v>34</v>
          </cell>
          <cell r="BZ15">
            <v>0</v>
          </cell>
          <cell r="CA15">
            <v>0</v>
          </cell>
          <cell r="CB15">
            <v>307</v>
          </cell>
          <cell r="CC15">
            <v>276</v>
          </cell>
          <cell r="CD15">
            <v>31</v>
          </cell>
          <cell r="CE15">
            <v>466</v>
          </cell>
          <cell r="CF15">
            <v>0</v>
          </cell>
          <cell r="CG15">
            <v>56</v>
          </cell>
          <cell r="CH15">
            <v>0</v>
          </cell>
          <cell r="CI15">
            <v>32</v>
          </cell>
          <cell r="CJ15">
            <v>0</v>
          </cell>
          <cell r="CK15">
            <v>18</v>
          </cell>
          <cell r="CL15">
            <v>0</v>
          </cell>
          <cell r="CM15">
            <v>897</v>
          </cell>
          <cell r="CN15">
            <v>792</v>
          </cell>
          <cell r="CO15">
            <v>20</v>
          </cell>
          <cell r="CP15">
            <v>85</v>
          </cell>
          <cell r="CQ15">
            <v>8</v>
          </cell>
          <cell r="CR15">
            <v>0</v>
          </cell>
          <cell r="CS15">
            <v>785</v>
          </cell>
          <cell r="CT15">
            <v>25</v>
          </cell>
          <cell r="CU15">
            <v>12</v>
          </cell>
          <cell r="CV15">
            <v>33</v>
          </cell>
          <cell r="CW15">
            <v>69</v>
          </cell>
          <cell r="CX15">
            <v>80</v>
          </cell>
          <cell r="CY15">
            <v>39</v>
          </cell>
        </row>
        <row r="16">
          <cell r="A16" t="str">
            <v>kWh</v>
          </cell>
          <cell r="B16" t="str">
            <v>YV</v>
          </cell>
          <cell r="C16">
            <v>2002</v>
          </cell>
          <cell r="D16">
            <v>48452299</v>
          </cell>
          <cell r="E16">
            <v>1223152247</v>
          </cell>
          <cell r="F16">
            <v>1142049563</v>
          </cell>
          <cell r="G16">
            <v>247453181</v>
          </cell>
          <cell r="H16">
            <v>907624411</v>
          </cell>
          <cell r="I16">
            <v>1648001699</v>
          </cell>
          <cell r="J16">
            <v>1450044760</v>
          </cell>
          <cell r="K16">
            <v>68742121</v>
          </cell>
          <cell r="L16">
            <v>33581386</v>
          </cell>
          <cell r="M16">
            <v>933320390</v>
          </cell>
          <cell r="N16">
            <v>30918632</v>
          </cell>
          <cell r="O16">
            <v>354595877</v>
          </cell>
          <cell r="P16">
            <v>25472898</v>
          </cell>
          <cell r="Q16">
            <v>8131816</v>
          </cell>
          <cell r="R16">
            <v>186236990</v>
          </cell>
          <cell r="S16">
            <v>7582464083</v>
          </cell>
          <cell r="T16">
            <v>936089556</v>
          </cell>
          <cell r="U16">
            <v>366079169</v>
          </cell>
          <cell r="V16">
            <v>63927147</v>
          </cell>
          <cell r="W16">
            <v>538507764</v>
          </cell>
          <cell r="X16">
            <v>624925472</v>
          </cell>
          <cell r="Y16">
            <v>286898594</v>
          </cell>
          <cell r="Z16">
            <v>76689691</v>
          </cell>
          <cell r="AA16">
            <v>9113032</v>
          </cell>
          <cell r="AB16">
            <v>92650990.900000006</v>
          </cell>
          <cell r="AC16">
            <v>905209929.5</v>
          </cell>
          <cell r="AD16">
            <v>841690782</v>
          </cell>
          <cell r="AE16">
            <v>63519147.5</v>
          </cell>
          <cell r="AF16">
            <v>151859107</v>
          </cell>
          <cell r="AG16">
            <v>1482923145</v>
          </cell>
          <cell r="AH16">
            <v>1468479032</v>
          </cell>
          <cell r="AI16">
            <v>14444113</v>
          </cell>
          <cell r="AJ16">
            <v>350911723</v>
          </cell>
          <cell r="AK16">
            <v>413942278</v>
          </cell>
          <cell r="AL16">
            <v>119108138</v>
          </cell>
          <cell r="AM16">
            <v>3313495227</v>
          </cell>
          <cell r="AN16">
            <v>1901045613</v>
          </cell>
          <cell r="AO16">
            <v>1412449614</v>
          </cell>
          <cell r="AP16">
            <v>25609211</v>
          </cell>
          <cell r="AQ16">
            <v>198637486</v>
          </cell>
          <cell r="AR16">
            <v>3418980431</v>
          </cell>
          <cell r="AS16">
            <v>21556707252</v>
          </cell>
          <cell r="AT16">
            <v>21536250000</v>
          </cell>
          <cell r="AU16">
            <v>20457252</v>
          </cell>
          <cell r="AV16">
            <v>7470558035</v>
          </cell>
          <cell r="AW16">
            <v>169658537</v>
          </cell>
          <cell r="AX16">
            <v>111208080</v>
          </cell>
          <cell r="AY16">
            <v>733454032</v>
          </cell>
          <cell r="AZ16">
            <v>1915214161</v>
          </cell>
          <cell r="BA16">
            <v>290072203</v>
          </cell>
          <cell r="BB16">
            <v>126736273</v>
          </cell>
          <cell r="BC16">
            <v>3338203398</v>
          </cell>
          <cell r="BD16">
            <v>173255586</v>
          </cell>
          <cell r="BE16">
            <v>183909651.19999999</v>
          </cell>
          <cell r="BF16">
            <v>563564723</v>
          </cell>
          <cell r="BG16">
            <v>677272067</v>
          </cell>
          <cell r="BH16">
            <v>638133931</v>
          </cell>
          <cell r="BI16">
            <v>39138136</v>
          </cell>
          <cell r="BJ16">
            <v>1098901709</v>
          </cell>
          <cell r="BK16">
            <v>793012818</v>
          </cell>
          <cell r="BL16">
            <v>305888891</v>
          </cell>
          <cell r="BM16">
            <v>169174548</v>
          </cell>
          <cell r="BN16">
            <v>352729950</v>
          </cell>
          <cell r="BO16">
            <v>583444622</v>
          </cell>
          <cell r="BP16">
            <v>142682627</v>
          </cell>
          <cell r="BQ16">
            <v>1739077845</v>
          </cell>
          <cell r="BR16">
            <v>215589062</v>
          </cell>
          <cell r="BS16">
            <v>286884558</v>
          </cell>
          <cell r="BT16">
            <v>1163441783</v>
          </cell>
          <cell r="BU16">
            <v>191317428</v>
          </cell>
          <cell r="BV16">
            <v>78937017.299999997</v>
          </cell>
          <cell r="BW16">
            <v>808921986</v>
          </cell>
          <cell r="BX16">
            <v>764480212</v>
          </cell>
          <cell r="BY16">
            <v>31750150</v>
          </cell>
          <cell r="BZ16">
            <v>12691624</v>
          </cell>
          <cell r="CA16">
            <v>145862400</v>
          </cell>
          <cell r="CB16">
            <v>4891367835</v>
          </cell>
          <cell r="CC16">
            <v>4486786862</v>
          </cell>
          <cell r="CD16">
            <v>404580973</v>
          </cell>
          <cell r="CE16">
            <v>714673992</v>
          </cell>
          <cell r="CF16">
            <v>90391062</v>
          </cell>
          <cell r="CG16">
            <v>122481365</v>
          </cell>
          <cell r="CH16">
            <v>86260326</v>
          </cell>
          <cell r="CI16">
            <v>362208340</v>
          </cell>
          <cell r="CJ16">
            <v>1015641442</v>
          </cell>
          <cell r="CK16">
            <v>217790206</v>
          </cell>
          <cell r="CL16">
            <v>26177019147</v>
          </cell>
          <cell r="CM16">
            <v>2404558622</v>
          </cell>
          <cell r="CN16">
            <v>2281971131</v>
          </cell>
          <cell r="CO16">
            <v>30760339</v>
          </cell>
          <cell r="CP16">
            <v>91827152</v>
          </cell>
          <cell r="CQ16">
            <v>93651360.400000006</v>
          </cell>
          <cell r="CR16">
            <v>1251191402</v>
          </cell>
          <cell r="CS16">
            <v>472785317</v>
          </cell>
          <cell r="CT16">
            <v>89683500.799999997</v>
          </cell>
          <cell r="CU16">
            <v>132708672</v>
          </cell>
          <cell r="CV16">
            <v>19703882</v>
          </cell>
          <cell r="CW16">
            <v>428242940</v>
          </cell>
          <cell r="CX16">
            <v>756869340</v>
          </cell>
          <cell r="CY16">
            <v>377796305</v>
          </cell>
        </row>
        <row r="17">
          <cell r="A17" t="str">
            <v>kWh - Residential</v>
          </cell>
          <cell r="B17" t="str">
            <v>YVR</v>
          </cell>
          <cell r="C17">
            <v>2002</v>
          </cell>
          <cell r="D17">
            <v>11354867</v>
          </cell>
          <cell r="E17">
            <v>442416080</v>
          </cell>
          <cell r="F17">
            <v>286227229</v>
          </cell>
          <cell r="G17">
            <v>76963527</v>
          </cell>
          <cell r="H17">
            <v>282124517</v>
          </cell>
          <cell r="I17">
            <v>534809584</v>
          </cell>
          <cell r="J17">
            <v>357841995</v>
          </cell>
          <cell r="K17">
            <v>45213723</v>
          </cell>
          <cell r="L17">
            <v>16842271</v>
          </cell>
          <cell r="M17">
            <v>253649524</v>
          </cell>
          <cell r="N17">
            <v>12306142</v>
          </cell>
          <cell r="O17">
            <v>115516315</v>
          </cell>
          <cell r="P17">
            <v>15996835</v>
          </cell>
          <cell r="Q17">
            <v>4341362</v>
          </cell>
          <cell r="R17">
            <v>91843709</v>
          </cell>
          <cell r="S17">
            <v>1584798809</v>
          </cell>
          <cell r="T17">
            <v>684811661</v>
          </cell>
          <cell r="U17">
            <v>106162959</v>
          </cell>
          <cell r="V17">
            <v>32562746</v>
          </cell>
          <cell r="W17">
            <v>268250194</v>
          </cell>
          <cell r="X17">
            <v>140876233</v>
          </cell>
          <cell r="Y17">
            <v>112090846</v>
          </cell>
          <cell r="Z17">
            <v>37033883</v>
          </cell>
          <cell r="AA17">
            <v>5852818</v>
          </cell>
          <cell r="AB17">
            <v>40340400</v>
          </cell>
          <cell r="AC17">
            <v>378665428.89999998</v>
          </cell>
          <cell r="AD17">
            <v>352862668</v>
          </cell>
          <cell r="AE17">
            <v>25802760.899999999</v>
          </cell>
          <cell r="AF17">
            <v>83172330</v>
          </cell>
          <cell r="AG17">
            <v>337866377</v>
          </cell>
          <cell r="AH17">
            <v>326813916</v>
          </cell>
          <cell r="AI17">
            <v>11052461</v>
          </cell>
          <cell r="AJ17">
            <v>177417293</v>
          </cell>
          <cell r="AK17">
            <v>195544773</v>
          </cell>
          <cell r="AL17">
            <v>27216899</v>
          </cell>
          <cell r="AM17">
            <v>1802567143</v>
          </cell>
          <cell r="AN17">
            <v>1386158911</v>
          </cell>
          <cell r="AO17">
            <v>416408232</v>
          </cell>
          <cell r="AP17">
            <v>14810717</v>
          </cell>
          <cell r="AQ17">
            <v>39345946</v>
          </cell>
          <cell r="AR17">
            <v>942367912</v>
          </cell>
          <cell r="AS17">
            <v>11691112100</v>
          </cell>
          <cell r="AT17">
            <v>11679450000</v>
          </cell>
          <cell r="AU17">
            <v>11662100</v>
          </cell>
          <cell r="AV17">
            <v>2255325713</v>
          </cell>
          <cell r="AW17">
            <v>146170316</v>
          </cell>
          <cell r="AX17">
            <v>40435653</v>
          </cell>
          <cell r="AY17">
            <v>207937574</v>
          </cell>
          <cell r="AZ17">
            <v>592397236</v>
          </cell>
          <cell r="BA17">
            <v>86367988</v>
          </cell>
          <cell r="BB17">
            <v>79090352</v>
          </cell>
          <cell r="BC17">
            <v>1126683291</v>
          </cell>
          <cell r="BD17">
            <v>56688715</v>
          </cell>
          <cell r="BE17">
            <v>37213253.5</v>
          </cell>
          <cell r="BF17">
            <v>150455870</v>
          </cell>
          <cell r="BG17">
            <v>255569423</v>
          </cell>
          <cell r="BH17">
            <v>226842406</v>
          </cell>
          <cell r="BI17">
            <v>28727017</v>
          </cell>
          <cell r="BJ17">
            <v>402872888</v>
          </cell>
          <cell r="BK17">
            <v>248661554</v>
          </cell>
          <cell r="BL17">
            <v>154211334</v>
          </cell>
          <cell r="BM17">
            <v>63940313</v>
          </cell>
          <cell r="BN17">
            <v>139103756</v>
          </cell>
          <cell r="BO17">
            <v>211788238</v>
          </cell>
          <cell r="BP17">
            <v>47840309</v>
          </cell>
          <cell r="BQ17">
            <v>516094957</v>
          </cell>
          <cell r="BR17">
            <v>75060870</v>
          </cell>
          <cell r="BS17">
            <v>100616157</v>
          </cell>
          <cell r="BT17">
            <v>480135066</v>
          </cell>
          <cell r="BU17">
            <v>76563860</v>
          </cell>
          <cell r="BV17">
            <v>34515324.399999999</v>
          </cell>
          <cell r="BW17">
            <v>301118299</v>
          </cell>
          <cell r="BX17">
            <v>281474786</v>
          </cell>
          <cell r="BY17">
            <v>13050466</v>
          </cell>
          <cell r="BZ17">
            <v>6593047</v>
          </cell>
          <cell r="CA17">
            <v>43644936</v>
          </cell>
          <cell r="CB17">
            <v>1909581281</v>
          </cell>
          <cell r="CC17">
            <v>1765172709</v>
          </cell>
          <cell r="CD17">
            <v>144408572</v>
          </cell>
          <cell r="CE17">
            <v>353515082</v>
          </cell>
          <cell r="CF17">
            <v>30951632</v>
          </cell>
          <cell r="CG17">
            <v>44348020</v>
          </cell>
          <cell r="CH17">
            <v>31422729</v>
          </cell>
          <cell r="CI17">
            <v>111303194</v>
          </cell>
          <cell r="CJ17">
            <v>348898285</v>
          </cell>
          <cell r="CK17">
            <v>50972655</v>
          </cell>
          <cell r="CL17">
            <v>5641748572</v>
          </cell>
          <cell r="CM17">
            <v>932961731</v>
          </cell>
          <cell r="CN17">
            <v>865645756</v>
          </cell>
          <cell r="CO17">
            <v>20159682</v>
          </cell>
          <cell r="CP17">
            <v>47156293</v>
          </cell>
          <cell r="CQ17">
            <v>65472676.299999997</v>
          </cell>
          <cell r="CR17">
            <v>386933262</v>
          </cell>
          <cell r="CS17">
            <v>145785623</v>
          </cell>
          <cell r="CT17">
            <v>24585867.5</v>
          </cell>
          <cell r="CU17">
            <v>26784344</v>
          </cell>
          <cell r="CV17">
            <v>13788429</v>
          </cell>
          <cell r="CW17">
            <v>204755002</v>
          </cell>
          <cell r="CX17">
            <v>297965004</v>
          </cell>
          <cell r="CY17">
            <v>107536736</v>
          </cell>
        </row>
        <row r="18">
          <cell r="A18" t="str">
            <v xml:space="preserve">kWh- General Service </v>
          </cell>
          <cell r="B18" t="str">
            <v>YVGS</v>
          </cell>
          <cell r="C18">
            <v>2002</v>
          </cell>
          <cell r="D18">
            <v>9079614</v>
          </cell>
          <cell r="E18">
            <v>772793005</v>
          </cell>
          <cell r="F18">
            <v>509126792</v>
          </cell>
          <cell r="G18">
            <v>134781678</v>
          </cell>
          <cell r="H18">
            <v>618103954</v>
          </cell>
          <cell r="I18">
            <v>1105048243</v>
          </cell>
          <cell r="J18">
            <v>845220265</v>
          </cell>
          <cell r="K18">
            <v>23528398</v>
          </cell>
          <cell r="L18">
            <v>16485323</v>
          </cell>
          <cell r="M18">
            <v>592109268</v>
          </cell>
          <cell r="N18">
            <v>18257730</v>
          </cell>
          <cell r="O18">
            <v>151983618</v>
          </cell>
          <cell r="P18">
            <v>9222935</v>
          </cell>
          <cell r="Q18">
            <v>3721153</v>
          </cell>
          <cell r="R18">
            <v>90937067</v>
          </cell>
          <cell r="S18">
            <v>5006167156</v>
          </cell>
          <cell r="T18">
            <v>251277895</v>
          </cell>
          <cell r="U18">
            <v>190361168</v>
          </cell>
          <cell r="V18">
            <v>31364401</v>
          </cell>
          <cell r="W18">
            <v>264950426</v>
          </cell>
          <cell r="X18">
            <v>433869369</v>
          </cell>
          <cell r="Y18">
            <v>171419513</v>
          </cell>
          <cell r="Z18">
            <v>38481270</v>
          </cell>
          <cell r="AA18">
            <v>3163014</v>
          </cell>
          <cell r="AB18">
            <v>27015400.199999999</v>
          </cell>
          <cell r="AC18">
            <v>516697220.80000001</v>
          </cell>
          <cell r="AD18">
            <v>479379373</v>
          </cell>
          <cell r="AE18">
            <v>37317847.799999997</v>
          </cell>
          <cell r="AF18">
            <v>67208946</v>
          </cell>
          <cell r="AG18">
            <v>910693065</v>
          </cell>
          <cell r="AH18">
            <v>907457635</v>
          </cell>
          <cell r="AI18">
            <v>3235430</v>
          </cell>
          <cell r="AJ18">
            <v>172094514</v>
          </cell>
          <cell r="AK18">
            <v>216798708</v>
          </cell>
          <cell r="AL18">
            <v>90761045</v>
          </cell>
          <cell r="AM18">
            <v>1101158569</v>
          </cell>
          <cell r="AN18">
            <v>500218824</v>
          </cell>
          <cell r="AO18">
            <v>600939745</v>
          </cell>
          <cell r="AP18">
            <v>10496665</v>
          </cell>
          <cell r="AQ18">
            <v>108380345</v>
          </cell>
          <cell r="AR18">
            <v>2155341280</v>
          </cell>
          <cell r="AS18">
            <v>8305846412</v>
          </cell>
          <cell r="AT18">
            <v>8297330000</v>
          </cell>
          <cell r="AU18">
            <v>8516412</v>
          </cell>
          <cell r="AV18">
            <v>4512360890</v>
          </cell>
          <cell r="AW18">
            <v>23488221</v>
          </cell>
          <cell r="AX18">
            <v>69466971</v>
          </cell>
          <cell r="AY18">
            <v>381970417</v>
          </cell>
          <cell r="AZ18">
            <v>1064266099</v>
          </cell>
          <cell r="BA18">
            <v>201703915</v>
          </cell>
          <cell r="BB18">
            <v>47645921</v>
          </cell>
          <cell r="BC18">
            <v>1991617747</v>
          </cell>
          <cell r="BD18">
            <v>100953305</v>
          </cell>
          <cell r="BE18">
            <v>146692927.40000001</v>
          </cell>
          <cell r="BF18">
            <v>349648821</v>
          </cell>
          <cell r="BG18">
            <v>418829727</v>
          </cell>
          <cell r="BH18">
            <v>408830997</v>
          </cell>
          <cell r="BI18">
            <v>9998730</v>
          </cell>
          <cell r="BJ18">
            <v>691372102</v>
          </cell>
          <cell r="BK18">
            <v>541483745</v>
          </cell>
          <cell r="BL18">
            <v>149888357</v>
          </cell>
          <cell r="BM18">
            <v>104356089</v>
          </cell>
          <cell r="BN18">
            <v>210424217</v>
          </cell>
          <cell r="BO18">
            <v>367934161</v>
          </cell>
          <cell r="BP18">
            <v>94214384</v>
          </cell>
          <cell r="BQ18">
            <v>866757364</v>
          </cell>
          <cell r="BR18">
            <v>138946077</v>
          </cell>
          <cell r="BS18">
            <v>183674228</v>
          </cell>
          <cell r="BT18">
            <v>563020748</v>
          </cell>
          <cell r="BU18">
            <v>112129765</v>
          </cell>
          <cell r="BV18">
            <v>44001700.299999997</v>
          </cell>
          <cell r="BW18">
            <v>443626283</v>
          </cell>
          <cell r="BX18">
            <v>419138015</v>
          </cell>
          <cell r="BY18">
            <v>18477924</v>
          </cell>
          <cell r="BZ18">
            <v>6010344</v>
          </cell>
          <cell r="CA18">
            <v>101867112</v>
          </cell>
          <cell r="CB18">
            <v>2539134899</v>
          </cell>
          <cell r="CC18">
            <v>2280857285</v>
          </cell>
          <cell r="CD18">
            <v>258277614</v>
          </cell>
          <cell r="CE18">
            <v>353776645</v>
          </cell>
          <cell r="CF18">
            <v>58425132</v>
          </cell>
          <cell r="CG18">
            <v>76771330</v>
          </cell>
          <cell r="CH18">
            <v>54380413</v>
          </cell>
          <cell r="CI18">
            <v>217370463</v>
          </cell>
          <cell r="CJ18">
            <v>589904900</v>
          </cell>
          <cell r="CK18">
            <v>165290392</v>
          </cell>
          <cell r="CL18">
            <v>17573266919</v>
          </cell>
          <cell r="CM18">
            <v>1295837739</v>
          </cell>
          <cell r="CN18">
            <v>1241179249</v>
          </cell>
          <cell r="CO18">
            <v>10600657</v>
          </cell>
          <cell r="CP18">
            <v>44057833</v>
          </cell>
          <cell r="CQ18">
            <v>27395444.699999999</v>
          </cell>
          <cell r="CR18">
            <v>760365748</v>
          </cell>
          <cell r="CS18">
            <v>254543385</v>
          </cell>
          <cell r="CT18">
            <v>64521708</v>
          </cell>
          <cell r="CU18">
            <v>50854534</v>
          </cell>
          <cell r="CV18">
            <v>5915453</v>
          </cell>
          <cell r="CW18">
            <v>218825100</v>
          </cell>
          <cell r="CX18">
            <v>451840022</v>
          </cell>
          <cell r="CY18">
            <v>240453229</v>
          </cell>
        </row>
        <row r="19">
          <cell r="A19" t="str">
            <v>kWh- Large User, Sub- Transmission, Intermediate/ Embedded Distributor</v>
          </cell>
          <cell r="B19" t="str">
            <v>YVLG</v>
          </cell>
          <cell r="C19">
            <v>2002</v>
          </cell>
          <cell r="D19">
            <v>27749116</v>
          </cell>
          <cell r="E19">
            <v>0</v>
          </cell>
          <cell r="F19">
            <v>337659190</v>
          </cell>
          <cell r="G19">
            <v>34035224</v>
          </cell>
          <cell r="H19">
            <v>0</v>
          </cell>
          <cell r="I19">
            <v>0</v>
          </cell>
          <cell r="J19">
            <v>238568275</v>
          </cell>
          <cell r="K19">
            <v>0</v>
          </cell>
          <cell r="L19">
            <v>0</v>
          </cell>
          <cell r="M19">
            <v>78422595</v>
          </cell>
          <cell r="N19">
            <v>0</v>
          </cell>
          <cell r="O19">
            <v>85553496</v>
          </cell>
          <cell r="P19">
            <v>0</v>
          </cell>
          <cell r="Q19">
            <v>0</v>
          </cell>
          <cell r="R19">
            <v>0</v>
          </cell>
          <cell r="S19">
            <v>952073899</v>
          </cell>
          <cell r="T19">
            <v>0</v>
          </cell>
          <cell r="U19">
            <v>65894250</v>
          </cell>
          <cell r="V19">
            <v>0</v>
          </cell>
          <cell r="W19">
            <v>0</v>
          </cell>
          <cell r="X19">
            <v>46335526</v>
          </cell>
          <cell r="Y19">
            <v>0</v>
          </cell>
          <cell r="Z19">
            <v>0</v>
          </cell>
          <cell r="AA19">
            <v>0</v>
          </cell>
          <cell r="AB19">
            <v>25041489.600000001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226750771</v>
          </cell>
          <cell r="AH19">
            <v>226750771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384489949</v>
          </cell>
          <cell r="AN19">
            <v>0</v>
          </cell>
          <cell r="AO19">
            <v>384489949</v>
          </cell>
          <cell r="AP19">
            <v>0</v>
          </cell>
          <cell r="AQ19">
            <v>49869369</v>
          </cell>
          <cell r="AR19">
            <v>309885512</v>
          </cell>
          <cell r="AS19">
            <v>1451200000</v>
          </cell>
          <cell r="AT19">
            <v>1451200000</v>
          </cell>
          <cell r="AU19">
            <v>0</v>
          </cell>
          <cell r="AV19">
            <v>664970205</v>
          </cell>
          <cell r="AW19">
            <v>0</v>
          </cell>
          <cell r="AX19">
            <v>0</v>
          </cell>
          <cell r="AY19">
            <v>139824585</v>
          </cell>
          <cell r="AZ19">
            <v>246062013</v>
          </cell>
          <cell r="BA19">
            <v>0</v>
          </cell>
          <cell r="BB19">
            <v>0</v>
          </cell>
          <cell r="BC19">
            <v>197035337</v>
          </cell>
          <cell r="BD19">
            <v>14093682</v>
          </cell>
          <cell r="BE19">
            <v>0</v>
          </cell>
          <cell r="BF19">
            <v>60202725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348484346</v>
          </cell>
          <cell r="BR19">
            <v>0</v>
          </cell>
          <cell r="BS19">
            <v>0</v>
          </cell>
          <cell r="BT19">
            <v>114267039</v>
          </cell>
          <cell r="BU19">
            <v>0</v>
          </cell>
          <cell r="BV19">
            <v>0</v>
          </cell>
          <cell r="BW19">
            <v>58804718</v>
          </cell>
          <cell r="BX19">
            <v>58804718</v>
          </cell>
          <cell r="BY19">
            <v>0</v>
          </cell>
          <cell r="BZ19">
            <v>0</v>
          </cell>
          <cell r="CA19">
            <v>0</v>
          </cell>
          <cell r="CB19">
            <v>409948085</v>
          </cell>
          <cell r="CC19">
            <v>409948085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30787872</v>
          </cell>
          <cell r="CJ19">
            <v>65932598</v>
          </cell>
          <cell r="CK19">
            <v>0</v>
          </cell>
          <cell r="CL19">
            <v>2855000730</v>
          </cell>
          <cell r="CM19">
            <v>158769531</v>
          </cell>
          <cell r="CN19">
            <v>158769531</v>
          </cell>
          <cell r="CO19">
            <v>0</v>
          </cell>
          <cell r="CP19">
            <v>0</v>
          </cell>
          <cell r="CQ19">
            <v>0</v>
          </cell>
          <cell r="CR19">
            <v>97288461</v>
          </cell>
          <cell r="CS19">
            <v>66272895</v>
          </cell>
          <cell r="CT19">
            <v>0</v>
          </cell>
          <cell r="CU19">
            <v>54488795</v>
          </cell>
          <cell r="CV19">
            <v>0</v>
          </cell>
          <cell r="CW19">
            <v>0</v>
          </cell>
          <cell r="CX19">
            <v>0</v>
          </cell>
          <cell r="CY19">
            <v>27638306</v>
          </cell>
        </row>
        <row r="20">
          <cell r="A20" t="str">
            <v>kWh- Street Lighting</v>
          </cell>
          <cell r="B20" t="str">
            <v>YVST</v>
          </cell>
          <cell r="C20">
            <v>2002</v>
          </cell>
          <cell r="D20">
            <v>268702</v>
          </cell>
          <cell r="E20">
            <v>7943162</v>
          </cell>
          <cell r="F20">
            <v>8537032</v>
          </cell>
          <cell r="G20">
            <v>1415305</v>
          </cell>
          <cell r="H20">
            <v>6768940</v>
          </cell>
          <cell r="I20">
            <v>8143872</v>
          </cell>
          <cell r="J20">
            <v>8414225</v>
          </cell>
          <cell r="K20">
            <v>0</v>
          </cell>
          <cell r="L20">
            <v>220459</v>
          </cell>
          <cell r="M20">
            <v>8632130</v>
          </cell>
          <cell r="N20">
            <v>346108</v>
          </cell>
          <cell r="O20">
            <v>1542448</v>
          </cell>
          <cell r="P20">
            <v>253128</v>
          </cell>
          <cell r="Q20">
            <v>68162</v>
          </cell>
          <cell r="R20">
            <v>3290404</v>
          </cell>
          <cell r="S20">
            <v>39424219</v>
          </cell>
          <cell r="T20">
            <v>0</v>
          </cell>
          <cell r="U20">
            <v>2928633</v>
          </cell>
          <cell r="V20">
            <v>0</v>
          </cell>
          <cell r="W20">
            <v>4958370</v>
          </cell>
          <cell r="X20">
            <v>3657240</v>
          </cell>
          <cell r="Y20">
            <v>2377473</v>
          </cell>
          <cell r="Z20">
            <v>1174538</v>
          </cell>
          <cell r="AA20">
            <v>97200</v>
          </cell>
          <cell r="AB20">
            <v>253701.1</v>
          </cell>
          <cell r="AC20">
            <v>7898289.7999999998</v>
          </cell>
          <cell r="AD20">
            <v>7539948</v>
          </cell>
          <cell r="AE20">
            <v>358341.8</v>
          </cell>
          <cell r="AF20">
            <v>1477831</v>
          </cell>
          <cell r="AG20">
            <v>7612932</v>
          </cell>
          <cell r="AH20">
            <v>7456710</v>
          </cell>
          <cell r="AI20">
            <v>156222</v>
          </cell>
          <cell r="AJ20">
            <v>1047164</v>
          </cell>
          <cell r="AK20">
            <v>1341141</v>
          </cell>
          <cell r="AL20">
            <v>1060601</v>
          </cell>
          <cell r="AM20">
            <v>24820364</v>
          </cell>
          <cell r="AN20">
            <v>14667878</v>
          </cell>
          <cell r="AO20">
            <v>10152486</v>
          </cell>
          <cell r="AP20">
            <v>301829</v>
          </cell>
          <cell r="AQ20">
            <v>929825</v>
          </cell>
          <cell r="AR20">
            <v>11302347</v>
          </cell>
          <cell r="AS20">
            <v>94828740</v>
          </cell>
          <cell r="AT20">
            <v>94550000</v>
          </cell>
          <cell r="AU20">
            <v>278740</v>
          </cell>
          <cell r="AV20">
            <v>37901227</v>
          </cell>
          <cell r="AW20">
            <v>0</v>
          </cell>
          <cell r="AX20">
            <v>1305456</v>
          </cell>
          <cell r="AY20">
            <v>3721456</v>
          </cell>
          <cell r="AZ20">
            <v>12488813</v>
          </cell>
          <cell r="BA20">
            <v>1960300</v>
          </cell>
          <cell r="BB20">
            <v>0</v>
          </cell>
          <cell r="BC20">
            <v>21885346</v>
          </cell>
          <cell r="BD20">
            <v>1472438</v>
          </cell>
          <cell r="BE20">
            <v>3447.3</v>
          </cell>
          <cell r="BF20">
            <v>3063371</v>
          </cell>
          <cell r="BG20">
            <v>2605661</v>
          </cell>
          <cell r="BH20">
            <v>2194172</v>
          </cell>
          <cell r="BI20">
            <v>411489</v>
          </cell>
          <cell r="BJ20">
            <v>4315426</v>
          </cell>
          <cell r="BK20">
            <v>2827186</v>
          </cell>
          <cell r="BL20">
            <v>1488240</v>
          </cell>
          <cell r="BM20">
            <v>718876</v>
          </cell>
          <cell r="BN20">
            <v>2891721</v>
          </cell>
          <cell r="BO20">
            <v>3418082</v>
          </cell>
          <cell r="BP20">
            <v>619784</v>
          </cell>
          <cell r="BQ20">
            <v>7614201</v>
          </cell>
          <cell r="BR20">
            <v>1448937</v>
          </cell>
          <cell r="BS20">
            <v>2163064</v>
          </cell>
          <cell r="BT20">
            <v>5992137</v>
          </cell>
          <cell r="BU20">
            <v>2345205</v>
          </cell>
          <cell r="BV20">
            <v>410075.5</v>
          </cell>
          <cell r="BW20">
            <v>4679216</v>
          </cell>
          <cell r="BX20">
            <v>4399463</v>
          </cell>
          <cell r="BY20">
            <v>191520</v>
          </cell>
          <cell r="BZ20">
            <v>88233</v>
          </cell>
          <cell r="CA20">
            <v>283714</v>
          </cell>
          <cell r="CB20">
            <v>32275672</v>
          </cell>
          <cell r="CC20">
            <v>30418555</v>
          </cell>
          <cell r="CD20">
            <v>1857117</v>
          </cell>
          <cell r="CE20">
            <v>7098520</v>
          </cell>
          <cell r="CF20">
            <v>1014298</v>
          </cell>
          <cell r="CG20">
            <v>1323387</v>
          </cell>
          <cell r="CH20">
            <v>457184</v>
          </cell>
          <cell r="CI20">
            <v>2729177</v>
          </cell>
          <cell r="CJ20">
            <v>10905659</v>
          </cell>
          <cell r="CK20">
            <v>1394864</v>
          </cell>
          <cell r="CL20">
            <v>107002926</v>
          </cell>
          <cell r="CM20">
            <v>16101784</v>
          </cell>
          <cell r="CN20">
            <v>15547217</v>
          </cell>
          <cell r="CO20">
            <v>0</v>
          </cell>
          <cell r="CP20">
            <v>554567</v>
          </cell>
          <cell r="CQ20">
            <v>783239.4</v>
          </cell>
          <cell r="CR20">
            <v>6603931</v>
          </cell>
          <cell r="CS20">
            <v>4434098</v>
          </cell>
          <cell r="CT20">
            <v>532918.69999999995</v>
          </cell>
          <cell r="CU20">
            <v>566866</v>
          </cell>
          <cell r="CV20">
            <v>0</v>
          </cell>
          <cell r="CW20">
            <v>4209527</v>
          </cell>
          <cell r="CX20">
            <v>0</v>
          </cell>
          <cell r="CY20">
            <v>1969986</v>
          </cell>
        </row>
        <row r="21">
          <cell r="A21" t="str">
            <v>kWh- Sentinel Lighting</v>
          </cell>
          <cell r="B21" t="str">
            <v>YVSL</v>
          </cell>
          <cell r="C21">
            <v>2002</v>
          </cell>
          <cell r="D21">
            <v>0</v>
          </cell>
          <cell r="E21">
            <v>0</v>
          </cell>
          <cell r="F21">
            <v>499320</v>
          </cell>
          <cell r="G21">
            <v>257447</v>
          </cell>
          <cell r="H21">
            <v>627000</v>
          </cell>
          <cell r="I21">
            <v>0</v>
          </cell>
          <cell r="J21">
            <v>0</v>
          </cell>
          <cell r="K21">
            <v>0</v>
          </cell>
          <cell r="L21">
            <v>33333</v>
          </cell>
          <cell r="M21">
            <v>506873</v>
          </cell>
          <cell r="N21">
            <v>8652</v>
          </cell>
          <cell r="O21">
            <v>0</v>
          </cell>
          <cell r="P21">
            <v>0</v>
          </cell>
          <cell r="Q21">
            <v>1139</v>
          </cell>
          <cell r="R21">
            <v>165810</v>
          </cell>
          <cell r="S21">
            <v>0</v>
          </cell>
          <cell r="T21">
            <v>0</v>
          </cell>
          <cell r="U21">
            <v>732159</v>
          </cell>
          <cell r="V21">
            <v>0</v>
          </cell>
          <cell r="W21">
            <v>348774</v>
          </cell>
          <cell r="X21">
            <v>187104</v>
          </cell>
          <cell r="Y21">
            <v>1010762</v>
          </cell>
          <cell r="Z21">
            <v>0</v>
          </cell>
          <cell r="AA21">
            <v>0</v>
          </cell>
          <cell r="AB21">
            <v>0</v>
          </cell>
          <cell r="AC21">
            <v>1948990</v>
          </cell>
          <cell r="AD21">
            <v>1908793</v>
          </cell>
          <cell r="AE21">
            <v>40197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352752</v>
          </cell>
          <cell r="AK21">
            <v>257656</v>
          </cell>
          <cell r="AL21">
            <v>69593</v>
          </cell>
          <cell r="AM21">
            <v>459202</v>
          </cell>
          <cell r="AN21">
            <v>0</v>
          </cell>
          <cell r="AO21">
            <v>459202</v>
          </cell>
          <cell r="AP21">
            <v>0</v>
          </cell>
          <cell r="AQ21">
            <v>112001</v>
          </cell>
          <cell r="AR21">
            <v>83380</v>
          </cell>
          <cell r="AS21">
            <v>13720000</v>
          </cell>
          <cell r="AT21">
            <v>13720000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40000</v>
          </cell>
          <cell r="BB21">
            <v>0</v>
          </cell>
          <cell r="BC21">
            <v>981677</v>
          </cell>
          <cell r="BD21">
            <v>47446</v>
          </cell>
          <cell r="BE21">
            <v>23</v>
          </cell>
          <cell r="BF21">
            <v>193936</v>
          </cell>
          <cell r="BG21">
            <v>267256</v>
          </cell>
          <cell r="BH21">
            <v>266356</v>
          </cell>
          <cell r="BI21">
            <v>900</v>
          </cell>
          <cell r="BJ21">
            <v>341293</v>
          </cell>
          <cell r="BK21">
            <v>40333</v>
          </cell>
          <cell r="BL21">
            <v>300960</v>
          </cell>
          <cell r="BM21">
            <v>159270</v>
          </cell>
          <cell r="BN21">
            <v>310256</v>
          </cell>
          <cell r="BO21">
            <v>304141</v>
          </cell>
          <cell r="BP21">
            <v>8150</v>
          </cell>
          <cell r="BQ21">
            <v>126977</v>
          </cell>
          <cell r="BR21">
            <v>133178</v>
          </cell>
          <cell r="BS21">
            <v>431109</v>
          </cell>
          <cell r="BT21">
            <v>26793</v>
          </cell>
          <cell r="BU21">
            <v>278598</v>
          </cell>
          <cell r="BV21">
            <v>9917.1</v>
          </cell>
          <cell r="BW21">
            <v>693470</v>
          </cell>
          <cell r="BX21">
            <v>663230</v>
          </cell>
          <cell r="BY21">
            <v>30240</v>
          </cell>
          <cell r="BZ21">
            <v>0</v>
          </cell>
          <cell r="CA21">
            <v>66638</v>
          </cell>
          <cell r="CB21">
            <v>427898</v>
          </cell>
          <cell r="CC21">
            <v>390228</v>
          </cell>
          <cell r="CD21">
            <v>37670</v>
          </cell>
          <cell r="CE21">
            <v>283745</v>
          </cell>
          <cell r="CF21">
            <v>0</v>
          </cell>
          <cell r="CG21">
            <v>38628</v>
          </cell>
          <cell r="CH21">
            <v>0</v>
          </cell>
          <cell r="CI21">
            <v>17634</v>
          </cell>
          <cell r="CJ21">
            <v>0</v>
          </cell>
          <cell r="CK21">
            <v>132295</v>
          </cell>
          <cell r="CL21">
            <v>0</v>
          </cell>
          <cell r="CM21">
            <v>887837</v>
          </cell>
          <cell r="CN21">
            <v>829378</v>
          </cell>
          <cell r="CO21">
            <v>0</v>
          </cell>
          <cell r="CP21">
            <v>58459</v>
          </cell>
          <cell r="CQ21">
            <v>0</v>
          </cell>
          <cell r="CR21">
            <v>0</v>
          </cell>
          <cell r="CS21">
            <v>1749316</v>
          </cell>
          <cell r="CT21">
            <v>43006.6</v>
          </cell>
          <cell r="CU21">
            <v>14133</v>
          </cell>
          <cell r="CV21">
            <v>0</v>
          </cell>
          <cell r="CW21">
            <v>453311</v>
          </cell>
          <cell r="CX21">
            <v>0</v>
          </cell>
          <cell r="CY21">
            <v>198048</v>
          </cell>
        </row>
        <row r="22">
          <cell r="A22" t="str">
            <v>kW</v>
          </cell>
          <cell r="B22" t="str">
            <v>YD</v>
          </cell>
          <cell r="C22">
            <v>2002</v>
          </cell>
          <cell r="D22">
            <v>63091.3</v>
          </cell>
          <cell r="E22">
            <v>1515941</v>
          </cell>
          <cell r="F22">
            <v>1170270</v>
          </cell>
          <cell r="G22">
            <v>460108</v>
          </cell>
          <cell r="H22">
            <v>1367555</v>
          </cell>
          <cell r="I22">
            <v>2383672</v>
          </cell>
          <cell r="J22">
            <v>3118426</v>
          </cell>
          <cell r="K22">
            <v>226875.9</v>
          </cell>
          <cell r="L22">
            <v>23502</v>
          </cell>
          <cell r="M22">
            <v>1417879</v>
          </cell>
          <cell r="N22">
            <v>29091</v>
          </cell>
          <cell r="O22">
            <v>685000</v>
          </cell>
          <cell r="P22">
            <v>8066.1</v>
          </cell>
          <cell r="Q22">
            <v>2989</v>
          </cell>
          <cell r="R22">
            <v>0</v>
          </cell>
          <cell r="S22">
            <v>13543050</v>
          </cell>
          <cell r="T22">
            <v>5167186</v>
          </cell>
          <cell r="U22">
            <v>477886</v>
          </cell>
          <cell r="V22">
            <v>0</v>
          </cell>
          <cell r="W22">
            <v>531155</v>
          </cell>
          <cell r="X22">
            <v>1012308</v>
          </cell>
          <cell r="Y22">
            <v>303387</v>
          </cell>
          <cell r="Z22">
            <v>34727</v>
          </cell>
          <cell r="AA22">
            <v>6731</v>
          </cell>
          <cell r="AB22">
            <v>86690.2</v>
          </cell>
          <cell r="AC22">
            <v>938274.5</v>
          </cell>
          <cell r="AD22">
            <v>887147.3</v>
          </cell>
          <cell r="AE22">
            <v>51127.199999999997</v>
          </cell>
          <cell r="AF22">
            <v>159107.79999999999</v>
          </cell>
          <cell r="AG22">
            <v>2214584</v>
          </cell>
          <cell r="AH22">
            <v>2213345</v>
          </cell>
          <cell r="AI22">
            <v>1239</v>
          </cell>
          <cell r="AJ22">
            <v>534513</v>
          </cell>
          <cell r="AK22">
            <v>0</v>
          </cell>
          <cell r="AL22">
            <v>132872.70000000001</v>
          </cell>
          <cell r="AM22">
            <v>9647662</v>
          </cell>
          <cell r="AN22">
            <v>7664796</v>
          </cell>
          <cell r="AO22">
            <v>1982866</v>
          </cell>
          <cell r="AP22">
            <v>14500</v>
          </cell>
          <cell r="AQ22">
            <v>0</v>
          </cell>
          <cell r="AR22">
            <v>5165248</v>
          </cell>
          <cell r="AS22">
            <v>27724462</v>
          </cell>
          <cell r="AT22">
            <v>27712700</v>
          </cell>
          <cell r="AU22">
            <v>11762</v>
          </cell>
          <cell r="AV22">
            <v>10794022</v>
          </cell>
          <cell r="AW22">
            <v>97496</v>
          </cell>
          <cell r="AX22">
            <v>80384</v>
          </cell>
          <cell r="AY22">
            <v>906017</v>
          </cell>
          <cell r="AZ22">
            <v>2761466</v>
          </cell>
          <cell r="BA22">
            <v>380000</v>
          </cell>
          <cell r="BB22">
            <v>234574.8</v>
          </cell>
          <cell r="BC22">
            <v>4275856</v>
          </cell>
          <cell r="BD22">
            <v>290710</v>
          </cell>
          <cell r="BE22">
            <v>312707.59999999998</v>
          </cell>
          <cell r="BF22">
            <v>880101</v>
          </cell>
          <cell r="BG22">
            <v>733847</v>
          </cell>
          <cell r="BH22">
            <v>721672</v>
          </cell>
          <cell r="BI22">
            <v>12175</v>
          </cell>
          <cell r="BJ22">
            <v>2238803</v>
          </cell>
          <cell r="BK22">
            <v>1775029</v>
          </cell>
          <cell r="BL22">
            <v>463774</v>
          </cell>
          <cell r="BM22">
            <v>198904</v>
          </cell>
          <cell r="BN22">
            <v>356580</v>
          </cell>
          <cell r="BO22">
            <v>691273</v>
          </cell>
          <cell r="BP22">
            <v>754897</v>
          </cell>
          <cell r="BQ22">
            <v>2543873</v>
          </cell>
          <cell r="BR22">
            <v>284024</v>
          </cell>
          <cell r="BS22">
            <v>313102</v>
          </cell>
          <cell r="BT22">
            <v>1581826</v>
          </cell>
          <cell r="BU22">
            <v>195834</v>
          </cell>
          <cell r="BV22">
            <v>0</v>
          </cell>
          <cell r="BW22">
            <v>898619</v>
          </cell>
          <cell r="BX22">
            <v>860844</v>
          </cell>
          <cell r="BY22">
            <v>33029</v>
          </cell>
          <cell r="BZ22">
            <v>4746</v>
          </cell>
          <cell r="CA22">
            <v>258336.6</v>
          </cell>
          <cell r="CB22">
            <v>9185825</v>
          </cell>
          <cell r="CC22">
            <v>8702745</v>
          </cell>
          <cell r="CD22">
            <v>483080</v>
          </cell>
          <cell r="CE22">
            <v>673677</v>
          </cell>
          <cell r="CF22">
            <v>124674</v>
          </cell>
          <cell r="CG22">
            <v>148083.29999999999</v>
          </cell>
          <cell r="CH22">
            <v>72507</v>
          </cell>
          <cell r="CI22">
            <v>537127</v>
          </cell>
          <cell r="CJ22">
            <v>463537</v>
          </cell>
          <cell r="CK22">
            <v>339211</v>
          </cell>
          <cell r="CL22">
            <v>43696886</v>
          </cell>
          <cell r="CM22">
            <v>2861868</v>
          </cell>
          <cell r="CN22">
            <v>2723610</v>
          </cell>
          <cell r="CO22">
            <v>39346</v>
          </cell>
          <cell r="CP22">
            <v>98912</v>
          </cell>
          <cell r="CQ22">
            <v>56478.6</v>
          </cell>
          <cell r="CR22">
            <v>1831005</v>
          </cell>
          <cell r="CS22">
            <v>723728</v>
          </cell>
          <cell r="CT22">
            <v>130012</v>
          </cell>
          <cell r="CU22">
            <v>229361.8</v>
          </cell>
          <cell r="CV22">
            <v>82903</v>
          </cell>
          <cell r="CW22">
            <v>0</v>
          </cell>
          <cell r="CX22">
            <v>0</v>
          </cell>
          <cell r="CY22">
            <v>491674</v>
          </cell>
        </row>
        <row r="23">
          <cell r="A23" t="str">
            <v>kW - Residential</v>
          </cell>
          <cell r="B23" t="str">
            <v>YDR</v>
          </cell>
          <cell r="C23">
            <v>2002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213439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946200</v>
          </cell>
          <cell r="AT23">
            <v>946200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1601337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</row>
        <row r="24">
          <cell r="A24" t="str">
            <v>kW- General Service</v>
          </cell>
          <cell r="C24">
            <v>2002</v>
          </cell>
          <cell r="D24">
            <v>3907.6</v>
          </cell>
          <cell r="E24">
            <v>1491737</v>
          </cell>
          <cell r="F24">
            <v>564257</v>
          </cell>
          <cell r="G24">
            <v>294859</v>
          </cell>
          <cell r="H24">
            <v>1347290</v>
          </cell>
          <cell r="I24">
            <v>2359707</v>
          </cell>
          <cell r="J24">
            <v>2792709</v>
          </cell>
          <cell r="K24">
            <v>223640.4</v>
          </cell>
          <cell r="L24">
            <v>22852</v>
          </cell>
          <cell r="M24">
            <v>1197778</v>
          </cell>
          <cell r="N24">
            <v>29091</v>
          </cell>
          <cell r="O24">
            <v>269057</v>
          </cell>
          <cell r="P24">
            <v>7375</v>
          </cell>
          <cell r="Q24">
            <v>2786</v>
          </cell>
          <cell r="R24">
            <v>0</v>
          </cell>
          <cell r="S24">
            <v>11742009</v>
          </cell>
          <cell r="T24">
            <v>2994927</v>
          </cell>
          <cell r="U24">
            <v>377530</v>
          </cell>
          <cell r="V24">
            <v>0</v>
          </cell>
          <cell r="W24">
            <v>515478</v>
          </cell>
          <cell r="X24">
            <v>914608</v>
          </cell>
          <cell r="Y24">
            <v>303387</v>
          </cell>
          <cell r="Z24">
            <v>32520</v>
          </cell>
          <cell r="AA24">
            <v>6445</v>
          </cell>
          <cell r="AB24">
            <v>35831.1</v>
          </cell>
          <cell r="AC24">
            <v>915363</v>
          </cell>
          <cell r="AD24">
            <v>866203</v>
          </cell>
          <cell r="AE24">
            <v>49160</v>
          </cell>
          <cell r="AF24">
            <v>157268</v>
          </cell>
          <cell r="AG24">
            <v>1780327</v>
          </cell>
          <cell r="AH24">
            <v>1779511</v>
          </cell>
          <cell r="AI24">
            <v>816</v>
          </cell>
          <cell r="AJ24">
            <v>527330</v>
          </cell>
          <cell r="AK24">
            <v>0</v>
          </cell>
          <cell r="AL24">
            <v>130705.3</v>
          </cell>
          <cell r="AM24">
            <v>5069362</v>
          </cell>
          <cell r="AN24">
            <v>3870761</v>
          </cell>
          <cell r="AO24">
            <v>1198601</v>
          </cell>
          <cell r="AP24">
            <v>13757</v>
          </cell>
          <cell r="AQ24">
            <v>0</v>
          </cell>
          <cell r="AR24">
            <v>4530542</v>
          </cell>
          <cell r="AS24">
            <v>22984630</v>
          </cell>
          <cell r="AT24">
            <v>22973700</v>
          </cell>
          <cell r="AU24">
            <v>10930</v>
          </cell>
          <cell r="AV24">
            <v>9465302</v>
          </cell>
          <cell r="AW24">
            <v>93677</v>
          </cell>
          <cell r="AX24">
            <v>75979</v>
          </cell>
          <cell r="AY24">
            <v>656413</v>
          </cell>
          <cell r="AZ24">
            <v>2249449</v>
          </cell>
          <cell r="BA24">
            <v>374900</v>
          </cell>
          <cell r="BB24">
            <v>229191.8</v>
          </cell>
          <cell r="BC24">
            <v>3836692</v>
          </cell>
          <cell r="BD24">
            <v>210541</v>
          </cell>
          <cell r="BE24">
            <v>311181.3</v>
          </cell>
          <cell r="BF24">
            <v>735701</v>
          </cell>
          <cell r="BG24">
            <v>732776</v>
          </cell>
          <cell r="BH24">
            <v>721672</v>
          </cell>
          <cell r="BI24">
            <v>11104</v>
          </cell>
          <cell r="BJ24">
            <v>1529264</v>
          </cell>
          <cell r="BK24">
            <v>1069627</v>
          </cell>
          <cell r="BL24">
            <v>459637</v>
          </cell>
          <cell r="BM24">
            <v>197251</v>
          </cell>
          <cell r="BN24">
            <v>356580</v>
          </cell>
          <cell r="BO24">
            <v>681173</v>
          </cell>
          <cell r="BP24">
            <v>751852</v>
          </cell>
          <cell r="BQ24">
            <v>1868724</v>
          </cell>
          <cell r="BR24">
            <v>279293</v>
          </cell>
          <cell r="BS24">
            <v>305528</v>
          </cell>
          <cell r="BT24">
            <v>1182171</v>
          </cell>
          <cell r="BU24">
            <v>188392</v>
          </cell>
          <cell r="BV24">
            <v>0</v>
          </cell>
          <cell r="BW24">
            <v>774226</v>
          </cell>
          <cell r="BX24">
            <v>737558</v>
          </cell>
          <cell r="BY24">
            <v>32237</v>
          </cell>
          <cell r="BZ24">
            <v>4431</v>
          </cell>
          <cell r="CA24">
            <v>258336.6</v>
          </cell>
          <cell r="CB24">
            <v>8354970</v>
          </cell>
          <cell r="CC24">
            <v>7878041</v>
          </cell>
          <cell r="CD24">
            <v>476929</v>
          </cell>
          <cell r="CE24">
            <v>649820</v>
          </cell>
          <cell r="CF24">
            <v>121685</v>
          </cell>
          <cell r="CG24">
            <v>148083.29999999999</v>
          </cell>
          <cell r="CH24">
            <v>71017</v>
          </cell>
          <cell r="CI24">
            <v>457136</v>
          </cell>
          <cell r="CJ24">
            <v>381245</v>
          </cell>
          <cell r="CK24">
            <v>335071</v>
          </cell>
          <cell r="CL24">
            <v>37537173</v>
          </cell>
          <cell r="CM24">
            <v>2568888</v>
          </cell>
          <cell r="CN24">
            <v>2433684</v>
          </cell>
          <cell r="CO24">
            <v>38171</v>
          </cell>
          <cell r="CP24">
            <v>97033</v>
          </cell>
          <cell r="CQ24">
            <v>54666.9</v>
          </cell>
          <cell r="CR24">
            <v>210893</v>
          </cell>
          <cell r="CS24">
            <v>528542</v>
          </cell>
          <cell r="CT24">
            <v>128148</v>
          </cell>
          <cell r="CU24">
            <v>107626.7</v>
          </cell>
          <cell r="CV24">
            <v>82302</v>
          </cell>
          <cell r="CW24">
            <v>0</v>
          </cell>
          <cell r="CX24">
            <v>806063</v>
          </cell>
          <cell r="CY24">
            <v>417394</v>
          </cell>
        </row>
        <row r="25">
          <cell r="A25" t="str">
            <v>kW- Large User, Sub- Transmission, Intermediate/ Embedded Distributor</v>
          </cell>
          <cell r="C25">
            <v>2002</v>
          </cell>
          <cell r="D25">
            <v>57680.1</v>
          </cell>
          <cell r="E25">
            <v>0</v>
          </cell>
          <cell r="F25">
            <v>584663</v>
          </cell>
          <cell r="G25">
            <v>162040</v>
          </cell>
          <cell r="H25">
            <v>0</v>
          </cell>
          <cell r="I25">
            <v>0</v>
          </cell>
          <cell r="J25">
            <v>309377</v>
          </cell>
          <cell r="K25">
            <v>0</v>
          </cell>
          <cell r="L25">
            <v>0</v>
          </cell>
          <cell r="M25">
            <v>196515</v>
          </cell>
          <cell r="N25">
            <v>0</v>
          </cell>
          <cell r="O25">
            <v>198279</v>
          </cell>
          <cell r="P25">
            <v>0</v>
          </cell>
          <cell r="Q25">
            <v>0</v>
          </cell>
          <cell r="R25">
            <v>0</v>
          </cell>
          <cell r="S25">
            <v>1691529</v>
          </cell>
          <cell r="T25">
            <v>2172259</v>
          </cell>
          <cell r="U25">
            <v>95577</v>
          </cell>
          <cell r="V25">
            <v>0</v>
          </cell>
          <cell r="W25">
            <v>0</v>
          </cell>
          <cell r="X25">
            <v>86687</v>
          </cell>
          <cell r="Y25">
            <v>0</v>
          </cell>
          <cell r="Z25">
            <v>0</v>
          </cell>
          <cell r="AA25">
            <v>0</v>
          </cell>
          <cell r="AB25">
            <v>50133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413549</v>
          </cell>
          <cell r="AH25">
            <v>413549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4475228</v>
          </cell>
          <cell r="AN25">
            <v>3717333</v>
          </cell>
          <cell r="AO25">
            <v>757895</v>
          </cell>
          <cell r="AP25">
            <v>0</v>
          </cell>
          <cell r="AQ25">
            <v>0</v>
          </cell>
          <cell r="AR25">
            <v>578898</v>
          </cell>
          <cell r="AS25">
            <v>3792800</v>
          </cell>
          <cell r="AT25">
            <v>3792800</v>
          </cell>
          <cell r="AU25">
            <v>0</v>
          </cell>
          <cell r="AV25">
            <v>1229882</v>
          </cell>
          <cell r="AW25">
            <v>0</v>
          </cell>
          <cell r="AX25">
            <v>0</v>
          </cell>
          <cell r="AY25">
            <v>236616</v>
          </cell>
          <cell r="AZ25">
            <v>475022</v>
          </cell>
          <cell r="BA25">
            <v>0</v>
          </cell>
          <cell r="BB25">
            <v>0</v>
          </cell>
          <cell r="BC25">
            <v>376632</v>
          </cell>
          <cell r="BD25">
            <v>75813</v>
          </cell>
          <cell r="BE25">
            <v>0</v>
          </cell>
          <cell r="BF25">
            <v>134473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659223</v>
          </cell>
          <cell r="BR25">
            <v>0</v>
          </cell>
          <cell r="BS25">
            <v>0</v>
          </cell>
          <cell r="BT25">
            <v>386160</v>
          </cell>
          <cell r="BU25">
            <v>0</v>
          </cell>
          <cell r="BV25">
            <v>0</v>
          </cell>
          <cell r="BW25">
            <v>104791</v>
          </cell>
          <cell r="BX25">
            <v>104791</v>
          </cell>
          <cell r="BY25">
            <v>0</v>
          </cell>
          <cell r="BZ25">
            <v>0</v>
          </cell>
          <cell r="CA25">
            <v>0</v>
          </cell>
          <cell r="CB25">
            <v>737536</v>
          </cell>
          <cell r="CC25">
            <v>737536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72335</v>
          </cell>
          <cell r="CJ25">
            <v>82292</v>
          </cell>
          <cell r="CK25">
            <v>0</v>
          </cell>
          <cell r="CL25">
            <v>5842187</v>
          </cell>
          <cell r="CM25">
            <v>242484</v>
          </cell>
          <cell r="CN25">
            <v>242484</v>
          </cell>
          <cell r="CO25">
            <v>0</v>
          </cell>
          <cell r="CP25">
            <v>0</v>
          </cell>
          <cell r="CQ25">
            <v>0</v>
          </cell>
          <cell r="CR25">
            <v>18775</v>
          </cell>
          <cell r="CS25">
            <v>179501</v>
          </cell>
          <cell r="CT25">
            <v>0</v>
          </cell>
          <cell r="CU25">
            <v>118774.9</v>
          </cell>
          <cell r="CV25">
            <v>0</v>
          </cell>
          <cell r="CW25">
            <v>0</v>
          </cell>
          <cell r="CX25">
            <v>108026</v>
          </cell>
          <cell r="CY25">
            <v>68172</v>
          </cell>
        </row>
        <row r="26">
          <cell r="A26" t="str">
            <v>kW- Street Lighting</v>
          </cell>
          <cell r="C26">
            <v>2002</v>
          </cell>
          <cell r="D26">
            <v>1503.6</v>
          </cell>
          <cell r="E26">
            <v>24204</v>
          </cell>
          <cell r="F26">
            <v>19963</v>
          </cell>
          <cell r="G26">
            <v>2528</v>
          </cell>
          <cell r="H26">
            <v>18665</v>
          </cell>
          <cell r="I26">
            <v>23965</v>
          </cell>
          <cell r="J26">
            <v>16340</v>
          </cell>
          <cell r="K26">
            <v>3111.1</v>
          </cell>
          <cell r="L26">
            <v>650</v>
          </cell>
          <cell r="M26">
            <v>22225</v>
          </cell>
          <cell r="N26">
            <v>0</v>
          </cell>
          <cell r="O26">
            <v>4225</v>
          </cell>
          <cell r="P26">
            <v>691.1</v>
          </cell>
          <cell r="Q26">
            <v>200</v>
          </cell>
          <cell r="R26">
            <v>0</v>
          </cell>
          <cell r="S26">
            <v>109512</v>
          </cell>
          <cell r="T26">
            <v>0</v>
          </cell>
          <cell r="U26">
            <v>4779</v>
          </cell>
          <cell r="V26">
            <v>0</v>
          </cell>
          <cell r="W26">
            <v>14707</v>
          </cell>
          <cell r="X26">
            <v>10477</v>
          </cell>
          <cell r="Y26">
            <v>0</v>
          </cell>
          <cell r="Z26">
            <v>2207</v>
          </cell>
          <cell r="AA26">
            <v>286</v>
          </cell>
          <cell r="AB26">
            <v>726.1</v>
          </cell>
          <cell r="AC26">
            <v>22719.4</v>
          </cell>
          <cell r="AD26">
            <v>20944.3</v>
          </cell>
          <cell r="AE26">
            <v>1775.1</v>
          </cell>
          <cell r="AF26">
            <v>1839.8</v>
          </cell>
          <cell r="AG26">
            <v>20708</v>
          </cell>
          <cell r="AH26">
            <v>20285</v>
          </cell>
          <cell r="AI26">
            <v>423</v>
          </cell>
          <cell r="AJ26">
            <v>5840</v>
          </cell>
          <cell r="AK26">
            <v>0</v>
          </cell>
          <cell r="AL26">
            <v>2043.3</v>
          </cell>
          <cell r="AM26">
            <v>101299</v>
          </cell>
          <cell r="AN26">
            <v>76206</v>
          </cell>
          <cell r="AO26">
            <v>25093</v>
          </cell>
          <cell r="AP26">
            <v>743</v>
          </cell>
          <cell r="AQ26">
            <v>0</v>
          </cell>
          <cell r="AR26">
            <v>55568</v>
          </cell>
          <cell r="AS26">
            <v>832</v>
          </cell>
          <cell r="AT26">
            <v>0</v>
          </cell>
          <cell r="AU26">
            <v>832</v>
          </cell>
          <cell r="AV26">
            <v>98838</v>
          </cell>
          <cell r="AW26">
            <v>3431</v>
          </cell>
          <cell r="AX26">
            <v>4405</v>
          </cell>
          <cell r="AY26">
            <v>12988</v>
          </cell>
          <cell r="AZ26">
            <v>36995</v>
          </cell>
          <cell r="BA26">
            <v>5100</v>
          </cell>
          <cell r="BB26">
            <v>5231</v>
          </cell>
          <cell r="BC26">
            <v>59787</v>
          </cell>
          <cell r="BD26">
            <v>4238</v>
          </cell>
          <cell r="BE26">
            <v>1526.3</v>
          </cell>
          <cell r="BF26">
            <v>9388</v>
          </cell>
          <cell r="BG26">
            <v>1029</v>
          </cell>
          <cell r="BH26">
            <v>0</v>
          </cell>
          <cell r="BI26">
            <v>1029</v>
          </cell>
          <cell r="BJ26">
            <v>709539</v>
          </cell>
          <cell r="BK26">
            <v>705402</v>
          </cell>
          <cell r="BL26">
            <v>4137</v>
          </cell>
          <cell r="BM26">
            <v>1393</v>
          </cell>
          <cell r="BN26">
            <v>0</v>
          </cell>
          <cell r="BO26">
            <v>9600</v>
          </cell>
          <cell r="BP26">
            <v>3045</v>
          </cell>
          <cell r="BQ26">
            <v>15926</v>
          </cell>
          <cell r="BR26">
            <v>4368</v>
          </cell>
          <cell r="BS26">
            <v>6352</v>
          </cell>
          <cell r="BT26">
            <v>13365</v>
          </cell>
          <cell r="BU26">
            <v>6641</v>
          </cell>
          <cell r="BV26">
            <v>0</v>
          </cell>
          <cell r="BW26">
            <v>16434</v>
          </cell>
          <cell r="BX26">
            <v>15435</v>
          </cell>
          <cell r="BY26">
            <v>684</v>
          </cell>
          <cell r="BZ26">
            <v>315</v>
          </cell>
          <cell r="CA26">
            <v>0</v>
          </cell>
          <cell r="CB26">
            <v>91322</v>
          </cell>
          <cell r="CC26">
            <v>85348</v>
          </cell>
          <cell r="CD26">
            <v>5974</v>
          </cell>
          <cell r="CE26">
            <v>23069</v>
          </cell>
          <cell r="CF26">
            <v>2989</v>
          </cell>
          <cell r="CG26">
            <v>2915</v>
          </cell>
          <cell r="CH26">
            <v>1490</v>
          </cell>
          <cell r="CI26">
            <v>7607</v>
          </cell>
          <cell r="CJ26">
            <v>0</v>
          </cell>
          <cell r="CK26">
            <v>3696</v>
          </cell>
          <cell r="CL26">
            <v>317526</v>
          </cell>
          <cell r="CM26">
            <v>48002</v>
          </cell>
          <cell r="CN26">
            <v>45138</v>
          </cell>
          <cell r="CO26">
            <v>1147</v>
          </cell>
          <cell r="CP26">
            <v>1717</v>
          </cell>
          <cell r="CQ26">
            <v>1707.4</v>
          </cell>
          <cell r="CR26">
            <v>0</v>
          </cell>
          <cell r="CS26">
            <v>12892</v>
          </cell>
          <cell r="CT26">
            <v>1864</v>
          </cell>
          <cell r="CU26">
            <v>2896.6</v>
          </cell>
          <cell r="CV26">
            <v>586</v>
          </cell>
          <cell r="CW26">
            <v>0</v>
          </cell>
          <cell r="CX26">
            <v>19831</v>
          </cell>
          <cell r="CY26">
            <v>5582</v>
          </cell>
        </row>
        <row r="27">
          <cell r="A27" t="str">
            <v>kW- Sentinel Lighting</v>
          </cell>
          <cell r="C27">
            <v>2002</v>
          </cell>
          <cell r="D27">
            <v>0</v>
          </cell>
          <cell r="E27">
            <v>0</v>
          </cell>
          <cell r="F27">
            <v>1387</v>
          </cell>
          <cell r="G27">
            <v>681</v>
          </cell>
          <cell r="H27">
            <v>1600</v>
          </cell>
          <cell r="I27">
            <v>0</v>
          </cell>
          <cell r="J27">
            <v>0</v>
          </cell>
          <cell r="K27">
            <v>124.4</v>
          </cell>
          <cell r="L27">
            <v>0</v>
          </cell>
          <cell r="M27">
            <v>1361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970</v>
          </cell>
          <cell r="X27">
            <v>536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192.1</v>
          </cell>
          <cell r="AD27">
            <v>0</v>
          </cell>
          <cell r="AE27">
            <v>192.1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1343</v>
          </cell>
          <cell r="AK27">
            <v>0</v>
          </cell>
          <cell r="AL27">
            <v>124.1</v>
          </cell>
          <cell r="AM27">
            <v>1773</v>
          </cell>
          <cell r="AN27">
            <v>496</v>
          </cell>
          <cell r="AO27">
            <v>1277</v>
          </cell>
          <cell r="AP27">
            <v>0</v>
          </cell>
          <cell r="AQ27">
            <v>0</v>
          </cell>
          <cell r="AR27">
            <v>240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388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152</v>
          </cell>
          <cell r="BC27">
            <v>2745</v>
          </cell>
          <cell r="BD27">
            <v>118</v>
          </cell>
          <cell r="BE27">
            <v>0</v>
          </cell>
          <cell r="BF27">
            <v>539</v>
          </cell>
          <cell r="BG27">
            <v>42</v>
          </cell>
          <cell r="BH27">
            <v>0</v>
          </cell>
          <cell r="BI27">
            <v>42</v>
          </cell>
          <cell r="BJ27">
            <v>836</v>
          </cell>
          <cell r="BK27">
            <v>0</v>
          </cell>
          <cell r="BL27">
            <v>836</v>
          </cell>
          <cell r="BM27">
            <v>260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363</v>
          </cell>
          <cell r="BS27">
            <v>1222</v>
          </cell>
          <cell r="BT27">
            <v>130</v>
          </cell>
          <cell r="BU27">
            <v>801</v>
          </cell>
          <cell r="BV27">
            <v>0</v>
          </cell>
          <cell r="BW27">
            <v>3168</v>
          </cell>
          <cell r="BX27">
            <v>3060</v>
          </cell>
          <cell r="BY27">
            <v>108</v>
          </cell>
          <cell r="BZ27">
            <v>0</v>
          </cell>
          <cell r="CA27">
            <v>0</v>
          </cell>
          <cell r="CB27">
            <v>1997</v>
          </cell>
          <cell r="CC27">
            <v>1820</v>
          </cell>
          <cell r="CD27">
            <v>177</v>
          </cell>
          <cell r="CE27">
            <v>788</v>
          </cell>
          <cell r="CF27">
            <v>0</v>
          </cell>
          <cell r="CG27">
            <v>101.2</v>
          </cell>
          <cell r="CH27">
            <v>0</v>
          </cell>
          <cell r="CI27">
            <v>49</v>
          </cell>
          <cell r="CJ27">
            <v>0</v>
          </cell>
          <cell r="CK27">
            <v>444</v>
          </cell>
          <cell r="CL27">
            <v>0</v>
          </cell>
          <cell r="CM27">
            <v>2494</v>
          </cell>
          <cell r="CN27">
            <v>2304</v>
          </cell>
          <cell r="CO27">
            <v>28</v>
          </cell>
          <cell r="CP27">
            <v>162</v>
          </cell>
          <cell r="CQ27">
            <v>104.3</v>
          </cell>
          <cell r="CR27">
            <v>0</v>
          </cell>
          <cell r="CS27">
            <v>2793</v>
          </cell>
          <cell r="CT27">
            <v>0</v>
          </cell>
          <cell r="CU27">
            <v>63.6</v>
          </cell>
          <cell r="CV27">
            <v>15</v>
          </cell>
          <cell r="CW27">
            <v>0</v>
          </cell>
          <cell r="CX27">
            <v>92</v>
          </cell>
          <cell r="CY27">
            <v>526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2002</v>
          </cell>
          <cell r="D28">
            <v>416679.45</v>
          </cell>
          <cell r="E28">
            <v>21095706</v>
          </cell>
          <cell r="F28">
            <v>13785183</v>
          </cell>
          <cell r="G28">
            <v>3430037</v>
          </cell>
          <cell r="H28">
            <v>11547890</v>
          </cell>
          <cell r="I28">
            <v>21182549.93</v>
          </cell>
          <cell r="J28">
            <v>13824286</v>
          </cell>
          <cell r="K28">
            <v>2321470.98</v>
          </cell>
          <cell r="L28">
            <v>2347667.2400000002</v>
          </cell>
          <cell r="M28">
            <v>79283109</v>
          </cell>
          <cell r="N28">
            <v>2488947.2200000002</v>
          </cell>
          <cell r="O28">
            <v>3554149.55</v>
          </cell>
          <cell r="P28">
            <v>280350.61</v>
          </cell>
          <cell r="Q28">
            <v>728157</v>
          </cell>
          <cell r="R28">
            <v>3703109.41</v>
          </cell>
          <cell r="S28">
            <v>84588337</v>
          </cell>
          <cell r="T28">
            <v>34685767</v>
          </cell>
          <cell r="U28">
            <v>4074865.9</v>
          </cell>
          <cell r="V28">
            <v>5511435</v>
          </cell>
          <cell r="W28">
            <v>7443883.9100000001</v>
          </cell>
          <cell r="X28">
            <v>7748477.9199999999</v>
          </cell>
          <cell r="Y28">
            <v>27564380</v>
          </cell>
          <cell r="Z28">
            <v>5396996.0199999996</v>
          </cell>
          <cell r="AA28">
            <v>614726</v>
          </cell>
          <cell r="AB28">
            <v>6308223.4299999997</v>
          </cell>
          <cell r="AC28">
            <v>18392151.440000001</v>
          </cell>
          <cell r="AD28">
            <v>14903021</v>
          </cell>
          <cell r="AE28">
            <v>3489130.44</v>
          </cell>
          <cell r="AF28">
            <v>2452143.0299999998</v>
          </cell>
          <cell r="AG28">
            <v>19240277</v>
          </cell>
          <cell r="AH28">
            <v>18852829</v>
          </cell>
          <cell r="AI28">
            <v>387448</v>
          </cell>
          <cell r="AJ28">
            <v>7196751.0499999998</v>
          </cell>
          <cell r="AK28">
            <v>39024565</v>
          </cell>
          <cell r="AL28">
            <v>4745.1899999999996</v>
          </cell>
          <cell r="AM28">
            <v>70439330.390000001</v>
          </cell>
          <cell r="AN28">
            <v>55315932</v>
          </cell>
          <cell r="AO28">
            <v>15123398.390000001</v>
          </cell>
          <cell r="AP28">
            <v>1003218.36</v>
          </cell>
          <cell r="AQ28">
            <v>451005.28</v>
          </cell>
          <cell r="AR28">
            <v>45696204.670000002</v>
          </cell>
          <cell r="AS28">
            <v>1133579004</v>
          </cell>
          <cell r="AT28">
            <v>1132020000</v>
          </cell>
          <cell r="AU28">
            <v>1559004</v>
          </cell>
          <cell r="AV28">
            <v>75216678.689999998</v>
          </cell>
          <cell r="AW28">
            <v>4750329.2300000004</v>
          </cell>
          <cell r="AX28">
            <v>1591755.13</v>
          </cell>
          <cell r="AY28">
            <v>8190557.3099999996</v>
          </cell>
          <cell r="AZ28">
            <v>27433666</v>
          </cell>
          <cell r="BA28">
            <v>2715772</v>
          </cell>
          <cell r="BB28">
            <v>3749241.07</v>
          </cell>
          <cell r="BC28">
            <v>40656255</v>
          </cell>
          <cell r="BD28">
            <v>15156620</v>
          </cell>
          <cell r="BE28">
            <v>1915587</v>
          </cell>
          <cell r="BF28">
            <v>7083803</v>
          </cell>
          <cell r="BG28">
            <v>11653283.060000001</v>
          </cell>
          <cell r="BH28">
            <v>10539441.92</v>
          </cell>
          <cell r="BI28">
            <v>1113841.1399999999</v>
          </cell>
          <cell r="BJ28">
            <v>56582790</v>
          </cell>
          <cell r="BK28">
            <v>50142129</v>
          </cell>
          <cell r="BL28">
            <v>6440661</v>
          </cell>
          <cell r="BM28">
            <v>3424723.28</v>
          </cell>
          <cell r="BN28">
            <v>6725081.8499999996</v>
          </cell>
          <cell r="BO28">
            <v>19785615.530000001</v>
          </cell>
          <cell r="BP28">
            <v>9132177</v>
          </cell>
          <cell r="BQ28">
            <v>22218004</v>
          </cell>
          <cell r="BR28">
            <v>3408131.88</v>
          </cell>
          <cell r="BS28">
            <v>4371131</v>
          </cell>
          <cell r="BT28">
            <v>16671774.969999997</v>
          </cell>
          <cell r="BU28">
            <v>3449456.49</v>
          </cell>
          <cell r="BV28">
            <v>946895.84</v>
          </cell>
          <cell r="BW28">
            <v>12058723</v>
          </cell>
          <cell r="BX28">
            <v>11363385</v>
          </cell>
          <cell r="BY28">
            <v>544830</v>
          </cell>
          <cell r="BZ28">
            <v>150508</v>
          </cell>
          <cell r="CA28">
            <v>13796817.65</v>
          </cell>
          <cell r="CB28">
            <v>99690748</v>
          </cell>
          <cell r="CC28">
            <v>62988597</v>
          </cell>
          <cell r="CD28">
            <v>36702151</v>
          </cell>
          <cell r="CE28">
            <v>10277250</v>
          </cell>
          <cell r="CF28">
            <v>1138212.19</v>
          </cell>
          <cell r="CG28">
            <v>1399547</v>
          </cell>
          <cell r="CH28">
            <v>677733.23</v>
          </cell>
          <cell r="CI28">
            <v>4347995.6500000004</v>
          </cell>
          <cell r="CJ28">
            <v>71088311</v>
          </cell>
          <cell r="CK28">
            <v>1336880.8500000001</v>
          </cell>
          <cell r="CL28">
            <v>426223187</v>
          </cell>
          <cell r="CM28">
            <v>197996505.34999999</v>
          </cell>
          <cell r="CN28">
            <v>194964995</v>
          </cell>
          <cell r="CO28">
            <v>522251</v>
          </cell>
          <cell r="CP28">
            <v>2509259.35</v>
          </cell>
          <cell r="CQ28">
            <v>1856553.97</v>
          </cell>
          <cell r="CR28">
            <v>20326607</v>
          </cell>
          <cell r="CS28">
            <v>4928627.99</v>
          </cell>
          <cell r="CT28">
            <v>941927.57</v>
          </cell>
          <cell r="CU28">
            <v>953444.23</v>
          </cell>
          <cell r="CV28">
            <v>5089723.58</v>
          </cell>
          <cell r="CW28">
            <v>7201916</v>
          </cell>
          <cell r="CX28">
            <v>13989387</v>
          </cell>
          <cell r="CY28">
            <v>4961980.5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2002</v>
          </cell>
          <cell r="D29">
            <v>267425.18</v>
          </cell>
          <cell r="E29">
            <v>13157942</v>
          </cell>
          <cell r="F29">
            <v>7219477</v>
          </cell>
          <cell r="G29">
            <v>1750006</v>
          </cell>
          <cell r="H29">
            <v>6332838</v>
          </cell>
          <cell r="I29">
            <v>11995647.609999999</v>
          </cell>
          <cell r="J29">
            <v>6645799</v>
          </cell>
          <cell r="K29">
            <v>1406917.61</v>
          </cell>
          <cell r="L29">
            <v>1243732.73</v>
          </cell>
          <cell r="M29">
            <v>26305125</v>
          </cell>
          <cell r="N29">
            <v>1069901.69</v>
          </cell>
          <cell r="O29">
            <v>2372476</v>
          </cell>
          <cell r="P29">
            <v>186061.77</v>
          </cell>
          <cell r="Q29">
            <v>408721</v>
          </cell>
          <cell r="R29">
            <v>2486967.3199999998</v>
          </cell>
          <cell r="S29">
            <v>31929168</v>
          </cell>
          <cell r="T29">
            <v>16559573</v>
          </cell>
          <cell r="U29">
            <v>2172142.69</v>
          </cell>
          <cell r="V29">
            <v>3149313</v>
          </cell>
          <cell r="W29">
            <v>5403740.21</v>
          </cell>
          <cell r="X29">
            <v>4299715.12</v>
          </cell>
          <cell r="Y29">
            <v>12062765</v>
          </cell>
          <cell r="Z29">
            <v>2729246.87</v>
          </cell>
          <cell r="AA29">
            <v>402541</v>
          </cell>
          <cell r="AB29">
            <v>4107633.7</v>
          </cell>
          <cell r="AC29">
            <v>9996820.4100000001</v>
          </cell>
          <cell r="AD29">
            <v>8332476.4699999997</v>
          </cell>
          <cell r="AE29">
            <v>1664343.94</v>
          </cell>
          <cell r="AF29">
            <v>1731636.5</v>
          </cell>
          <cell r="AG29">
            <v>10817704</v>
          </cell>
          <cell r="AH29">
            <v>10516555</v>
          </cell>
          <cell r="AI29">
            <v>301149</v>
          </cell>
          <cell r="AJ29">
            <v>4819265.0999999996</v>
          </cell>
          <cell r="AK29">
            <v>15781865</v>
          </cell>
          <cell r="AL29">
            <v>3960.79</v>
          </cell>
          <cell r="AM29">
            <v>50533127.259999998</v>
          </cell>
          <cell r="AN29">
            <v>40227315</v>
          </cell>
          <cell r="AO29">
            <v>10305812.26</v>
          </cell>
          <cell r="AP29">
            <v>519832.43</v>
          </cell>
          <cell r="AQ29">
            <v>261404.85</v>
          </cell>
          <cell r="AR29">
            <v>23673840.190000001</v>
          </cell>
          <cell r="AS29">
            <v>717929005</v>
          </cell>
          <cell r="AT29">
            <v>717020000</v>
          </cell>
          <cell r="AU29">
            <v>909005</v>
          </cell>
          <cell r="AV29">
            <v>39646263.700000003</v>
          </cell>
          <cell r="AW29">
            <v>3735731.4</v>
          </cell>
          <cell r="AX29">
            <v>983159.22</v>
          </cell>
          <cell r="AY29">
            <v>4314062.41</v>
          </cell>
          <cell r="AZ29">
            <v>12845344.85</v>
          </cell>
          <cell r="BA29">
            <v>1261924</v>
          </cell>
          <cell r="BB29">
            <v>2008643.55</v>
          </cell>
          <cell r="BC29">
            <v>24917157</v>
          </cell>
          <cell r="BD29">
            <v>5928437.0099999998</v>
          </cell>
          <cell r="BE29">
            <v>1150881.72</v>
          </cell>
          <cell r="BF29">
            <v>3690766</v>
          </cell>
          <cell r="BG29">
            <v>6445667.75</v>
          </cell>
          <cell r="BH29">
            <v>5539439.9900000002</v>
          </cell>
          <cell r="BI29">
            <v>906227.76</v>
          </cell>
          <cell r="BJ29">
            <v>21130850</v>
          </cell>
          <cell r="BK29">
            <v>17899779</v>
          </cell>
          <cell r="BL29">
            <v>3231071</v>
          </cell>
          <cell r="BM29">
            <v>1568821.58</v>
          </cell>
          <cell r="BN29">
            <v>4140706.99</v>
          </cell>
          <cell r="BO29">
            <v>7784434.1200000001</v>
          </cell>
          <cell r="BP29">
            <v>3722701</v>
          </cell>
          <cell r="BQ29">
            <v>11797740</v>
          </cell>
          <cell r="BR29">
            <v>2306400.46</v>
          </cell>
          <cell r="BS29">
            <v>2131314</v>
          </cell>
          <cell r="BT29">
            <v>7350004.1800000006</v>
          </cell>
          <cell r="BU29">
            <v>2011833.18</v>
          </cell>
          <cell r="BV29">
            <v>414077.55</v>
          </cell>
          <cell r="BW29">
            <v>7134114</v>
          </cell>
          <cell r="BX29">
            <v>6727215</v>
          </cell>
          <cell r="BY29">
            <v>308926</v>
          </cell>
          <cell r="BZ29">
            <v>97973</v>
          </cell>
          <cell r="CA29">
            <v>4272075.3600000003</v>
          </cell>
          <cell r="CB29">
            <v>47422043</v>
          </cell>
          <cell r="CC29">
            <v>30342615</v>
          </cell>
          <cell r="CD29">
            <v>17079428</v>
          </cell>
          <cell r="CE29">
            <v>5852666</v>
          </cell>
          <cell r="CF29">
            <v>653546</v>
          </cell>
          <cell r="CG29">
            <v>878514</v>
          </cell>
          <cell r="CH29">
            <v>402784.9</v>
          </cell>
          <cell r="CI29">
            <v>2749665.8</v>
          </cell>
          <cell r="CJ29">
            <v>26876077</v>
          </cell>
          <cell r="CK29">
            <v>967653</v>
          </cell>
          <cell r="CL29">
            <v>168793311</v>
          </cell>
          <cell r="CM29">
            <v>83878848.010000005</v>
          </cell>
          <cell r="CN29">
            <v>81745091</v>
          </cell>
          <cell r="CO29">
            <v>303756</v>
          </cell>
          <cell r="CP29">
            <v>1830001.01</v>
          </cell>
          <cell r="CQ29">
            <v>1538835.47</v>
          </cell>
          <cell r="CR29">
            <v>10635949</v>
          </cell>
          <cell r="CS29">
            <v>3346552</v>
          </cell>
          <cell r="CT29">
            <v>535954.62</v>
          </cell>
          <cell r="CU29">
            <v>386921.66</v>
          </cell>
          <cell r="CV29">
            <v>3032386.32</v>
          </cell>
          <cell r="CW29">
            <v>4594415</v>
          </cell>
          <cell r="CX29">
            <v>8959844</v>
          </cell>
          <cell r="CY29">
            <v>2982818.13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2002</v>
          </cell>
          <cell r="D30">
            <v>107817.93</v>
          </cell>
          <cell r="E30">
            <v>7867664</v>
          </cell>
          <cell r="F30">
            <v>4986662</v>
          </cell>
          <cell r="G30">
            <v>1640296</v>
          </cell>
          <cell r="H30">
            <v>5133236</v>
          </cell>
          <cell r="I30">
            <v>9126644.5199999996</v>
          </cell>
          <cell r="J30">
            <v>6668744</v>
          </cell>
          <cell r="K30">
            <v>906176.32</v>
          </cell>
          <cell r="L30">
            <v>1088239.46</v>
          </cell>
          <cell r="M30">
            <v>46135625</v>
          </cell>
          <cell r="N30">
            <v>1391990.14</v>
          </cell>
          <cell r="O30">
            <v>845838</v>
          </cell>
          <cell r="P30">
            <v>90606.76</v>
          </cell>
          <cell r="Q30">
            <v>309195.09999999998</v>
          </cell>
          <cell r="R30">
            <v>1214963.21</v>
          </cell>
          <cell r="S30">
            <v>47779006</v>
          </cell>
          <cell r="T30">
            <v>14714934</v>
          </cell>
          <cell r="U30">
            <v>1651146.18</v>
          </cell>
          <cell r="V30">
            <v>2318206</v>
          </cell>
          <cell r="W30">
            <v>1971778.72</v>
          </cell>
          <cell r="X30">
            <v>3214476.58</v>
          </cell>
          <cell r="Y30">
            <v>15292286</v>
          </cell>
          <cell r="Z30">
            <v>2598981.66</v>
          </cell>
          <cell r="AA30">
            <v>204077</v>
          </cell>
          <cell r="AB30">
            <v>1505137.21</v>
          </cell>
          <cell r="AC30">
            <v>8323277.1600000001</v>
          </cell>
          <cell r="AD30">
            <v>6533586.4400000004</v>
          </cell>
          <cell r="AE30">
            <v>1789690.72</v>
          </cell>
          <cell r="AF30">
            <v>693010.96</v>
          </cell>
          <cell r="AG30">
            <v>7889568</v>
          </cell>
          <cell r="AH30">
            <v>7806579</v>
          </cell>
          <cell r="AI30">
            <v>82989</v>
          </cell>
          <cell r="AJ30">
            <v>2319166.04</v>
          </cell>
          <cell r="AK30">
            <v>23085956</v>
          </cell>
          <cell r="AL30">
            <v>739.39</v>
          </cell>
          <cell r="AM30">
            <v>17567291.030000001</v>
          </cell>
          <cell r="AN30">
            <v>13428101</v>
          </cell>
          <cell r="AO30">
            <v>4139190.03</v>
          </cell>
          <cell r="AP30">
            <v>469433.65</v>
          </cell>
          <cell r="AQ30">
            <v>98919.18</v>
          </cell>
          <cell r="AR30">
            <v>20627400.949999999</v>
          </cell>
          <cell r="AS30">
            <v>395561261</v>
          </cell>
          <cell r="AT30">
            <v>394930000</v>
          </cell>
          <cell r="AU30">
            <v>631261</v>
          </cell>
          <cell r="AV30">
            <v>32188843.079999998</v>
          </cell>
          <cell r="AW30">
            <v>985742.78</v>
          </cell>
          <cell r="AX30">
            <v>589080.28</v>
          </cell>
          <cell r="AY30">
            <v>3446385.87</v>
          </cell>
          <cell r="AZ30">
            <v>13205646.24</v>
          </cell>
          <cell r="BA30">
            <v>1442648</v>
          </cell>
          <cell r="BB30">
            <v>1698791.38</v>
          </cell>
          <cell r="BC30">
            <v>14767361</v>
          </cell>
          <cell r="BD30">
            <v>7950768.3300000001</v>
          </cell>
          <cell r="BE30">
            <v>730435.8</v>
          </cell>
          <cell r="BF30">
            <v>3059702</v>
          </cell>
          <cell r="BG30">
            <v>5147101.8499999996</v>
          </cell>
          <cell r="BH30">
            <v>4949140.13</v>
          </cell>
          <cell r="BI30">
            <v>197961.72</v>
          </cell>
          <cell r="BJ30">
            <v>9298769</v>
          </cell>
          <cell r="BK30">
            <v>6110593</v>
          </cell>
          <cell r="BL30">
            <v>3188176</v>
          </cell>
          <cell r="BM30">
            <v>1822534.01</v>
          </cell>
          <cell r="BN30">
            <v>2535753</v>
          </cell>
          <cell r="BO30">
            <v>11894391.16</v>
          </cell>
          <cell r="BP30">
            <v>5304744</v>
          </cell>
          <cell r="BQ30">
            <v>8200377</v>
          </cell>
          <cell r="BR30">
            <v>1098619.57</v>
          </cell>
          <cell r="BS30">
            <v>2169996</v>
          </cell>
          <cell r="BT30">
            <v>6774584.1499999985</v>
          </cell>
          <cell r="BU30">
            <v>1390431.93</v>
          </cell>
          <cell r="BV30">
            <v>527705.05000000005</v>
          </cell>
          <cell r="BW30">
            <v>4659961</v>
          </cell>
          <cell r="BX30">
            <v>4378169</v>
          </cell>
          <cell r="BY30">
            <v>231211</v>
          </cell>
          <cell r="BZ30">
            <v>50581</v>
          </cell>
          <cell r="CA30">
            <v>9451493.3300000001</v>
          </cell>
          <cell r="CB30">
            <v>51469176</v>
          </cell>
          <cell r="CC30">
            <v>32025532</v>
          </cell>
          <cell r="CD30">
            <v>19443644</v>
          </cell>
          <cell r="CE30">
            <v>4337852</v>
          </cell>
          <cell r="CF30">
            <v>468793.53</v>
          </cell>
          <cell r="CG30">
            <v>484280</v>
          </cell>
          <cell r="CH30">
            <v>270140.63</v>
          </cell>
          <cell r="CI30">
            <v>1561993.91</v>
          </cell>
          <cell r="CJ30">
            <v>39138697</v>
          </cell>
          <cell r="CK30">
            <v>345458.54</v>
          </cell>
          <cell r="CL30">
            <v>237034715</v>
          </cell>
          <cell r="CM30">
            <v>101081255.97</v>
          </cell>
          <cell r="CN30">
            <v>100192710</v>
          </cell>
          <cell r="CO30">
            <v>214280</v>
          </cell>
          <cell r="CP30">
            <v>674265.97</v>
          </cell>
          <cell r="CQ30">
            <v>315146.27</v>
          </cell>
          <cell r="CR30">
            <v>8880463</v>
          </cell>
          <cell r="CS30">
            <v>1352450</v>
          </cell>
          <cell r="CT30">
            <v>398503.96</v>
          </cell>
          <cell r="CU30">
            <v>358875.11</v>
          </cell>
          <cell r="CV30">
            <v>2057329.3</v>
          </cell>
          <cell r="CW30">
            <v>2526164</v>
          </cell>
          <cell r="CX30">
            <v>4416088</v>
          </cell>
          <cell r="CY30">
            <v>1689155.39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2002</v>
          </cell>
          <cell r="D31">
            <v>30803.23</v>
          </cell>
          <cell r="E31">
            <v>0</v>
          </cell>
          <cell r="F31">
            <v>1370642</v>
          </cell>
          <cell r="G31">
            <v>0</v>
          </cell>
          <cell r="H31">
            <v>0</v>
          </cell>
          <cell r="I31">
            <v>0</v>
          </cell>
          <cell r="J31">
            <v>451503</v>
          </cell>
          <cell r="K31">
            <v>0</v>
          </cell>
          <cell r="L31">
            <v>0</v>
          </cell>
          <cell r="M31">
            <v>6232075</v>
          </cell>
          <cell r="N31">
            <v>0</v>
          </cell>
          <cell r="O31">
            <v>313089</v>
          </cell>
          <cell r="P31">
            <v>0</v>
          </cell>
          <cell r="Q31">
            <v>0</v>
          </cell>
          <cell r="R31">
            <v>0</v>
          </cell>
          <cell r="S31">
            <v>4398692</v>
          </cell>
          <cell r="T31">
            <v>3121069</v>
          </cell>
          <cell r="U31">
            <v>216438.3</v>
          </cell>
          <cell r="V31">
            <v>0</v>
          </cell>
          <cell r="W31">
            <v>0</v>
          </cell>
          <cell r="X31">
            <v>183584.81</v>
          </cell>
          <cell r="Y31">
            <v>0</v>
          </cell>
          <cell r="Z31">
            <v>0</v>
          </cell>
          <cell r="AA31">
            <v>0</v>
          </cell>
          <cell r="AB31">
            <v>687769.57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488255</v>
          </cell>
          <cell r="AH31">
            <v>488255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1981279.28</v>
          </cell>
          <cell r="AN31">
            <v>1478200</v>
          </cell>
          <cell r="AO31">
            <v>503079.28</v>
          </cell>
          <cell r="AP31">
            <v>0</v>
          </cell>
          <cell r="AQ31">
            <v>83984.41</v>
          </cell>
          <cell r="AR31">
            <v>1274606.4099999999</v>
          </cell>
          <cell r="AS31">
            <v>14030000</v>
          </cell>
          <cell r="AT31">
            <v>14030000</v>
          </cell>
          <cell r="AU31">
            <v>0</v>
          </cell>
          <cell r="AV31">
            <v>3288252.53</v>
          </cell>
          <cell r="AW31">
            <v>0</v>
          </cell>
          <cell r="AX31">
            <v>0</v>
          </cell>
          <cell r="AY31">
            <v>357686.6</v>
          </cell>
          <cell r="AZ31">
            <v>1047213.59</v>
          </cell>
          <cell r="BA31">
            <v>0</v>
          </cell>
          <cell r="BB31">
            <v>0</v>
          </cell>
          <cell r="BC31">
            <v>814183</v>
          </cell>
          <cell r="BD31">
            <v>1161856.94</v>
          </cell>
          <cell r="BE31">
            <v>0</v>
          </cell>
          <cell r="BF31">
            <v>315463</v>
          </cell>
          <cell r="BG31">
            <v>0</v>
          </cell>
          <cell r="BH31">
            <v>0</v>
          </cell>
          <cell r="BI31">
            <v>0</v>
          </cell>
          <cell r="BJ31">
            <v>25882989</v>
          </cell>
          <cell r="BK31">
            <v>25882989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2162750</v>
          </cell>
          <cell r="BR31">
            <v>0</v>
          </cell>
          <cell r="BS31">
            <v>0</v>
          </cell>
          <cell r="BT31">
            <v>2439185.35</v>
          </cell>
          <cell r="BU31">
            <v>0</v>
          </cell>
          <cell r="BV31">
            <v>0</v>
          </cell>
          <cell r="BW31">
            <v>139820</v>
          </cell>
          <cell r="BX31">
            <v>139820</v>
          </cell>
          <cell r="BY31">
            <v>0</v>
          </cell>
          <cell r="BZ31">
            <v>0</v>
          </cell>
          <cell r="CA31">
            <v>0</v>
          </cell>
          <cell r="CB31">
            <v>271697</v>
          </cell>
          <cell r="CC31">
            <v>271697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23291.73</v>
          </cell>
          <cell r="CJ31">
            <v>4553592</v>
          </cell>
          <cell r="CK31">
            <v>0</v>
          </cell>
          <cell r="CL31">
            <v>18775190</v>
          </cell>
          <cell r="CM31">
            <v>11734534</v>
          </cell>
          <cell r="CN31">
            <v>11734534</v>
          </cell>
          <cell r="CO31">
            <v>0</v>
          </cell>
          <cell r="CP31">
            <v>0</v>
          </cell>
          <cell r="CQ31">
            <v>0</v>
          </cell>
          <cell r="CR31">
            <v>655474</v>
          </cell>
          <cell r="CS31">
            <v>212081</v>
          </cell>
          <cell r="CT31">
            <v>0</v>
          </cell>
          <cell r="CU31">
            <v>194162.72</v>
          </cell>
          <cell r="CV31">
            <v>0</v>
          </cell>
          <cell r="CW31">
            <v>0</v>
          </cell>
          <cell r="CX31">
            <v>508441</v>
          </cell>
          <cell r="CY31">
            <v>235254.19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2002</v>
          </cell>
          <cell r="D32">
            <v>10506.72</v>
          </cell>
          <cell r="E32">
            <v>70100</v>
          </cell>
          <cell r="F32">
            <v>196427</v>
          </cell>
          <cell r="G32">
            <v>31848</v>
          </cell>
          <cell r="H32">
            <v>79666</v>
          </cell>
          <cell r="I32">
            <v>60257.8</v>
          </cell>
          <cell r="J32">
            <v>58240</v>
          </cell>
          <cell r="K32">
            <v>8049.25</v>
          </cell>
          <cell r="L32">
            <v>14662.37</v>
          </cell>
          <cell r="M32">
            <v>558144</v>
          </cell>
          <cell r="N32">
            <v>24516.09</v>
          </cell>
          <cell r="O32">
            <v>22746.55</v>
          </cell>
          <cell r="P32">
            <v>3682.08</v>
          </cell>
          <cell r="Q32">
            <v>10185</v>
          </cell>
          <cell r="R32">
            <v>0</v>
          </cell>
          <cell r="S32">
            <v>481471</v>
          </cell>
          <cell r="T32">
            <v>262413</v>
          </cell>
          <cell r="U32">
            <v>28540.06</v>
          </cell>
          <cell r="V32">
            <v>43916</v>
          </cell>
          <cell r="W32">
            <v>57525.8</v>
          </cell>
          <cell r="X32">
            <v>46858.44</v>
          </cell>
          <cell r="Y32">
            <v>148019</v>
          </cell>
          <cell r="Z32">
            <v>68767.490000000005</v>
          </cell>
          <cell r="AA32">
            <v>8108</v>
          </cell>
          <cell r="AB32">
            <v>7682.95</v>
          </cell>
          <cell r="AC32">
            <v>62718.28</v>
          </cell>
          <cell r="AD32">
            <v>31671.59</v>
          </cell>
          <cell r="AE32">
            <v>31046.69</v>
          </cell>
          <cell r="AF32">
            <v>27495.57</v>
          </cell>
          <cell r="AG32">
            <v>44750</v>
          </cell>
          <cell r="AH32">
            <v>41440</v>
          </cell>
          <cell r="AI32">
            <v>3310</v>
          </cell>
          <cell r="AJ32">
            <v>41575.26</v>
          </cell>
          <cell r="AK32">
            <v>122720</v>
          </cell>
          <cell r="AL32">
            <v>1.75</v>
          </cell>
          <cell r="AM32">
            <v>343248.01</v>
          </cell>
          <cell r="AN32">
            <v>180924</v>
          </cell>
          <cell r="AO32">
            <v>162324.01</v>
          </cell>
          <cell r="AP32">
            <v>13952.28</v>
          </cell>
          <cell r="AQ32">
            <v>5671.82</v>
          </cell>
          <cell r="AR32">
            <v>119440.08</v>
          </cell>
          <cell r="AS32">
            <v>5718738</v>
          </cell>
          <cell r="AT32">
            <v>5700000</v>
          </cell>
          <cell r="AU32">
            <v>18738</v>
          </cell>
          <cell r="AV32">
            <v>93319.38</v>
          </cell>
          <cell r="AW32">
            <v>24928.43</v>
          </cell>
          <cell r="AX32">
            <v>19515.63</v>
          </cell>
          <cell r="AY32">
            <v>72422.429999999993</v>
          </cell>
          <cell r="AZ32">
            <v>335461.32</v>
          </cell>
          <cell r="BA32">
            <v>10000</v>
          </cell>
          <cell r="BB32">
            <v>40539.17</v>
          </cell>
          <cell r="BC32">
            <v>150094</v>
          </cell>
          <cell r="BD32">
            <v>111801.13</v>
          </cell>
          <cell r="BE32">
            <v>30951.79</v>
          </cell>
          <cell r="BF32">
            <v>14117</v>
          </cell>
          <cell r="BG32">
            <v>49902.25</v>
          </cell>
          <cell r="BH32">
            <v>40696.07</v>
          </cell>
          <cell r="BI32">
            <v>9206.18</v>
          </cell>
          <cell r="BJ32">
            <v>267167</v>
          </cell>
          <cell r="BK32">
            <v>245753</v>
          </cell>
          <cell r="BL32">
            <v>21414</v>
          </cell>
          <cell r="BM32">
            <v>27931.1</v>
          </cell>
          <cell r="BN32">
            <v>42802.78</v>
          </cell>
          <cell r="BO32">
            <v>88509.16</v>
          </cell>
          <cell r="BP32">
            <v>104533</v>
          </cell>
          <cell r="BQ32">
            <v>48079</v>
          </cell>
          <cell r="BR32">
            <v>2313.98</v>
          </cell>
          <cell r="BS32">
            <v>56159</v>
          </cell>
          <cell r="BT32">
            <v>106399.29</v>
          </cell>
          <cell r="BU32">
            <v>40000.97</v>
          </cell>
          <cell r="BV32">
            <v>4923.8599999999997</v>
          </cell>
          <cell r="BW32">
            <v>107188</v>
          </cell>
          <cell r="BX32">
            <v>101152</v>
          </cell>
          <cell r="BY32">
            <v>4082</v>
          </cell>
          <cell r="BZ32">
            <v>1954</v>
          </cell>
          <cell r="CA32">
            <v>67254.990000000005</v>
          </cell>
          <cell r="CB32">
            <v>512692</v>
          </cell>
          <cell r="CC32">
            <v>344976</v>
          </cell>
          <cell r="CD32">
            <v>167716</v>
          </cell>
          <cell r="CE32">
            <v>79028</v>
          </cell>
          <cell r="CF32">
            <v>15872.66</v>
          </cell>
          <cell r="CG32">
            <v>36621</v>
          </cell>
          <cell r="CH32">
            <v>4807.7</v>
          </cell>
          <cell r="CI32">
            <v>12797.8</v>
          </cell>
          <cell r="CJ32">
            <v>519945</v>
          </cell>
          <cell r="CK32">
            <v>19953.2</v>
          </cell>
          <cell r="CL32">
            <v>1619971</v>
          </cell>
          <cell r="CM32">
            <v>1109440.6200000001</v>
          </cell>
          <cell r="CN32">
            <v>1101230</v>
          </cell>
          <cell r="CO32">
            <v>3723</v>
          </cell>
          <cell r="CP32">
            <v>4487.62</v>
          </cell>
          <cell r="CQ32">
            <v>2544.1</v>
          </cell>
          <cell r="CR32">
            <v>154721</v>
          </cell>
          <cell r="CS32">
            <v>14107.99</v>
          </cell>
          <cell r="CT32">
            <v>6841.4</v>
          </cell>
          <cell r="CU32">
            <v>12578.89</v>
          </cell>
          <cell r="CV32">
            <v>0</v>
          </cell>
          <cell r="CW32">
            <v>81013</v>
          </cell>
          <cell r="CX32">
            <v>102876</v>
          </cell>
          <cell r="CY32">
            <v>48227.22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2002</v>
          </cell>
          <cell r="D33">
            <v>126.39</v>
          </cell>
          <cell r="E33">
            <v>0</v>
          </cell>
          <cell r="F33">
            <v>11975</v>
          </cell>
          <cell r="G33">
            <v>7887</v>
          </cell>
          <cell r="H33">
            <v>2150</v>
          </cell>
          <cell r="I33">
            <v>0</v>
          </cell>
          <cell r="J33">
            <v>0</v>
          </cell>
          <cell r="K33">
            <v>327.8</v>
          </cell>
          <cell r="L33">
            <v>1032.68</v>
          </cell>
          <cell r="M33">
            <v>52140</v>
          </cell>
          <cell r="N33">
            <v>2539.3000000000002</v>
          </cell>
          <cell r="O33">
            <v>0</v>
          </cell>
          <cell r="P33">
            <v>0</v>
          </cell>
          <cell r="Q33">
            <v>55.9</v>
          </cell>
          <cell r="R33">
            <v>1178.8800000000001</v>
          </cell>
          <cell r="S33">
            <v>0</v>
          </cell>
          <cell r="T33">
            <v>27778</v>
          </cell>
          <cell r="U33">
            <v>6598.67</v>
          </cell>
          <cell r="V33">
            <v>0</v>
          </cell>
          <cell r="W33">
            <v>10839.18</v>
          </cell>
          <cell r="X33">
            <v>3842.97</v>
          </cell>
          <cell r="Y33">
            <v>61310</v>
          </cell>
          <cell r="Z33">
            <v>0</v>
          </cell>
          <cell r="AA33">
            <v>0</v>
          </cell>
          <cell r="AB33">
            <v>0</v>
          </cell>
          <cell r="AC33">
            <v>9335.59</v>
          </cell>
          <cell r="AD33">
            <v>5286.5</v>
          </cell>
          <cell r="AE33">
            <v>4049.09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16744.650000000001</v>
          </cell>
          <cell r="AK33">
            <v>34024</v>
          </cell>
          <cell r="AL33">
            <v>43.26</v>
          </cell>
          <cell r="AM33">
            <v>14384.81</v>
          </cell>
          <cell r="AN33">
            <v>1392</v>
          </cell>
          <cell r="AO33">
            <v>12992.81</v>
          </cell>
          <cell r="AP33">
            <v>0</v>
          </cell>
          <cell r="AQ33">
            <v>1025.02</v>
          </cell>
          <cell r="AR33">
            <v>917.04</v>
          </cell>
          <cell r="AS33">
            <v>340000</v>
          </cell>
          <cell r="AT33">
            <v>340000</v>
          </cell>
          <cell r="AU33">
            <v>0</v>
          </cell>
          <cell r="AV33">
            <v>0</v>
          </cell>
          <cell r="AW33">
            <v>3926.62</v>
          </cell>
          <cell r="AX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1266.97</v>
          </cell>
          <cell r="BC33">
            <v>7460</v>
          </cell>
          <cell r="BD33">
            <v>3756.59</v>
          </cell>
          <cell r="BE33">
            <v>3317.69</v>
          </cell>
          <cell r="BF33">
            <v>3755</v>
          </cell>
          <cell r="BG33">
            <v>10611.21</v>
          </cell>
          <cell r="BH33">
            <v>10165.73</v>
          </cell>
          <cell r="BI33">
            <v>445.48</v>
          </cell>
          <cell r="BJ33">
            <v>3015</v>
          </cell>
          <cell r="BK33">
            <v>3015</v>
          </cell>
          <cell r="BL33">
            <v>0</v>
          </cell>
          <cell r="BM33">
            <v>5436.59</v>
          </cell>
          <cell r="BN33">
            <v>5819.08</v>
          </cell>
          <cell r="BO33">
            <v>18281.09</v>
          </cell>
          <cell r="BP33">
            <v>199</v>
          </cell>
          <cell r="BQ33">
            <v>9058</v>
          </cell>
          <cell r="BR33">
            <v>797.87</v>
          </cell>
          <cell r="BS33">
            <v>13662</v>
          </cell>
          <cell r="BT33">
            <v>1602</v>
          </cell>
          <cell r="BU33">
            <v>7190.41</v>
          </cell>
          <cell r="BV33">
            <v>189.38</v>
          </cell>
          <cell r="BW33">
            <v>17640</v>
          </cell>
          <cell r="BX33">
            <v>17029</v>
          </cell>
          <cell r="BY33">
            <v>611</v>
          </cell>
          <cell r="BZ33">
            <v>0</v>
          </cell>
          <cell r="CA33">
            <v>5993.97</v>
          </cell>
          <cell r="CB33">
            <v>15140</v>
          </cell>
          <cell r="CC33">
            <v>3777</v>
          </cell>
          <cell r="CD33">
            <v>11363</v>
          </cell>
          <cell r="CE33">
            <v>7704</v>
          </cell>
          <cell r="CF33">
            <v>0</v>
          </cell>
          <cell r="CG33">
            <v>132</v>
          </cell>
          <cell r="CH33">
            <v>0</v>
          </cell>
          <cell r="CI33">
            <v>246.41</v>
          </cell>
          <cell r="CJ33">
            <v>0</v>
          </cell>
          <cell r="CK33">
            <v>3816.11</v>
          </cell>
          <cell r="CL33">
            <v>0</v>
          </cell>
          <cell r="CM33">
            <v>192426.75</v>
          </cell>
          <cell r="CN33">
            <v>191430</v>
          </cell>
          <cell r="CO33">
            <v>492</v>
          </cell>
          <cell r="CP33">
            <v>504.75</v>
          </cell>
          <cell r="CQ33">
            <v>28.13</v>
          </cell>
          <cell r="CR33">
            <v>0</v>
          </cell>
          <cell r="CS33">
            <v>3437</v>
          </cell>
          <cell r="CT33">
            <v>627.59</v>
          </cell>
          <cell r="CU33">
            <v>905.85</v>
          </cell>
          <cell r="CV33">
            <v>7.96</v>
          </cell>
          <cell r="CW33">
            <v>324</v>
          </cell>
          <cell r="CX33">
            <v>2138</v>
          </cell>
          <cell r="CY33">
            <v>6525.57</v>
          </cell>
        </row>
        <row r="34">
          <cell r="A34" t="str">
            <v>Total service area</v>
          </cell>
          <cell r="B34" t="str">
            <v>AREA</v>
          </cell>
          <cell r="C34">
            <v>2002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</v>
          </cell>
          <cell r="Q34">
            <v>2</v>
          </cell>
          <cell r="R34">
            <v>21.26</v>
          </cell>
          <cell r="S34">
            <v>287</v>
          </cell>
          <cell r="T34">
            <v>120</v>
          </cell>
          <cell r="U34">
            <v>46.96</v>
          </cell>
          <cell r="V34">
            <v>99</v>
          </cell>
          <cell r="W34">
            <v>104.56</v>
          </cell>
          <cell r="X34">
            <v>44.66</v>
          </cell>
          <cell r="Y34">
            <v>168</v>
          </cell>
          <cell r="Z34">
            <v>26.5</v>
          </cell>
          <cell r="AA34">
            <v>1.5</v>
          </cell>
          <cell r="AB34">
            <v>13600</v>
          </cell>
          <cell r="AC34">
            <v>411.5</v>
          </cell>
          <cell r="AD34">
            <v>0</v>
          </cell>
          <cell r="AE34">
            <v>0</v>
          </cell>
          <cell r="AF34">
            <v>68.12</v>
          </cell>
          <cell r="AG34">
            <v>93</v>
          </cell>
          <cell r="AH34">
            <v>0</v>
          </cell>
          <cell r="AI34">
            <v>0</v>
          </cell>
          <cell r="AJ34">
            <v>1275</v>
          </cell>
          <cell r="AK34">
            <v>354.5</v>
          </cell>
          <cell r="AL34">
            <v>93.48</v>
          </cell>
          <cell r="AM34">
            <v>426</v>
          </cell>
          <cell r="AN34">
            <v>331</v>
          </cell>
          <cell r="AO34">
            <v>95</v>
          </cell>
          <cell r="AP34">
            <v>9.76</v>
          </cell>
          <cell r="AQ34">
            <v>8.6</v>
          </cell>
          <cell r="AR34">
            <v>295</v>
          </cell>
          <cell r="AS34">
            <v>650006.19999999995</v>
          </cell>
          <cell r="AT34">
            <v>0</v>
          </cell>
          <cell r="AU34">
            <v>0</v>
          </cell>
          <cell r="AV34">
            <v>1054</v>
          </cell>
          <cell r="AW34">
            <v>292</v>
          </cell>
          <cell r="AX34">
            <v>24.8</v>
          </cell>
          <cell r="AY34">
            <v>31.62</v>
          </cell>
          <cell r="AZ34">
            <v>404</v>
          </cell>
          <cell r="BA34">
            <v>27.33</v>
          </cell>
          <cell r="BB34">
            <v>77.400000000000006</v>
          </cell>
          <cell r="BC34">
            <v>421.5</v>
          </cell>
          <cell r="BD34">
            <v>21.86</v>
          </cell>
          <cell r="BE34">
            <v>20</v>
          </cell>
          <cell r="BF34">
            <v>381</v>
          </cell>
          <cell r="BG34">
            <v>88</v>
          </cell>
          <cell r="BH34">
            <v>41</v>
          </cell>
          <cell r="BI34">
            <v>47</v>
          </cell>
          <cell r="BJ34">
            <v>787.07</v>
          </cell>
          <cell r="BK34">
            <v>207</v>
          </cell>
          <cell r="BL34">
            <v>580.07000000000005</v>
          </cell>
          <cell r="BM34">
            <v>125</v>
          </cell>
          <cell r="BN34">
            <v>693</v>
          </cell>
          <cell r="BO34">
            <v>330</v>
          </cell>
          <cell r="BP34">
            <v>28</v>
          </cell>
          <cell r="BQ34">
            <v>143</v>
          </cell>
          <cell r="BR34">
            <v>15.5</v>
          </cell>
          <cell r="BS34">
            <v>27</v>
          </cell>
          <cell r="BT34">
            <v>143</v>
          </cell>
          <cell r="BU34">
            <v>35.6</v>
          </cell>
          <cell r="BV34">
            <v>15</v>
          </cell>
          <cell r="BW34">
            <v>66.33</v>
          </cell>
          <cell r="BX34">
            <v>61.38</v>
          </cell>
          <cell r="BY34">
            <v>2.85</v>
          </cell>
          <cell r="BZ34">
            <v>2.1</v>
          </cell>
          <cell r="CA34">
            <v>123.37</v>
          </cell>
          <cell r="CB34">
            <v>624.4</v>
          </cell>
          <cell r="CC34">
            <v>575</v>
          </cell>
          <cell r="CD34">
            <v>49.4</v>
          </cell>
          <cell r="CE34">
            <v>342</v>
          </cell>
          <cell r="CF34">
            <v>13</v>
          </cell>
          <cell r="CG34">
            <v>18.7</v>
          </cell>
          <cell r="CH34">
            <v>536</v>
          </cell>
          <cell r="CI34">
            <v>31</v>
          </cell>
          <cell r="CJ34">
            <v>381</v>
          </cell>
          <cell r="CK34">
            <v>9</v>
          </cell>
          <cell r="CL34">
            <v>650</v>
          </cell>
          <cell r="CM34">
            <v>635.05999999999995</v>
          </cell>
          <cell r="CN34">
            <v>0</v>
          </cell>
          <cell r="CO34">
            <v>0</v>
          </cell>
          <cell r="CP34">
            <v>0</v>
          </cell>
          <cell r="CQ34">
            <v>61</v>
          </cell>
          <cell r="CR34">
            <v>656</v>
          </cell>
          <cell r="CS34">
            <v>81.23</v>
          </cell>
          <cell r="CT34">
            <v>14</v>
          </cell>
          <cell r="CU34">
            <v>11.5</v>
          </cell>
          <cell r="CV34">
            <v>685</v>
          </cell>
          <cell r="CW34">
            <v>49.16</v>
          </cell>
          <cell r="CX34">
            <v>147.24</v>
          </cell>
          <cell r="CY34">
            <v>29.91</v>
          </cell>
        </row>
        <row r="35">
          <cell r="A35" t="str">
            <v>Urban service area</v>
          </cell>
          <cell r="B35" t="str">
            <v>AREAURB</v>
          </cell>
          <cell r="C35">
            <v>2002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73</v>
          </cell>
          <cell r="W35">
            <v>38</v>
          </cell>
          <cell r="X35">
            <v>0</v>
          </cell>
          <cell r="Y35">
            <v>133</v>
          </cell>
          <cell r="Z35">
            <v>0</v>
          </cell>
          <cell r="AA35">
            <v>0</v>
          </cell>
          <cell r="AB35">
            <v>12987</v>
          </cell>
          <cell r="AC35">
            <v>120.75</v>
          </cell>
          <cell r="AD35">
            <v>0</v>
          </cell>
          <cell r="AE35">
            <v>0</v>
          </cell>
          <cell r="AF35">
            <v>45.42</v>
          </cell>
          <cell r="AG35">
            <v>0</v>
          </cell>
          <cell r="AH35">
            <v>0</v>
          </cell>
          <cell r="AI35">
            <v>0</v>
          </cell>
          <cell r="AJ35">
            <v>1225</v>
          </cell>
          <cell r="AK35">
            <v>331.8</v>
          </cell>
          <cell r="AL35">
            <v>5.15</v>
          </cell>
          <cell r="AM35">
            <v>115</v>
          </cell>
          <cell r="AN35">
            <v>88</v>
          </cell>
          <cell r="AO35">
            <v>27</v>
          </cell>
          <cell r="AP35">
            <v>0</v>
          </cell>
          <cell r="AQ35">
            <v>0</v>
          </cell>
          <cell r="AR35">
            <v>0</v>
          </cell>
          <cell r="AS35">
            <v>650000</v>
          </cell>
          <cell r="AT35">
            <v>0</v>
          </cell>
          <cell r="AU35">
            <v>0</v>
          </cell>
          <cell r="AV35">
            <v>600</v>
          </cell>
          <cell r="AW35">
            <v>234</v>
          </cell>
          <cell r="AX35">
            <v>0</v>
          </cell>
          <cell r="AY35">
            <v>0</v>
          </cell>
          <cell r="AZ35">
            <v>280</v>
          </cell>
          <cell r="BA35">
            <v>0</v>
          </cell>
          <cell r="BB35">
            <v>57</v>
          </cell>
          <cell r="BC35">
            <v>258.5</v>
          </cell>
          <cell r="BD35">
            <v>0</v>
          </cell>
          <cell r="BE35">
            <v>0</v>
          </cell>
          <cell r="BF35">
            <v>372.4</v>
          </cell>
          <cell r="BG35">
            <v>22</v>
          </cell>
          <cell r="BH35">
            <v>0</v>
          </cell>
          <cell r="BI35">
            <v>22</v>
          </cell>
          <cell r="BJ35">
            <v>567.79999999999995</v>
          </cell>
          <cell r="BK35">
            <v>0</v>
          </cell>
          <cell r="BL35">
            <v>567.79999999999995</v>
          </cell>
          <cell r="BM35">
            <v>111</v>
          </cell>
          <cell r="BN35">
            <v>549</v>
          </cell>
          <cell r="BO35">
            <v>279</v>
          </cell>
          <cell r="BP35">
            <v>0</v>
          </cell>
          <cell r="BQ35">
            <v>41</v>
          </cell>
          <cell r="BR35">
            <v>0</v>
          </cell>
          <cell r="BS35">
            <v>0</v>
          </cell>
          <cell r="BT35">
            <v>74.36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102.94</v>
          </cell>
          <cell r="CB35">
            <v>189.1</v>
          </cell>
          <cell r="CC35">
            <v>165</v>
          </cell>
          <cell r="CD35">
            <v>24.1</v>
          </cell>
          <cell r="CE35">
            <v>284</v>
          </cell>
          <cell r="CF35">
            <v>0</v>
          </cell>
          <cell r="CG35">
            <v>7.2</v>
          </cell>
          <cell r="CH35">
            <v>530</v>
          </cell>
          <cell r="CI35">
            <v>0</v>
          </cell>
          <cell r="CJ35">
            <v>326</v>
          </cell>
          <cell r="CK35">
            <v>1</v>
          </cell>
          <cell r="CL35">
            <v>0</v>
          </cell>
          <cell r="CM35">
            <v>382</v>
          </cell>
          <cell r="CN35">
            <v>0</v>
          </cell>
          <cell r="CO35">
            <v>0</v>
          </cell>
          <cell r="CP35">
            <v>0</v>
          </cell>
          <cell r="CQ35">
            <v>8</v>
          </cell>
          <cell r="CR35">
            <v>590</v>
          </cell>
          <cell r="CS35">
            <v>0</v>
          </cell>
          <cell r="CT35">
            <v>0</v>
          </cell>
          <cell r="CU35">
            <v>0</v>
          </cell>
          <cell r="CV35">
            <v>677.5</v>
          </cell>
          <cell r="CW35">
            <v>0</v>
          </cell>
          <cell r="CX35">
            <v>76.03</v>
          </cell>
          <cell r="CY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2002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</v>
          </cell>
          <cell r="Q36">
            <v>2</v>
          </cell>
          <cell r="R36">
            <v>21.26</v>
          </cell>
          <cell r="S36">
            <v>287</v>
          </cell>
          <cell r="T36">
            <v>120</v>
          </cell>
          <cell r="U36">
            <v>46.96</v>
          </cell>
          <cell r="V36">
            <v>26</v>
          </cell>
          <cell r="W36">
            <v>66.56</v>
          </cell>
          <cell r="X36">
            <v>44.66</v>
          </cell>
          <cell r="Y36">
            <v>35</v>
          </cell>
          <cell r="Z36">
            <v>26.5</v>
          </cell>
          <cell r="AA36">
            <v>1.5</v>
          </cell>
          <cell r="AB36">
            <v>613</v>
          </cell>
          <cell r="AC36">
            <v>290.75</v>
          </cell>
          <cell r="AD36">
            <v>0</v>
          </cell>
          <cell r="AE36">
            <v>0</v>
          </cell>
          <cell r="AF36">
            <v>22.7</v>
          </cell>
          <cell r="AG36">
            <v>93</v>
          </cell>
          <cell r="AH36">
            <v>0</v>
          </cell>
          <cell r="AI36">
            <v>0</v>
          </cell>
          <cell r="AJ36">
            <v>50</v>
          </cell>
          <cell r="AK36">
            <v>22.7</v>
          </cell>
          <cell r="AL36">
            <v>88.33</v>
          </cell>
          <cell r="AM36">
            <v>311</v>
          </cell>
          <cell r="AN36">
            <v>243</v>
          </cell>
          <cell r="AO36">
            <v>68</v>
          </cell>
          <cell r="AP36">
            <v>9.76</v>
          </cell>
          <cell r="AQ36">
            <v>8.6</v>
          </cell>
          <cell r="AR36">
            <v>295</v>
          </cell>
          <cell r="AS36">
            <v>6.2</v>
          </cell>
          <cell r="AT36">
            <v>0</v>
          </cell>
          <cell r="AU36">
            <v>0</v>
          </cell>
          <cell r="AV36">
            <v>454</v>
          </cell>
          <cell r="AW36">
            <v>58</v>
          </cell>
          <cell r="AX36">
            <v>24.8</v>
          </cell>
          <cell r="AY36">
            <v>31.62</v>
          </cell>
          <cell r="AZ36">
            <v>124</v>
          </cell>
          <cell r="BA36">
            <v>27.33</v>
          </cell>
          <cell r="BB36">
            <v>20.399999999999999</v>
          </cell>
          <cell r="BC36">
            <v>163</v>
          </cell>
          <cell r="BD36">
            <v>21.86</v>
          </cell>
          <cell r="BE36">
            <v>20</v>
          </cell>
          <cell r="BF36">
            <v>8.6</v>
          </cell>
          <cell r="BG36">
            <v>66</v>
          </cell>
          <cell r="BH36">
            <v>41</v>
          </cell>
          <cell r="BI36">
            <v>25</v>
          </cell>
          <cell r="BJ36">
            <v>219.27</v>
          </cell>
          <cell r="BK36">
            <v>207</v>
          </cell>
          <cell r="BL36">
            <v>12.27</v>
          </cell>
          <cell r="BM36">
            <v>14</v>
          </cell>
          <cell r="BN36">
            <v>144</v>
          </cell>
          <cell r="BO36">
            <v>51</v>
          </cell>
          <cell r="BP36">
            <v>28</v>
          </cell>
          <cell r="BQ36">
            <v>102</v>
          </cell>
          <cell r="BR36">
            <v>15.5</v>
          </cell>
          <cell r="BS36">
            <v>27</v>
          </cell>
          <cell r="BT36">
            <v>68.64</v>
          </cell>
          <cell r="BU36">
            <v>35.6</v>
          </cell>
          <cell r="BV36">
            <v>15</v>
          </cell>
          <cell r="BW36">
            <v>66.33</v>
          </cell>
          <cell r="BX36">
            <v>61.38</v>
          </cell>
          <cell r="BY36">
            <v>2.85</v>
          </cell>
          <cell r="BZ36">
            <v>2.1</v>
          </cell>
          <cell r="CA36">
            <v>20.43</v>
          </cell>
          <cell r="CB36">
            <v>435.3</v>
          </cell>
          <cell r="CC36">
            <v>410</v>
          </cell>
          <cell r="CD36">
            <v>25.3</v>
          </cell>
          <cell r="CE36">
            <v>58</v>
          </cell>
          <cell r="CF36">
            <v>13</v>
          </cell>
          <cell r="CG36">
            <v>11.5</v>
          </cell>
          <cell r="CH36">
            <v>6</v>
          </cell>
          <cell r="CI36">
            <v>31</v>
          </cell>
          <cell r="CJ36">
            <v>55</v>
          </cell>
          <cell r="CK36">
            <v>8</v>
          </cell>
          <cell r="CL36">
            <v>650</v>
          </cell>
          <cell r="CM36">
            <v>253.06</v>
          </cell>
          <cell r="CN36">
            <v>0</v>
          </cell>
          <cell r="CO36">
            <v>0</v>
          </cell>
          <cell r="CP36">
            <v>0</v>
          </cell>
          <cell r="CQ36">
            <v>53</v>
          </cell>
          <cell r="CR36">
            <v>66</v>
          </cell>
          <cell r="CS36">
            <v>81.23</v>
          </cell>
          <cell r="CT36">
            <v>14</v>
          </cell>
          <cell r="CU36">
            <v>11.5</v>
          </cell>
          <cell r="CV36">
            <v>7.5</v>
          </cell>
          <cell r="CW36">
            <v>49.16</v>
          </cell>
          <cell r="CX36">
            <v>71.209999999999994</v>
          </cell>
          <cell r="CY36">
            <v>29.91</v>
          </cell>
        </row>
        <row r="37">
          <cell r="A37" t="str">
            <v>Service area population</v>
          </cell>
          <cell r="B37" t="str">
            <v>POP</v>
          </cell>
          <cell r="C37">
            <v>2002</v>
          </cell>
          <cell r="D37">
            <v>3000</v>
          </cell>
          <cell r="E37">
            <v>168549</v>
          </cell>
          <cell r="F37">
            <v>83178</v>
          </cell>
          <cell r="G37">
            <v>23600</v>
          </cell>
          <cell r="H37">
            <v>88300</v>
          </cell>
          <cell r="I37">
            <v>152936</v>
          </cell>
          <cell r="J37">
            <v>124000</v>
          </cell>
          <cell r="K37">
            <v>17500</v>
          </cell>
          <cell r="L37">
            <v>3000</v>
          </cell>
          <cell r="M37">
            <v>94769</v>
          </cell>
          <cell r="N37">
            <v>3100</v>
          </cell>
          <cell r="O37">
            <v>21100</v>
          </cell>
          <cell r="P37">
            <v>3800</v>
          </cell>
          <cell r="Q37">
            <v>1315</v>
          </cell>
          <cell r="R37">
            <v>23009</v>
          </cell>
          <cell r="S37">
            <v>630000</v>
          </cell>
          <cell r="T37">
            <v>208402</v>
          </cell>
          <cell r="U37">
            <v>32542</v>
          </cell>
          <cell r="V37">
            <v>7138</v>
          </cell>
          <cell r="W37">
            <v>45649</v>
          </cell>
          <cell r="X37">
            <v>41942</v>
          </cell>
          <cell r="Y37">
            <v>27750</v>
          </cell>
          <cell r="Z37">
            <v>8790</v>
          </cell>
          <cell r="AA37">
            <v>1600</v>
          </cell>
          <cell r="AB37">
            <v>18347</v>
          </cell>
          <cell r="AC37">
            <v>103891</v>
          </cell>
          <cell r="AD37">
            <v>0</v>
          </cell>
          <cell r="AE37">
            <v>0</v>
          </cell>
          <cell r="AF37">
            <v>21500</v>
          </cell>
          <cell r="AG37">
            <v>109255</v>
          </cell>
          <cell r="AH37">
            <v>0</v>
          </cell>
          <cell r="AI37">
            <v>0</v>
          </cell>
          <cell r="AJ37">
            <v>43728</v>
          </cell>
          <cell r="AK37">
            <v>45000</v>
          </cell>
          <cell r="AL37">
            <v>5825</v>
          </cell>
          <cell r="AM37">
            <v>565918</v>
          </cell>
          <cell r="AN37">
            <v>430818</v>
          </cell>
          <cell r="AO37">
            <v>135100</v>
          </cell>
          <cell r="AP37">
            <v>2433</v>
          </cell>
          <cell r="AQ37">
            <v>10300</v>
          </cell>
          <cell r="AR37">
            <v>353000</v>
          </cell>
          <cell r="AS37">
            <v>2995200</v>
          </cell>
          <cell r="AT37">
            <v>0</v>
          </cell>
          <cell r="AU37">
            <v>0</v>
          </cell>
          <cell r="AV37">
            <v>731100</v>
          </cell>
          <cell r="AW37">
            <v>28000</v>
          </cell>
          <cell r="AX37">
            <v>12000</v>
          </cell>
          <cell r="AY37">
            <v>57800</v>
          </cell>
          <cell r="AZ37">
            <v>211700</v>
          </cell>
          <cell r="BA37">
            <v>21800</v>
          </cell>
          <cell r="BB37">
            <v>19969</v>
          </cell>
          <cell r="BC37">
            <v>334000</v>
          </cell>
          <cell r="BD37">
            <v>19756</v>
          </cell>
          <cell r="BE37">
            <v>15200</v>
          </cell>
          <cell r="BF37">
            <v>43000</v>
          </cell>
          <cell r="BG37">
            <v>74967</v>
          </cell>
          <cell r="BH37">
            <v>70622</v>
          </cell>
          <cell r="BI37">
            <v>4345</v>
          </cell>
          <cell r="BJ37">
            <v>116617</v>
          </cell>
          <cell r="BK37">
            <v>76917</v>
          </cell>
          <cell r="BL37">
            <v>39700</v>
          </cell>
          <cell r="BM37">
            <v>13839</v>
          </cell>
          <cell r="BN37">
            <v>31000</v>
          </cell>
          <cell r="BO37">
            <v>53000</v>
          </cell>
          <cell r="BP37">
            <v>14000</v>
          </cell>
          <cell r="BQ37">
            <v>147633</v>
          </cell>
          <cell r="BR37">
            <v>26200</v>
          </cell>
          <cell r="BS37">
            <v>30000</v>
          </cell>
          <cell r="BT37">
            <v>143835</v>
          </cell>
          <cell r="BU37">
            <v>20200</v>
          </cell>
          <cell r="BV37">
            <v>6500</v>
          </cell>
          <cell r="BW37">
            <v>77794</v>
          </cell>
          <cell r="BX37">
            <v>74000</v>
          </cell>
          <cell r="BY37">
            <v>2445</v>
          </cell>
          <cell r="BZ37">
            <v>1349</v>
          </cell>
          <cell r="CA37">
            <v>18450</v>
          </cell>
          <cell r="CB37">
            <v>634985</v>
          </cell>
          <cell r="CC37">
            <v>591985</v>
          </cell>
          <cell r="CD37">
            <v>43000</v>
          </cell>
          <cell r="CE37">
            <v>78000</v>
          </cell>
          <cell r="CF37">
            <v>8125</v>
          </cell>
          <cell r="CG37">
            <v>9821</v>
          </cell>
          <cell r="CH37">
            <v>5336</v>
          </cell>
          <cell r="CI37">
            <v>32000</v>
          </cell>
          <cell r="CJ37">
            <v>109615</v>
          </cell>
          <cell r="CK37">
            <v>15140</v>
          </cell>
          <cell r="CL37">
            <v>2500000</v>
          </cell>
          <cell r="CM37">
            <v>282968</v>
          </cell>
          <cell r="CN37">
            <v>0</v>
          </cell>
          <cell r="CO37">
            <v>0</v>
          </cell>
          <cell r="CP37">
            <v>0</v>
          </cell>
          <cell r="CQ37">
            <v>15000</v>
          </cell>
          <cell r="CR37">
            <v>132360</v>
          </cell>
          <cell r="CS37">
            <v>48411</v>
          </cell>
          <cell r="CT37">
            <v>6400</v>
          </cell>
          <cell r="CU37">
            <v>7500</v>
          </cell>
          <cell r="CV37">
            <v>3950</v>
          </cell>
          <cell r="CW37">
            <v>40672</v>
          </cell>
          <cell r="CX37">
            <v>92000</v>
          </cell>
          <cell r="CY37">
            <v>33061</v>
          </cell>
        </row>
        <row r="38">
          <cell r="A38" t="str">
            <v>Municipal population</v>
          </cell>
          <cell r="B38" t="str">
            <v>POPCITY</v>
          </cell>
          <cell r="C38">
            <v>2002</v>
          </cell>
          <cell r="D38">
            <v>3000</v>
          </cell>
          <cell r="E38">
            <v>183150</v>
          </cell>
          <cell r="F38">
            <v>85488</v>
          </cell>
          <cell r="G38">
            <v>30000</v>
          </cell>
          <cell r="H38">
            <v>88300</v>
          </cell>
          <cell r="I38">
            <v>152936</v>
          </cell>
          <cell r="J38">
            <v>124000</v>
          </cell>
          <cell r="K38">
            <v>25000</v>
          </cell>
          <cell r="L38">
            <v>3000</v>
          </cell>
          <cell r="M38">
            <v>107341</v>
          </cell>
          <cell r="N38">
            <v>3100</v>
          </cell>
          <cell r="O38">
            <v>21100</v>
          </cell>
          <cell r="P38">
            <v>12500</v>
          </cell>
          <cell r="Q38">
            <v>4210</v>
          </cell>
          <cell r="R38">
            <v>65299</v>
          </cell>
          <cell r="S38">
            <v>630000</v>
          </cell>
          <cell r="T38">
            <v>208402</v>
          </cell>
          <cell r="U38">
            <v>62569</v>
          </cell>
          <cell r="V38">
            <v>8700</v>
          </cell>
          <cell r="W38">
            <v>97125</v>
          </cell>
          <cell r="X38">
            <v>41942</v>
          </cell>
          <cell r="Y38">
            <v>27750</v>
          </cell>
          <cell r="Z38">
            <v>8790</v>
          </cell>
          <cell r="AA38">
            <v>1600</v>
          </cell>
          <cell r="AB38">
            <v>4090</v>
          </cell>
          <cell r="AC38">
            <v>175009</v>
          </cell>
          <cell r="AD38">
            <v>0</v>
          </cell>
          <cell r="AE38">
            <v>0</v>
          </cell>
          <cell r="AF38">
            <v>21500</v>
          </cell>
          <cell r="AG38">
            <v>109255</v>
          </cell>
          <cell r="AH38">
            <v>0</v>
          </cell>
          <cell r="AI38">
            <v>0</v>
          </cell>
          <cell r="AJ38">
            <v>43728</v>
          </cell>
          <cell r="AK38">
            <v>45000</v>
          </cell>
          <cell r="AL38">
            <v>5825</v>
          </cell>
          <cell r="AM38">
            <v>624016</v>
          </cell>
          <cell r="AN38">
            <v>488916</v>
          </cell>
          <cell r="AO38">
            <v>135100</v>
          </cell>
          <cell r="AP38">
            <v>2433</v>
          </cell>
          <cell r="AQ38">
            <v>10300</v>
          </cell>
          <cell r="AR38">
            <v>353000</v>
          </cell>
          <cell r="AS38">
            <v>2995200</v>
          </cell>
          <cell r="AT38">
            <v>0</v>
          </cell>
          <cell r="AU38">
            <v>0</v>
          </cell>
          <cell r="AV38">
            <v>795000</v>
          </cell>
          <cell r="AW38">
            <v>28000</v>
          </cell>
          <cell r="AX38">
            <v>16500</v>
          </cell>
          <cell r="AY38">
            <v>118000</v>
          </cell>
          <cell r="AZ38">
            <v>211700</v>
          </cell>
          <cell r="BA38">
            <v>21800</v>
          </cell>
          <cell r="BB38">
            <v>32350</v>
          </cell>
          <cell r="BC38">
            <v>334000</v>
          </cell>
          <cell r="BD38">
            <v>24756</v>
          </cell>
          <cell r="BE38">
            <v>16200</v>
          </cell>
          <cell r="BF38">
            <v>43000</v>
          </cell>
          <cell r="BG38">
            <v>80757</v>
          </cell>
          <cell r="BH38">
            <v>70622</v>
          </cell>
          <cell r="BI38">
            <v>10135</v>
          </cell>
          <cell r="BJ38">
            <v>124317</v>
          </cell>
          <cell r="BK38">
            <v>76917</v>
          </cell>
          <cell r="BL38">
            <v>47400</v>
          </cell>
          <cell r="BM38">
            <v>13839</v>
          </cell>
          <cell r="BN38">
            <v>61447</v>
          </cell>
          <cell r="BO38">
            <v>53000</v>
          </cell>
          <cell r="BP38">
            <v>18977</v>
          </cell>
          <cell r="BQ38">
            <v>147633</v>
          </cell>
          <cell r="BR38">
            <v>26200</v>
          </cell>
          <cell r="BS38">
            <v>30000</v>
          </cell>
          <cell r="BT38">
            <v>143835</v>
          </cell>
          <cell r="BU38">
            <v>20200</v>
          </cell>
          <cell r="BV38">
            <v>6500</v>
          </cell>
          <cell r="BW38">
            <v>77794</v>
          </cell>
          <cell r="BX38">
            <v>74000</v>
          </cell>
          <cell r="BY38">
            <v>2445</v>
          </cell>
          <cell r="BZ38">
            <v>1349</v>
          </cell>
          <cell r="CA38">
            <v>18450</v>
          </cell>
          <cell r="CB38">
            <v>634985</v>
          </cell>
          <cell r="CC38">
            <v>591985</v>
          </cell>
          <cell r="CD38">
            <v>43000</v>
          </cell>
          <cell r="CE38">
            <v>75000</v>
          </cell>
          <cell r="CF38">
            <v>8125</v>
          </cell>
          <cell r="CG38">
            <v>16603</v>
          </cell>
          <cell r="CH38">
            <v>5336</v>
          </cell>
          <cell r="CI38">
            <v>32000</v>
          </cell>
          <cell r="CJ38">
            <v>109016</v>
          </cell>
          <cell r="CK38">
            <v>15000</v>
          </cell>
          <cell r="CL38">
            <v>2500000</v>
          </cell>
          <cell r="CM38">
            <v>370964</v>
          </cell>
          <cell r="CN38">
            <v>0</v>
          </cell>
          <cell r="CO38">
            <v>0</v>
          </cell>
          <cell r="CP38">
            <v>0</v>
          </cell>
          <cell r="CQ38">
            <v>15000</v>
          </cell>
          <cell r="CR38">
            <v>132360</v>
          </cell>
          <cell r="CS38">
            <v>48411</v>
          </cell>
          <cell r="CT38">
            <v>11000</v>
          </cell>
          <cell r="CU38">
            <v>7500</v>
          </cell>
          <cell r="CV38">
            <v>8903</v>
          </cell>
          <cell r="CW38">
            <v>65500</v>
          </cell>
          <cell r="CX38">
            <v>92000</v>
          </cell>
          <cell r="CY38">
            <v>33061</v>
          </cell>
        </row>
        <row r="39">
          <cell r="A39" t="str">
            <v>No seasonal occupacy customers</v>
          </cell>
          <cell r="B39" t="str">
            <v>YNSUM</v>
          </cell>
          <cell r="C39">
            <v>2002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1220</v>
          </cell>
          <cell r="Z39">
            <v>9</v>
          </cell>
          <cell r="AA39">
            <v>0</v>
          </cell>
          <cell r="AB39">
            <v>3603</v>
          </cell>
          <cell r="AC39">
            <v>176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5000</v>
          </cell>
          <cell r="AK39">
            <v>0</v>
          </cell>
          <cell r="AL39">
            <v>0</v>
          </cell>
          <cell r="AM39">
            <v>58</v>
          </cell>
          <cell r="AN39">
            <v>0</v>
          </cell>
          <cell r="AO39">
            <v>58</v>
          </cell>
          <cell r="AP39">
            <v>0</v>
          </cell>
          <cell r="AQ39">
            <v>0</v>
          </cell>
          <cell r="AR39">
            <v>0</v>
          </cell>
          <cell r="AS39">
            <v>155836</v>
          </cell>
          <cell r="AT39">
            <v>0</v>
          </cell>
          <cell r="AU39">
            <v>0</v>
          </cell>
          <cell r="AV39">
            <v>0</v>
          </cell>
          <cell r="AW39">
            <v>902</v>
          </cell>
          <cell r="AX39">
            <v>200</v>
          </cell>
          <cell r="AY39">
            <v>0</v>
          </cell>
          <cell r="AZ39">
            <v>0</v>
          </cell>
          <cell r="BA39">
            <v>0</v>
          </cell>
          <cell r="BB39">
            <v>50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521</v>
          </cell>
          <cell r="BH39">
            <v>0</v>
          </cell>
          <cell r="BI39">
            <v>521</v>
          </cell>
          <cell r="BJ39">
            <v>0</v>
          </cell>
          <cell r="BK39">
            <v>0</v>
          </cell>
          <cell r="BL39">
            <v>0</v>
          </cell>
          <cell r="BM39">
            <v>210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14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100</v>
          </cell>
          <cell r="CF39">
            <v>0</v>
          </cell>
          <cell r="CG39">
            <v>0</v>
          </cell>
          <cell r="CH39">
            <v>112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1608</v>
          </cell>
          <cell r="CN39">
            <v>0</v>
          </cell>
          <cell r="CO39">
            <v>0</v>
          </cell>
          <cell r="CP39">
            <v>0</v>
          </cell>
          <cell r="CQ39">
            <v>2000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659</v>
          </cell>
          <cell r="CX39">
            <v>0</v>
          </cell>
          <cell r="CY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2002</v>
          </cell>
          <cell r="D40">
            <v>8622</v>
          </cell>
          <cell r="E40">
            <v>222560</v>
          </cell>
          <cell r="F40">
            <v>174559</v>
          </cell>
          <cell r="G40">
            <v>59893</v>
          </cell>
          <cell r="H40">
            <v>145652</v>
          </cell>
          <cell r="I40">
            <v>285277</v>
          </cell>
          <cell r="J40">
            <v>238272</v>
          </cell>
          <cell r="K40">
            <v>27558</v>
          </cell>
          <cell r="L40">
            <v>7172</v>
          </cell>
          <cell r="M40">
            <v>151782</v>
          </cell>
          <cell r="N40">
            <v>5798</v>
          </cell>
          <cell r="O40">
            <v>62919</v>
          </cell>
          <cell r="P40">
            <v>5731</v>
          </cell>
          <cell r="Q40">
            <v>8070</v>
          </cell>
          <cell r="R40">
            <v>29248</v>
          </cell>
          <cell r="S40">
            <v>1214606</v>
          </cell>
          <cell r="T40">
            <v>507</v>
          </cell>
          <cell r="U40">
            <v>64822</v>
          </cell>
          <cell r="V40">
            <v>13002</v>
          </cell>
          <cell r="W40">
            <v>101188</v>
          </cell>
          <cell r="X40">
            <v>94884</v>
          </cell>
          <cell r="Y40">
            <v>46610</v>
          </cell>
          <cell r="Z40">
            <v>15900</v>
          </cell>
          <cell r="AA40">
            <v>12276</v>
          </cell>
          <cell r="AB40">
            <v>47365</v>
          </cell>
          <cell r="AC40">
            <v>175607</v>
          </cell>
          <cell r="AD40">
            <v>0</v>
          </cell>
          <cell r="AE40">
            <v>0</v>
          </cell>
          <cell r="AF40">
            <v>27655</v>
          </cell>
          <cell r="AG40">
            <v>236957</v>
          </cell>
          <cell r="AH40">
            <v>0</v>
          </cell>
          <cell r="AI40">
            <v>0</v>
          </cell>
          <cell r="AJ40">
            <v>72096</v>
          </cell>
          <cell r="AK40">
            <v>85058</v>
          </cell>
          <cell r="AL40">
            <v>20777</v>
          </cell>
          <cell r="AM40">
            <v>1055744.1000000001</v>
          </cell>
          <cell r="AN40">
            <v>823469.1</v>
          </cell>
          <cell r="AO40">
            <v>232275</v>
          </cell>
          <cell r="AP40">
            <v>5905</v>
          </cell>
          <cell r="AQ40">
            <v>33790</v>
          </cell>
          <cell r="AR40">
            <v>540000</v>
          </cell>
          <cell r="AS40">
            <v>4294344</v>
          </cell>
          <cell r="AT40">
            <v>0</v>
          </cell>
          <cell r="AU40">
            <v>0</v>
          </cell>
          <cell r="AV40">
            <v>1269578</v>
          </cell>
          <cell r="AW40">
            <v>66369</v>
          </cell>
          <cell r="AX40">
            <v>20644</v>
          </cell>
          <cell r="AY40">
            <v>128652</v>
          </cell>
          <cell r="AZ40">
            <v>325546</v>
          </cell>
          <cell r="BA40">
            <v>43222</v>
          </cell>
          <cell r="BB40">
            <v>39788</v>
          </cell>
          <cell r="BC40">
            <v>523139</v>
          </cell>
          <cell r="BD40">
            <v>32690</v>
          </cell>
          <cell r="BE40">
            <v>37705</v>
          </cell>
          <cell r="BF40">
            <v>93069</v>
          </cell>
          <cell r="BG40">
            <v>116690</v>
          </cell>
          <cell r="BH40">
            <v>108003</v>
          </cell>
          <cell r="BI40">
            <v>8687</v>
          </cell>
          <cell r="BJ40">
            <v>178785</v>
          </cell>
          <cell r="BK40">
            <v>122200</v>
          </cell>
          <cell r="BL40">
            <v>56585</v>
          </cell>
          <cell r="BM40">
            <v>28098</v>
          </cell>
          <cell r="BN40">
            <v>60282</v>
          </cell>
          <cell r="BO40">
            <v>119700</v>
          </cell>
          <cell r="BP40">
            <v>24769</v>
          </cell>
          <cell r="BQ40">
            <v>290267</v>
          </cell>
          <cell r="BR40">
            <v>40771</v>
          </cell>
          <cell r="BS40">
            <v>58480</v>
          </cell>
          <cell r="BT40">
            <v>210000</v>
          </cell>
          <cell r="BU40">
            <v>37988</v>
          </cell>
          <cell r="BV40">
            <v>19182</v>
          </cell>
          <cell r="BW40">
            <v>137199</v>
          </cell>
          <cell r="BX40">
            <v>128685</v>
          </cell>
          <cell r="BY40">
            <v>5953</v>
          </cell>
          <cell r="BZ40">
            <v>2561</v>
          </cell>
          <cell r="CA40">
            <v>35000</v>
          </cell>
          <cell r="CB40">
            <v>1433988</v>
          </cell>
          <cell r="CC40">
            <v>1017956</v>
          </cell>
          <cell r="CD40">
            <v>416032</v>
          </cell>
          <cell r="CE40">
            <v>138</v>
          </cell>
          <cell r="CF40">
            <v>17140</v>
          </cell>
          <cell r="CG40">
            <v>23030</v>
          </cell>
          <cell r="CH40">
            <v>18850</v>
          </cell>
          <cell r="CI40">
            <v>58183</v>
          </cell>
          <cell r="CJ40">
            <v>189837</v>
          </cell>
          <cell r="CK40">
            <v>37004</v>
          </cell>
          <cell r="CL40">
            <v>4204000</v>
          </cell>
          <cell r="CM40">
            <v>399031</v>
          </cell>
          <cell r="CN40">
            <v>0</v>
          </cell>
          <cell r="CO40">
            <v>0</v>
          </cell>
          <cell r="CP40">
            <v>0</v>
          </cell>
          <cell r="CQ40">
            <v>19392</v>
          </cell>
          <cell r="CR40">
            <v>213093</v>
          </cell>
          <cell r="CS40">
            <v>93760</v>
          </cell>
          <cell r="CT40">
            <v>15528</v>
          </cell>
          <cell r="CU40">
            <v>24</v>
          </cell>
          <cell r="CV40">
            <v>11233</v>
          </cell>
          <cell r="CW40">
            <v>0</v>
          </cell>
          <cell r="CX40">
            <v>130557</v>
          </cell>
          <cell r="CY40">
            <v>70698</v>
          </cell>
        </row>
        <row r="41">
          <cell r="A41" t="str">
            <v>Utility summer max peak load</v>
          </cell>
          <cell r="B41" t="str">
            <v>PEAKS</v>
          </cell>
          <cell r="C41">
            <v>2002</v>
          </cell>
          <cell r="D41">
            <v>8358</v>
          </cell>
          <cell r="E41">
            <v>290733</v>
          </cell>
          <cell r="F41">
            <v>213493</v>
          </cell>
          <cell r="G41">
            <v>69987</v>
          </cell>
          <cell r="H41">
            <v>178399</v>
          </cell>
          <cell r="I41">
            <v>358237</v>
          </cell>
          <cell r="J41">
            <v>280311</v>
          </cell>
          <cell r="K41">
            <v>26150</v>
          </cell>
          <cell r="L41">
            <v>7234</v>
          </cell>
          <cell r="M41">
            <v>187436</v>
          </cell>
          <cell r="N41">
            <v>6006</v>
          </cell>
          <cell r="O41">
            <v>56946</v>
          </cell>
          <cell r="P41">
            <v>4333</v>
          </cell>
          <cell r="Q41">
            <v>8548</v>
          </cell>
          <cell r="R41">
            <v>355729</v>
          </cell>
          <cell r="S41">
            <v>1501741</v>
          </cell>
          <cell r="T41">
            <v>640</v>
          </cell>
          <cell r="U41">
            <v>65591</v>
          </cell>
          <cell r="V41">
            <v>11755</v>
          </cell>
          <cell r="W41">
            <v>136195</v>
          </cell>
          <cell r="X41">
            <v>108780</v>
          </cell>
          <cell r="Y41">
            <v>55790</v>
          </cell>
          <cell r="Z41">
            <v>13335</v>
          </cell>
          <cell r="AA41">
            <v>8863</v>
          </cell>
          <cell r="AB41">
            <v>35439</v>
          </cell>
          <cell r="AC41">
            <v>141910</v>
          </cell>
          <cell r="AD41">
            <v>0</v>
          </cell>
          <cell r="AE41">
            <v>0</v>
          </cell>
          <cell r="AF41">
            <v>36517</v>
          </cell>
          <cell r="AG41">
            <v>264088</v>
          </cell>
          <cell r="AH41">
            <v>0</v>
          </cell>
          <cell r="AI41">
            <v>0</v>
          </cell>
          <cell r="AJ41">
            <v>88607</v>
          </cell>
          <cell r="AK41">
            <v>73588</v>
          </cell>
          <cell r="AL41">
            <v>18647</v>
          </cell>
          <cell r="AM41">
            <v>1318006.26</v>
          </cell>
          <cell r="AN41">
            <v>1017089.26</v>
          </cell>
          <cell r="AO41">
            <v>300917</v>
          </cell>
          <cell r="AP41">
            <v>4029</v>
          </cell>
          <cell r="AQ41">
            <v>29000</v>
          </cell>
          <cell r="AR41">
            <v>656000</v>
          </cell>
          <cell r="AS41">
            <v>3548137</v>
          </cell>
          <cell r="AT41">
            <v>0</v>
          </cell>
          <cell r="AU41">
            <v>0</v>
          </cell>
          <cell r="AV41">
            <v>1433666</v>
          </cell>
          <cell r="AW41">
            <v>66861</v>
          </cell>
          <cell r="AX41">
            <v>18060</v>
          </cell>
          <cell r="AY41">
            <v>114519</v>
          </cell>
          <cell r="AZ41">
            <v>360765</v>
          </cell>
          <cell r="BA41">
            <v>41012</v>
          </cell>
          <cell r="BB41">
            <v>33945</v>
          </cell>
          <cell r="BC41">
            <v>670874</v>
          </cell>
          <cell r="BD41">
            <v>40990</v>
          </cell>
          <cell r="BE41">
            <v>38396</v>
          </cell>
          <cell r="BF41">
            <v>100389</v>
          </cell>
          <cell r="BG41">
            <v>143570</v>
          </cell>
          <cell r="BH41">
            <v>135510</v>
          </cell>
          <cell r="BI41">
            <v>8060</v>
          </cell>
          <cell r="BJ41">
            <v>240144</v>
          </cell>
          <cell r="BK41">
            <v>171700</v>
          </cell>
          <cell r="BL41">
            <v>68444</v>
          </cell>
          <cell r="BM41">
            <v>45154</v>
          </cell>
          <cell r="BN41">
            <v>72368</v>
          </cell>
          <cell r="BO41">
            <v>86200</v>
          </cell>
          <cell r="BP41">
            <v>21520</v>
          </cell>
          <cell r="BQ41">
            <v>341368</v>
          </cell>
          <cell r="BR41">
            <v>42316</v>
          </cell>
          <cell r="BS41">
            <v>63040</v>
          </cell>
          <cell r="BT41">
            <v>222000</v>
          </cell>
          <cell r="BU41">
            <v>32303</v>
          </cell>
          <cell r="BV41">
            <v>11497</v>
          </cell>
          <cell r="BW41">
            <v>138749</v>
          </cell>
          <cell r="BX41">
            <v>131716</v>
          </cell>
          <cell r="BY41">
            <v>5080</v>
          </cell>
          <cell r="BZ41">
            <v>1953</v>
          </cell>
          <cell r="CA41">
            <v>42630</v>
          </cell>
          <cell r="CB41">
            <v>1756741</v>
          </cell>
          <cell r="CC41">
            <v>1295278</v>
          </cell>
          <cell r="CD41">
            <v>461463</v>
          </cell>
          <cell r="CE41">
            <v>111</v>
          </cell>
          <cell r="CF41">
            <v>17566</v>
          </cell>
          <cell r="CG41">
            <v>21704</v>
          </cell>
          <cell r="CH41">
            <v>15228</v>
          </cell>
          <cell r="CI41">
            <v>70523</v>
          </cell>
          <cell r="CJ41">
            <v>169159</v>
          </cell>
          <cell r="CK41">
            <v>42560</v>
          </cell>
          <cell r="CL41">
            <v>4770509</v>
          </cell>
          <cell r="CM41">
            <v>443458</v>
          </cell>
          <cell r="CN41">
            <v>0</v>
          </cell>
          <cell r="CO41">
            <v>0</v>
          </cell>
          <cell r="CP41">
            <v>0</v>
          </cell>
          <cell r="CQ41">
            <v>21580</v>
          </cell>
          <cell r="CR41">
            <v>242930</v>
          </cell>
          <cell r="CS41">
            <v>104299</v>
          </cell>
          <cell r="CT41">
            <v>14258</v>
          </cell>
          <cell r="CU41">
            <v>25</v>
          </cell>
          <cell r="CV41">
            <v>11157</v>
          </cell>
          <cell r="CW41">
            <v>0</v>
          </cell>
          <cell r="CX41">
            <v>157757</v>
          </cell>
          <cell r="CY41">
            <v>76634</v>
          </cell>
        </row>
        <row r="42">
          <cell r="A42" t="str">
            <v>Utility Annual Peak load</v>
          </cell>
          <cell r="C42">
            <v>2002</v>
          </cell>
          <cell r="D42">
            <v>8622</v>
          </cell>
          <cell r="E42">
            <v>290733</v>
          </cell>
          <cell r="F42">
            <v>213493</v>
          </cell>
          <cell r="G42">
            <v>69987</v>
          </cell>
          <cell r="H42">
            <v>178399</v>
          </cell>
          <cell r="I42">
            <v>358237</v>
          </cell>
          <cell r="J42">
            <v>280311</v>
          </cell>
          <cell r="K42">
            <v>27558</v>
          </cell>
          <cell r="L42">
            <v>7234</v>
          </cell>
          <cell r="M42">
            <v>187436</v>
          </cell>
          <cell r="N42">
            <v>6006</v>
          </cell>
          <cell r="O42">
            <v>62919</v>
          </cell>
          <cell r="P42">
            <v>5731</v>
          </cell>
          <cell r="Q42">
            <v>8548</v>
          </cell>
          <cell r="R42">
            <v>355729</v>
          </cell>
          <cell r="S42">
            <v>1501741</v>
          </cell>
          <cell r="T42">
            <v>640</v>
          </cell>
          <cell r="U42">
            <v>65591</v>
          </cell>
          <cell r="V42">
            <v>13002</v>
          </cell>
          <cell r="W42">
            <v>136195</v>
          </cell>
          <cell r="X42">
            <v>108780</v>
          </cell>
          <cell r="Y42">
            <v>55790</v>
          </cell>
          <cell r="Z42">
            <v>15900</v>
          </cell>
          <cell r="AA42">
            <v>12276</v>
          </cell>
          <cell r="AB42">
            <v>47365</v>
          </cell>
          <cell r="AC42">
            <v>175607</v>
          </cell>
          <cell r="AD42">
            <v>0</v>
          </cell>
          <cell r="AE42">
            <v>0</v>
          </cell>
          <cell r="AF42">
            <v>36517</v>
          </cell>
          <cell r="AG42">
            <v>264088</v>
          </cell>
          <cell r="AH42">
            <v>0</v>
          </cell>
          <cell r="AI42">
            <v>0</v>
          </cell>
          <cell r="AJ42">
            <v>88607</v>
          </cell>
          <cell r="AK42">
            <v>85058</v>
          </cell>
          <cell r="AL42">
            <v>20777</v>
          </cell>
          <cell r="AM42">
            <v>1318006.26</v>
          </cell>
          <cell r="AN42">
            <v>1017089.26</v>
          </cell>
          <cell r="AO42">
            <v>300917</v>
          </cell>
          <cell r="AP42">
            <v>5905</v>
          </cell>
          <cell r="AQ42">
            <v>33790</v>
          </cell>
          <cell r="AR42">
            <v>656000</v>
          </cell>
          <cell r="AS42">
            <v>4294344</v>
          </cell>
          <cell r="AT42">
            <v>0</v>
          </cell>
          <cell r="AU42">
            <v>0</v>
          </cell>
          <cell r="AV42">
            <v>1433666</v>
          </cell>
          <cell r="AW42">
            <v>66861</v>
          </cell>
          <cell r="AX42">
            <v>20644</v>
          </cell>
          <cell r="AY42">
            <v>128652</v>
          </cell>
          <cell r="AZ42">
            <v>360765</v>
          </cell>
          <cell r="BA42">
            <v>43222</v>
          </cell>
          <cell r="BB42">
            <v>39788</v>
          </cell>
          <cell r="BC42">
            <v>670874</v>
          </cell>
          <cell r="BD42">
            <v>40990</v>
          </cell>
          <cell r="BE42">
            <v>38396</v>
          </cell>
          <cell r="BF42">
            <v>100389</v>
          </cell>
          <cell r="BG42">
            <v>143570</v>
          </cell>
          <cell r="BH42">
            <v>135510</v>
          </cell>
          <cell r="BI42">
            <v>8687</v>
          </cell>
          <cell r="BJ42">
            <v>240144</v>
          </cell>
          <cell r="BK42">
            <v>171700</v>
          </cell>
          <cell r="BL42">
            <v>68444</v>
          </cell>
          <cell r="BM42">
            <v>45154</v>
          </cell>
          <cell r="BN42">
            <v>72368</v>
          </cell>
          <cell r="BO42">
            <v>119700</v>
          </cell>
          <cell r="BP42">
            <v>24769</v>
          </cell>
          <cell r="BQ42">
            <v>341368</v>
          </cell>
          <cell r="BR42">
            <v>42316</v>
          </cell>
          <cell r="BS42">
            <v>63040</v>
          </cell>
          <cell r="BT42">
            <v>222000</v>
          </cell>
          <cell r="BU42">
            <v>37988</v>
          </cell>
          <cell r="BV42">
            <v>19182</v>
          </cell>
          <cell r="BW42">
            <v>138749</v>
          </cell>
          <cell r="BX42">
            <v>131716</v>
          </cell>
          <cell r="BY42">
            <v>5953</v>
          </cell>
          <cell r="BZ42">
            <v>2561</v>
          </cell>
          <cell r="CA42">
            <v>42630</v>
          </cell>
          <cell r="CB42">
            <v>1756741</v>
          </cell>
          <cell r="CC42">
            <v>1295278</v>
          </cell>
        </row>
        <row r="43">
          <cell r="A43" t="str">
            <v>Utility average peak load</v>
          </cell>
          <cell r="B43" t="str">
            <v>PEAKA</v>
          </cell>
          <cell r="C43">
            <v>2002</v>
          </cell>
          <cell r="D43">
            <v>7950</v>
          </cell>
          <cell r="E43">
            <v>245250</v>
          </cell>
          <cell r="F43">
            <v>177471</v>
          </cell>
          <cell r="G43">
            <v>50601</v>
          </cell>
          <cell r="H43">
            <v>144486</v>
          </cell>
          <cell r="I43">
            <v>287182</v>
          </cell>
          <cell r="J43">
            <v>243914</v>
          </cell>
          <cell r="K43">
            <v>25438</v>
          </cell>
          <cell r="L43">
            <v>5457</v>
          </cell>
          <cell r="M43">
            <v>151195</v>
          </cell>
          <cell r="N43">
            <v>5448</v>
          </cell>
          <cell r="O43">
            <v>56543</v>
          </cell>
          <cell r="P43">
            <v>4573</v>
          </cell>
          <cell r="Q43">
            <v>1454</v>
          </cell>
          <cell r="R43">
            <v>324109</v>
          </cell>
          <cell r="S43">
            <v>1239019</v>
          </cell>
          <cell r="T43">
            <v>526</v>
          </cell>
          <cell r="U43">
            <v>52716</v>
          </cell>
          <cell r="V43">
            <v>10822</v>
          </cell>
          <cell r="W43">
            <v>99338</v>
          </cell>
          <cell r="X43">
            <v>81964</v>
          </cell>
          <cell r="Y43">
            <v>46930</v>
          </cell>
          <cell r="Z43">
            <v>12900</v>
          </cell>
          <cell r="AA43">
            <v>1762</v>
          </cell>
          <cell r="AB43">
            <v>33115</v>
          </cell>
          <cell r="AC43">
            <v>145444</v>
          </cell>
          <cell r="AD43">
            <v>0</v>
          </cell>
          <cell r="AE43">
            <v>0</v>
          </cell>
          <cell r="AF43">
            <v>28340</v>
          </cell>
          <cell r="AG43">
            <v>238179</v>
          </cell>
          <cell r="AH43">
            <v>0</v>
          </cell>
          <cell r="AI43">
            <v>0</v>
          </cell>
          <cell r="AJ43">
            <v>70062</v>
          </cell>
          <cell r="AK43">
            <v>74000</v>
          </cell>
          <cell r="AL43">
            <v>18455</v>
          </cell>
          <cell r="AM43">
            <v>1137563.23</v>
          </cell>
          <cell r="AN43">
            <v>888350.23</v>
          </cell>
          <cell r="AO43">
            <v>249213</v>
          </cell>
          <cell r="AP43">
            <v>4264</v>
          </cell>
          <cell r="AQ43">
            <v>29148</v>
          </cell>
          <cell r="AR43">
            <v>551000</v>
          </cell>
          <cell r="AS43">
            <v>3635190</v>
          </cell>
          <cell r="AT43">
            <v>0</v>
          </cell>
          <cell r="AU43">
            <v>0</v>
          </cell>
          <cell r="AV43">
            <v>1223234</v>
          </cell>
          <cell r="AW43">
            <v>50254</v>
          </cell>
          <cell r="AX43">
            <v>17640</v>
          </cell>
          <cell r="AY43">
            <v>113884</v>
          </cell>
          <cell r="AZ43">
            <v>319892</v>
          </cell>
          <cell r="BA43">
            <v>40396</v>
          </cell>
          <cell r="BB43">
            <v>34332</v>
          </cell>
          <cell r="BC43">
            <v>550277</v>
          </cell>
          <cell r="BD43">
            <v>44410</v>
          </cell>
          <cell r="BE43">
            <v>30000</v>
          </cell>
          <cell r="BF43">
            <v>89375</v>
          </cell>
          <cell r="BG43">
            <v>121315</v>
          </cell>
          <cell r="BH43">
            <v>113769</v>
          </cell>
          <cell r="BI43">
            <v>7546</v>
          </cell>
          <cell r="BJ43">
            <v>189295</v>
          </cell>
          <cell r="BK43">
            <v>131500</v>
          </cell>
          <cell r="BL43">
            <v>57795</v>
          </cell>
          <cell r="BM43">
            <v>30149</v>
          </cell>
          <cell r="BN43">
            <v>60633</v>
          </cell>
          <cell r="BO43">
            <v>93700</v>
          </cell>
          <cell r="BP43">
            <v>22296</v>
          </cell>
          <cell r="BQ43">
            <v>288460</v>
          </cell>
          <cell r="BR43">
            <v>38549</v>
          </cell>
          <cell r="BS43">
            <v>54440</v>
          </cell>
          <cell r="BT43">
            <v>189000</v>
          </cell>
          <cell r="BU43">
            <v>31916</v>
          </cell>
          <cell r="BV43">
            <v>14483</v>
          </cell>
          <cell r="BW43">
            <v>125579</v>
          </cell>
          <cell r="BX43">
            <v>118196</v>
          </cell>
          <cell r="BY43">
            <v>5211</v>
          </cell>
          <cell r="BZ43">
            <v>2172</v>
          </cell>
          <cell r="CA43">
            <v>35560</v>
          </cell>
          <cell r="CB43">
            <v>1117973</v>
          </cell>
          <cell r="CC43">
            <v>1044849</v>
          </cell>
          <cell r="CD43">
            <v>73124</v>
          </cell>
          <cell r="CE43">
            <v>113</v>
          </cell>
          <cell r="CF43">
            <v>16110</v>
          </cell>
          <cell r="CG43">
            <v>21171</v>
          </cell>
          <cell r="CH43">
            <v>15136</v>
          </cell>
          <cell r="CI43">
            <v>58931</v>
          </cell>
          <cell r="CJ43">
            <v>165652</v>
          </cell>
          <cell r="CK43">
            <v>36470</v>
          </cell>
          <cell r="CL43">
            <v>4147288</v>
          </cell>
          <cell r="CM43">
            <v>388465</v>
          </cell>
          <cell r="CN43">
            <v>0</v>
          </cell>
          <cell r="CO43">
            <v>0</v>
          </cell>
          <cell r="CP43">
            <v>0</v>
          </cell>
          <cell r="CQ43">
            <v>18430</v>
          </cell>
          <cell r="CR43">
            <v>211444</v>
          </cell>
          <cell r="CS43">
            <v>89900</v>
          </cell>
          <cell r="CT43">
            <v>14074</v>
          </cell>
          <cell r="CU43">
            <v>22</v>
          </cell>
          <cell r="CV43">
            <v>10356</v>
          </cell>
          <cell r="CW43">
            <v>0</v>
          </cell>
          <cell r="CX43">
            <v>128786</v>
          </cell>
          <cell r="CY43">
            <v>67080</v>
          </cell>
        </row>
        <row r="44">
          <cell r="A44" t="str">
            <v>Total circuit kms of line</v>
          </cell>
          <cell r="B44" t="str">
            <v>KMC</v>
          </cell>
          <cell r="C44">
            <v>2002</v>
          </cell>
          <cell r="D44">
            <v>92.5</v>
          </cell>
          <cell r="E44">
            <v>1312</v>
          </cell>
          <cell r="F44">
            <v>766.9</v>
          </cell>
          <cell r="G44">
            <v>432</v>
          </cell>
          <cell r="H44">
            <v>444</v>
          </cell>
          <cell r="I44">
            <v>1392</v>
          </cell>
          <cell r="J44">
            <v>1049</v>
          </cell>
          <cell r="K44">
            <v>136.9</v>
          </cell>
          <cell r="L44">
            <v>27.5</v>
          </cell>
          <cell r="M44">
            <v>743.3</v>
          </cell>
          <cell r="N44">
            <v>21</v>
          </cell>
          <cell r="O44">
            <v>281</v>
          </cell>
          <cell r="P44">
            <v>27</v>
          </cell>
          <cell r="Q44">
            <v>7.6</v>
          </cell>
          <cell r="R44">
            <v>132.19999999999999</v>
          </cell>
          <cell r="S44">
            <v>4870</v>
          </cell>
          <cell r="T44">
            <v>1239.7</v>
          </cell>
          <cell r="U44">
            <v>251</v>
          </cell>
          <cell r="V44">
            <v>133.19999999999999</v>
          </cell>
          <cell r="W44">
            <v>408.1</v>
          </cell>
          <cell r="X44">
            <v>274.89999999999998</v>
          </cell>
          <cell r="Y44">
            <v>473.1</v>
          </cell>
          <cell r="Z44">
            <v>76.599999999999994</v>
          </cell>
          <cell r="AA44">
            <v>8.1</v>
          </cell>
          <cell r="AB44">
            <v>1828.7</v>
          </cell>
          <cell r="AC44">
            <v>870.6</v>
          </cell>
          <cell r="AD44">
            <v>0</v>
          </cell>
          <cell r="AE44">
            <v>0</v>
          </cell>
          <cell r="AF44">
            <v>215.6</v>
          </cell>
          <cell r="AG44">
            <v>893.1</v>
          </cell>
          <cell r="AH44">
            <v>0</v>
          </cell>
          <cell r="AI44">
            <v>0</v>
          </cell>
          <cell r="AJ44">
            <v>1616</v>
          </cell>
          <cell r="AK44">
            <v>746.5</v>
          </cell>
          <cell r="AL44">
            <v>68.400000000000006</v>
          </cell>
          <cell r="AM44">
            <v>3178</v>
          </cell>
          <cell r="AN44">
            <v>2450</v>
          </cell>
          <cell r="AO44">
            <v>728</v>
          </cell>
          <cell r="AP44">
            <v>22.6</v>
          </cell>
          <cell r="AQ44">
            <v>64.900000000000006</v>
          </cell>
          <cell r="AR44">
            <v>2189</v>
          </cell>
          <cell r="AS44">
            <v>118710.39999999999</v>
          </cell>
          <cell r="AT44">
            <v>0</v>
          </cell>
          <cell r="AU44">
            <v>0</v>
          </cell>
          <cell r="AV44">
            <v>4830</v>
          </cell>
          <cell r="AW44">
            <v>584</v>
          </cell>
          <cell r="AX44">
            <v>98</v>
          </cell>
          <cell r="AY44">
            <v>347.9</v>
          </cell>
          <cell r="AZ44">
            <v>1675</v>
          </cell>
          <cell r="BA44">
            <v>100</v>
          </cell>
          <cell r="BB44">
            <v>652</v>
          </cell>
          <cell r="BC44">
            <v>2459</v>
          </cell>
          <cell r="BD44">
            <v>106.6</v>
          </cell>
          <cell r="BE44">
            <v>105.6</v>
          </cell>
          <cell r="BF44">
            <v>700.5</v>
          </cell>
          <cell r="BG44">
            <v>956.7</v>
          </cell>
          <cell r="BH44">
            <v>614</v>
          </cell>
          <cell r="BI44">
            <v>342.7</v>
          </cell>
          <cell r="BJ44">
            <v>1960</v>
          </cell>
          <cell r="BK44">
            <v>760</v>
          </cell>
          <cell r="BL44">
            <v>1200</v>
          </cell>
          <cell r="BM44">
            <v>317.60000000000002</v>
          </cell>
          <cell r="BN44">
            <v>745</v>
          </cell>
          <cell r="BO44">
            <v>560</v>
          </cell>
          <cell r="BP44">
            <v>370</v>
          </cell>
          <cell r="BQ44">
            <v>1255</v>
          </cell>
          <cell r="BR44">
            <v>141.5</v>
          </cell>
          <cell r="BS44">
            <v>280.3</v>
          </cell>
          <cell r="BT44">
            <v>1455</v>
          </cell>
          <cell r="BU44">
            <v>147.4</v>
          </cell>
          <cell r="BV44">
            <v>128</v>
          </cell>
          <cell r="BW44">
            <v>523.1</v>
          </cell>
          <cell r="BX44">
            <v>489</v>
          </cell>
          <cell r="BY44">
            <v>23.3</v>
          </cell>
          <cell r="BZ44">
            <v>10.8</v>
          </cell>
          <cell r="CA44">
            <v>267</v>
          </cell>
          <cell r="CB44">
            <v>5429.3</v>
          </cell>
          <cell r="CC44">
            <v>5073</v>
          </cell>
          <cell r="CD44">
            <v>356.3</v>
          </cell>
          <cell r="CE44">
            <v>710</v>
          </cell>
          <cell r="CF44">
            <v>70</v>
          </cell>
          <cell r="CG44">
            <v>84.4</v>
          </cell>
          <cell r="CH44">
            <v>202.9</v>
          </cell>
          <cell r="CI44">
            <v>244</v>
          </cell>
          <cell r="CJ44">
            <v>135.1</v>
          </cell>
          <cell r="CK44">
            <v>134</v>
          </cell>
          <cell r="CL44">
            <v>16638</v>
          </cell>
          <cell r="CM44">
            <v>1584.7</v>
          </cell>
          <cell r="CN44">
            <v>0</v>
          </cell>
          <cell r="CO44">
            <v>0</v>
          </cell>
          <cell r="CP44">
            <v>0</v>
          </cell>
          <cell r="CQ44">
            <v>196.7</v>
          </cell>
          <cell r="CR44">
            <v>1292</v>
          </cell>
          <cell r="CS44">
            <v>411.4</v>
          </cell>
          <cell r="CT44">
            <v>122</v>
          </cell>
          <cell r="CU44">
            <v>65.099999999999994</v>
          </cell>
          <cell r="CV44">
            <v>22.1</v>
          </cell>
          <cell r="CW44">
            <v>375.8</v>
          </cell>
          <cell r="CX44">
            <v>898.8</v>
          </cell>
          <cell r="CY44">
            <v>245.8</v>
          </cell>
        </row>
        <row r="45">
          <cell r="A45" t="str">
            <v>Overhead circuit kms of line</v>
          </cell>
          <cell r="B45" t="str">
            <v>KMCO</v>
          </cell>
          <cell r="C45">
            <v>2002</v>
          </cell>
          <cell r="D45">
            <v>92</v>
          </cell>
          <cell r="E45">
            <v>644</v>
          </cell>
          <cell r="F45">
            <v>642.20000000000005</v>
          </cell>
          <cell r="G45">
            <v>405</v>
          </cell>
          <cell r="H45">
            <v>264</v>
          </cell>
          <cell r="I45">
            <v>883</v>
          </cell>
          <cell r="J45">
            <v>717</v>
          </cell>
          <cell r="K45">
            <v>77.2</v>
          </cell>
          <cell r="L45">
            <v>26</v>
          </cell>
          <cell r="M45">
            <v>525</v>
          </cell>
          <cell r="N45">
            <v>17</v>
          </cell>
          <cell r="O45">
            <v>209</v>
          </cell>
          <cell r="P45">
            <v>15.6</v>
          </cell>
          <cell r="Q45">
            <v>6.4</v>
          </cell>
          <cell r="R45">
            <v>86.6</v>
          </cell>
          <cell r="S45">
            <v>1661</v>
          </cell>
          <cell r="T45">
            <v>1060.7</v>
          </cell>
          <cell r="U45">
            <v>202.9</v>
          </cell>
          <cell r="V45">
            <v>122.6</v>
          </cell>
          <cell r="W45">
            <v>202.2</v>
          </cell>
          <cell r="X45">
            <v>184.8</v>
          </cell>
          <cell r="Y45">
            <v>18.399999999999999</v>
          </cell>
          <cell r="Z45">
            <v>68.599999999999994</v>
          </cell>
          <cell r="AA45">
            <v>6.3</v>
          </cell>
          <cell r="AB45">
            <v>1827.6</v>
          </cell>
          <cell r="AC45">
            <v>695.6</v>
          </cell>
          <cell r="AD45">
            <v>0</v>
          </cell>
          <cell r="AE45">
            <v>0</v>
          </cell>
          <cell r="AF45">
            <v>168.6</v>
          </cell>
          <cell r="AG45">
            <v>411.7</v>
          </cell>
          <cell r="AH45">
            <v>0</v>
          </cell>
          <cell r="AI45">
            <v>0</v>
          </cell>
          <cell r="AJ45">
            <v>1539</v>
          </cell>
          <cell r="AK45">
            <v>601.29999999999995</v>
          </cell>
          <cell r="AL45">
            <v>57.4</v>
          </cell>
          <cell r="AM45">
            <v>1625</v>
          </cell>
          <cell r="AN45">
            <v>1100</v>
          </cell>
          <cell r="AO45">
            <v>525</v>
          </cell>
          <cell r="AP45">
            <v>20.100000000000001</v>
          </cell>
          <cell r="AQ45">
            <v>56.6</v>
          </cell>
          <cell r="AR45">
            <v>731</v>
          </cell>
          <cell r="AS45">
            <v>114520</v>
          </cell>
          <cell r="AT45">
            <v>0</v>
          </cell>
          <cell r="AU45">
            <v>0</v>
          </cell>
          <cell r="AV45">
            <v>3040</v>
          </cell>
          <cell r="AW45">
            <v>494</v>
          </cell>
          <cell r="AX45">
            <v>88</v>
          </cell>
          <cell r="AY45">
            <v>241.6</v>
          </cell>
          <cell r="AZ45">
            <v>962</v>
          </cell>
          <cell r="BA45">
            <v>93</v>
          </cell>
          <cell r="BB45">
            <v>579</v>
          </cell>
          <cell r="BC45">
            <v>1261</v>
          </cell>
          <cell r="BD45">
            <v>84.3</v>
          </cell>
          <cell r="BE45">
            <v>75.5</v>
          </cell>
          <cell r="BF45">
            <v>523.79999999999995</v>
          </cell>
          <cell r="BG45">
            <v>563.1</v>
          </cell>
          <cell r="BH45">
            <v>235</v>
          </cell>
          <cell r="BI45">
            <v>328.1</v>
          </cell>
          <cell r="BJ45">
            <v>1559</v>
          </cell>
          <cell r="BK45">
            <v>459</v>
          </cell>
          <cell r="BL45">
            <v>1100</v>
          </cell>
          <cell r="BM45">
            <v>264</v>
          </cell>
          <cell r="BN45">
            <v>678</v>
          </cell>
          <cell r="BO45">
            <v>500</v>
          </cell>
          <cell r="BP45">
            <v>365</v>
          </cell>
          <cell r="BQ45">
            <v>520</v>
          </cell>
          <cell r="BR45">
            <v>83.5</v>
          </cell>
          <cell r="BS45">
            <v>237</v>
          </cell>
          <cell r="BT45">
            <v>798</v>
          </cell>
          <cell r="BU45">
            <v>127.5</v>
          </cell>
          <cell r="BV45">
            <v>117</v>
          </cell>
          <cell r="BW45">
            <v>377.7</v>
          </cell>
          <cell r="BX45">
            <v>349</v>
          </cell>
          <cell r="BY45">
            <v>17.899999999999999</v>
          </cell>
          <cell r="BZ45">
            <v>10.8</v>
          </cell>
          <cell r="CA45">
            <v>259.10000000000002</v>
          </cell>
          <cell r="CB45">
            <v>2369.4</v>
          </cell>
          <cell r="CC45">
            <v>2230</v>
          </cell>
          <cell r="CD45">
            <v>139.4</v>
          </cell>
          <cell r="CE45">
            <v>604</v>
          </cell>
          <cell r="CF45">
            <v>68</v>
          </cell>
          <cell r="CG45">
            <v>75.599999999999994</v>
          </cell>
          <cell r="CH45">
            <v>197.5</v>
          </cell>
          <cell r="CI45">
            <v>181.5</v>
          </cell>
          <cell r="CJ45">
            <v>95.9</v>
          </cell>
          <cell r="CK45">
            <v>95.5</v>
          </cell>
          <cell r="CL45">
            <v>9077</v>
          </cell>
          <cell r="CM45">
            <v>1157.3</v>
          </cell>
          <cell r="CN45">
            <v>0</v>
          </cell>
          <cell r="CO45">
            <v>0</v>
          </cell>
          <cell r="CP45">
            <v>0</v>
          </cell>
          <cell r="CQ45">
            <v>118.1</v>
          </cell>
          <cell r="CR45">
            <v>921</v>
          </cell>
          <cell r="CS45">
            <v>323.7</v>
          </cell>
          <cell r="CT45">
            <v>114</v>
          </cell>
          <cell r="CU45">
            <v>53.2</v>
          </cell>
          <cell r="CV45">
            <v>15.4</v>
          </cell>
          <cell r="CW45">
            <v>338.5</v>
          </cell>
          <cell r="CX45">
            <v>455.7</v>
          </cell>
          <cell r="CY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2002</v>
          </cell>
          <cell r="D46">
            <v>0.5</v>
          </cell>
          <cell r="E46">
            <v>668</v>
          </cell>
          <cell r="F46">
            <v>124.7</v>
          </cell>
          <cell r="G46">
            <v>27</v>
          </cell>
          <cell r="H46">
            <v>180</v>
          </cell>
          <cell r="I46">
            <v>509</v>
          </cell>
          <cell r="J46">
            <v>332</v>
          </cell>
          <cell r="K46">
            <v>59.7</v>
          </cell>
          <cell r="L46">
            <v>1.5</v>
          </cell>
          <cell r="M46">
            <v>218.3</v>
          </cell>
          <cell r="N46">
            <v>4</v>
          </cell>
          <cell r="O46">
            <v>72</v>
          </cell>
          <cell r="P46">
            <v>11.4</v>
          </cell>
          <cell r="Q46">
            <v>1.2</v>
          </cell>
          <cell r="R46">
            <v>45.6</v>
          </cell>
          <cell r="S46">
            <v>3209</v>
          </cell>
          <cell r="T46">
            <v>179</v>
          </cell>
          <cell r="U46">
            <v>48.1</v>
          </cell>
          <cell r="V46">
            <v>10.6</v>
          </cell>
          <cell r="W46">
            <v>205.9</v>
          </cell>
          <cell r="X46">
            <v>90.1</v>
          </cell>
          <cell r="Y46">
            <v>454.7</v>
          </cell>
          <cell r="Z46">
            <v>8</v>
          </cell>
          <cell r="AA46">
            <v>1.8</v>
          </cell>
          <cell r="AB46">
            <v>1.1000000000000001</v>
          </cell>
          <cell r="AC46">
            <v>175</v>
          </cell>
          <cell r="AD46">
            <v>0</v>
          </cell>
          <cell r="AE46">
            <v>0</v>
          </cell>
          <cell r="AF46">
            <v>47</v>
          </cell>
          <cell r="AG46">
            <v>481.4</v>
          </cell>
          <cell r="AH46">
            <v>0</v>
          </cell>
          <cell r="AI46">
            <v>0</v>
          </cell>
          <cell r="AJ46">
            <v>77</v>
          </cell>
          <cell r="AK46">
            <v>145.19999999999999</v>
          </cell>
          <cell r="AL46">
            <v>11</v>
          </cell>
          <cell r="AM46">
            <v>1553</v>
          </cell>
          <cell r="AN46">
            <v>1350</v>
          </cell>
          <cell r="AO46">
            <v>203</v>
          </cell>
          <cell r="AP46">
            <v>2.5</v>
          </cell>
          <cell r="AQ46">
            <v>8.3000000000000007</v>
          </cell>
          <cell r="AR46">
            <v>1458</v>
          </cell>
          <cell r="AS46">
            <v>4190.3999999999996</v>
          </cell>
          <cell r="AT46">
            <v>0</v>
          </cell>
          <cell r="AU46">
            <v>0</v>
          </cell>
          <cell r="AV46">
            <v>1790</v>
          </cell>
          <cell r="AW46">
            <v>90</v>
          </cell>
          <cell r="AX46">
            <v>10</v>
          </cell>
          <cell r="AY46">
            <v>106.3</v>
          </cell>
          <cell r="AZ46">
            <v>713</v>
          </cell>
          <cell r="BA46">
            <v>7</v>
          </cell>
          <cell r="BB46">
            <v>73</v>
          </cell>
          <cell r="BC46">
            <v>1198</v>
          </cell>
          <cell r="BD46">
            <v>22.3</v>
          </cell>
          <cell r="BE46">
            <v>30.1</v>
          </cell>
          <cell r="BF46">
            <v>176.7</v>
          </cell>
          <cell r="BG46">
            <v>393.6</v>
          </cell>
          <cell r="BH46">
            <v>379</v>
          </cell>
          <cell r="BI46">
            <v>14.6</v>
          </cell>
          <cell r="BJ46">
            <v>401</v>
          </cell>
          <cell r="BK46">
            <v>301</v>
          </cell>
          <cell r="BL46">
            <v>100</v>
          </cell>
          <cell r="BM46">
            <v>53.6</v>
          </cell>
          <cell r="BN46">
            <v>67</v>
          </cell>
          <cell r="BO46">
            <v>60</v>
          </cell>
          <cell r="BP46">
            <v>5</v>
          </cell>
          <cell r="BQ46">
            <v>735</v>
          </cell>
          <cell r="BR46">
            <v>58</v>
          </cell>
          <cell r="BS46">
            <v>43.3</v>
          </cell>
          <cell r="BT46">
            <v>657</v>
          </cell>
          <cell r="BU46">
            <v>19.899999999999999</v>
          </cell>
          <cell r="BV46">
            <v>11</v>
          </cell>
          <cell r="BW46">
            <v>145.4</v>
          </cell>
          <cell r="BX46">
            <v>140</v>
          </cell>
          <cell r="BY46">
            <v>5.4</v>
          </cell>
          <cell r="BZ46">
            <v>0</v>
          </cell>
          <cell r="CA46">
            <v>7.9</v>
          </cell>
          <cell r="CB46">
            <v>3059.9</v>
          </cell>
          <cell r="CC46">
            <v>2843</v>
          </cell>
          <cell r="CD46">
            <v>216.9</v>
          </cell>
          <cell r="CE46">
            <v>106</v>
          </cell>
          <cell r="CF46">
            <v>2</v>
          </cell>
          <cell r="CG46">
            <v>8.8000000000000007</v>
          </cell>
          <cell r="CH46">
            <v>5.4</v>
          </cell>
          <cell r="CI46">
            <v>62.5</v>
          </cell>
          <cell r="CJ46">
            <v>39.200000000000003</v>
          </cell>
          <cell r="CK46">
            <v>38.5</v>
          </cell>
          <cell r="CL46">
            <v>7561</v>
          </cell>
          <cell r="CM46">
            <v>427.4</v>
          </cell>
          <cell r="CN46">
            <v>0</v>
          </cell>
          <cell r="CO46">
            <v>0</v>
          </cell>
          <cell r="CP46">
            <v>0</v>
          </cell>
          <cell r="CQ46">
            <v>78.599999999999994</v>
          </cell>
          <cell r="CR46">
            <v>371</v>
          </cell>
          <cell r="CS46">
            <v>87.7</v>
          </cell>
          <cell r="CT46">
            <v>8</v>
          </cell>
          <cell r="CU46">
            <v>11.9</v>
          </cell>
          <cell r="CV46">
            <v>6.7</v>
          </cell>
          <cell r="CW46">
            <v>37.299999999999997</v>
          </cell>
          <cell r="CX46">
            <v>443.1</v>
          </cell>
          <cell r="CY46">
            <v>97.2</v>
          </cell>
        </row>
        <row r="47">
          <cell r="A47" t="str">
            <v>Circuit kilometers 3 phase</v>
          </cell>
          <cell r="B47" t="str">
            <v>KMC3</v>
          </cell>
          <cell r="C47">
            <v>2002</v>
          </cell>
          <cell r="D47">
            <v>47</v>
          </cell>
          <cell r="E47">
            <v>655</v>
          </cell>
          <cell r="F47">
            <v>428.5</v>
          </cell>
          <cell r="G47">
            <v>202</v>
          </cell>
          <cell r="H47">
            <v>216</v>
          </cell>
          <cell r="I47">
            <v>693</v>
          </cell>
          <cell r="J47">
            <v>467</v>
          </cell>
          <cell r="K47">
            <v>67.2</v>
          </cell>
          <cell r="L47">
            <v>15.9</v>
          </cell>
          <cell r="M47">
            <v>467.3</v>
          </cell>
          <cell r="N47">
            <v>10</v>
          </cell>
          <cell r="O47">
            <v>90</v>
          </cell>
          <cell r="P47">
            <v>12.2</v>
          </cell>
          <cell r="Q47">
            <v>5.2</v>
          </cell>
          <cell r="R47">
            <v>64.3</v>
          </cell>
          <cell r="S47">
            <v>2941</v>
          </cell>
          <cell r="T47">
            <v>829.2</v>
          </cell>
          <cell r="U47">
            <v>142</v>
          </cell>
          <cell r="V47">
            <v>30.8</v>
          </cell>
          <cell r="W47">
            <v>143.80000000000001</v>
          </cell>
          <cell r="X47">
            <v>145.9</v>
          </cell>
          <cell r="Y47">
            <v>0</v>
          </cell>
          <cell r="Z47">
            <v>48.5</v>
          </cell>
          <cell r="AA47">
            <v>3.5</v>
          </cell>
          <cell r="AB47">
            <v>0</v>
          </cell>
          <cell r="AC47">
            <v>19.399999999999999</v>
          </cell>
          <cell r="AD47">
            <v>0</v>
          </cell>
          <cell r="AE47">
            <v>0</v>
          </cell>
          <cell r="AF47">
            <v>98</v>
          </cell>
          <cell r="AG47">
            <v>421.6</v>
          </cell>
          <cell r="AH47">
            <v>0</v>
          </cell>
          <cell r="AI47">
            <v>0</v>
          </cell>
          <cell r="AJ47">
            <v>587</v>
          </cell>
          <cell r="AK47">
            <v>358.1</v>
          </cell>
          <cell r="AL47">
            <v>27.3</v>
          </cell>
          <cell r="AM47">
            <v>1873.4</v>
          </cell>
          <cell r="AN47">
            <v>1507</v>
          </cell>
          <cell r="AO47">
            <v>366.4</v>
          </cell>
          <cell r="AP47">
            <v>8</v>
          </cell>
          <cell r="AQ47">
            <v>42.8</v>
          </cell>
          <cell r="AR47">
            <v>0</v>
          </cell>
          <cell r="AS47">
            <v>44799</v>
          </cell>
          <cell r="AT47">
            <v>0</v>
          </cell>
          <cell r="AU47">
            <v>0</v>
          </cell>
          <cell r="AV47">
            <v>2660</v>
          </cell>
          <cell r="AW47">
            <v>289</v>
          </cell>
          <cell r="AX47">
            <v>61</v>
          </cell>
          <cell r="AY47">
            <v>251.7</v>
          </cell>
          <cell r="AZ47">
            <v>723</v>
          </cell>
          <cell r="BA47">
            <v>58</v>
          </cell>
          <cell r="BB47">
            <v>149</v>
          </cell>
          <cell r="BC47">
            <v>1177</v>
          </cell>
          <cell r="BD47">
            <v>64.099999999999994</v>
          </cell>
          <cell r="BE47">
            <v>69</v>
          </cell>
          <cell r="BF47">
            <v>369.9</v>
          </cell>
          <cell r="BG47">
            <v>289.3</v>
          </cell>
          <cell r="BH47">
            <v>258</v>
          </cell>
          <cell r="BI47">
            <v>31.3</v>
          </cell>
          <cell r="BJ47">
            <v>844</v>
          </cell>
          <cell r="BK47">
            <v>394</v>
          </cell>
          <cell r="BL47">
            <v>450</v>
          </cell>
          <cell r="BM47">
            <v>168.8</v>
          </cell>
          <cell r="BN47">
            <v>369</v>
          </cell>
          <cell r="BO47">
            <v>373</v>
          </cell>
          <cell r="BP47">
            <v>230</v>
          </cell>
          <cell r="BQ47">
            <v>678</v>
          </cell>
          <cell r="BR47">
            <v>80</v>
          </cell>
          <cell r="BS47">
            <v>204</v>
          </cell>
          <cell r="BT47">
            <v>203</v>
          </cell>
          <cell r="BU47">
            <v>94.1</v>
          </cell>
          <cell r="BV47">
            <v>73</v>
          </cell>
          <cell r="BW47">
            <v>337.7</v>
          </cell>
          <cell r="BX47">
            <v>318</v>
          </cell>
          <cell r="BY47">
            <v>13.3</v>
          </cell>
          <cell r="BZ47">
            <v>6.4</v>
          </cell>
          <cell r="CA47">
            <v>174.1</v>
          </cell>
          <cell r="CB47">
            <v>2477.1</v>
          </cell>
          <cell r="CC47">
            <v>2333</v>
          </cell>
          <cell r="CD47">
            <v>144.1</v>
          </cell>
          <cell r="CE47">
            <v>446</v>
          </cell>
          <cell r="CF47">
            <v>49</v>
          </cell>
          <cell r="CG47">
            <v>41.2</v>
          </cell>
          <cell r="CH47">
            <v>69.2</v>
          </cell>
          <cell r="CI47">
            <v>174.2</v>
          </cell>
          <cell r="CJ47">
            <v>77.900000000000006</v>
          </cell>
          <cell r="CK47">
            <v>77.5</v>
          </cell>
          <cell r="CL47">
            <v>16638</v>
          </cell>
          <cell r="CM47">
            <v>860.4</v>
          </cell>
          <cell r="CN47">
            <v>0</v>
          </cell>
          <cell r="CO47">
            <v>0</v>
          </cell>
          <cell r="CP47">
            <v>0</v>
          </cell>
          <cell r="CQ47">
            <v>83.4</v>
          </cell>
          <cell r="CR47">
            <v>860</v>
          </cell>
          <cell r="CS47">
            <v>268.2</v>
          </cell>
          <cell r="CT47">
            <v>83</v>
          </cell>
          <cell r="CU47">
            <v>45.3</v>
          </cell>
          <cell r="CV47">
            <v>5.7</v>
          </cell>
          <cell r="CW47">
            <v>212.8</v>
          </cell>
          <cell r="CX47">
            <v>408</v>
          </cell>
          <cell r="CY47">
            <v>139.5</v>
          </cell>
        </row>
        <row r="48">
          <cell r="A48" t="str">
            <v>Circuit kilometers 2 phase</v>
          </cell>
          <cell r="B48" t="str">
            <v>KMC2</v>
          </cell>
          <cell r="C48">
            <v>2002</v>
          </cell>
          <cell r="D48">
            <v>0</v>
          </cell>
          <cell r="E48">
            <v>0</v>
          </cell>
          <cell r="F48">
            <v>0</v>
          </cell>
          <cell r="G48">
            <v>19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2.2000000000000002</v>
          </cell>
          <cell r="M48">
            <v>2.5</v>
          </cell>
          <cell r="N48">
            <v>1</v>
          </cell>
          <cell r="O48">
            <v>0</v>
          </cell>
          <cell r="P48">
            <v>1.4</v>
          </cell>
          <cell r="Q48">
            <v>0</v>
          </cell>
          <cell r="R48">
            <v>1.3</v>
          </cell>
          <cell r="S48">
            <v>90</v>
          </cell>
          <cell r="T48">
            <v>12.7</v>
          </cell>
          <cell r="U48">
            <v>4</v>
          </cell>
          <cell r="V48">
            <v>0.7</v>
          </cell>
          <cell r="W48">
            <v>0</v>
          </cell>
          <cell r="X48">
            <v>5.7</v>
          </cell>
          <cell r="Y48">
            <v>0</v>
          </cell>
          <cell r="Z48">
            <v>0.8</v>
          </cell>
          <cell r="AA48">
            <v>0.2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0.3</v>
          </cell>
          <cell r="AG48">
            <v>0</v>
          </cell>
          <cell r="AH48">
            <v>0</v>
          </cell>
          <cell r="AI48">
            <v>0</v>
          </cell>
          <cell r="AJ48">
            <v>59</v>
          </cell>
          <cell r="AK48">
            <v>0</v>
          </cell>
          <cell r="AL48">
            <v>0</v>
          </cell>
          <cell r="AM48">
            <v>79.5</v>
          </cell>
          <cell r="AN48">
            <v>79</v>
          </cell>
          <cell r="AO48">
            <v>0.5</v>
          </cell>
          <cell r="AP48">
            <v>4</v>
          </cell>
          <cell r="AQ48">
            <v>0</v>
          </cell>
          <cell r="AR48">
            <v>0</v>
          </cell>
          <cell r="AS48">
            <v>3550</v>
          </cell>
          <cell r="AT48">
            <v>0</v>
          </cell>
          <cell r="AU48">
            <v>0</v>
          </cell>
          <cell r="AV48">
            <v>200</v>
          </cell>
          <cell r="AW48">
            <v>4</v>
          </cell>
          <cell r="AX48">
            <v>0</v>
          </cell>
          <cell r="AY48">
            <v>0</v>
          </cell>
          <cell r="AZ48">
            <v>0</v>
          </cell>
          <cell r="BA48">
            <v>1</v>
          </cell>
          <cell r="BB48">
            <v>49</v>
          </cell>
          <cell r="BC48">
            <v>0</v>
          </cell>
          <cell r="BD48">
            <v>0</v>
          </cell>
          <cell r="BE48">
            <v>12</v>
          </cell>
          <cell r="BF48">
            <v>24.9</v>
          </cell>
          <cell r="BG48">
            <v>7.1</v>
          </cell>
          <cell r="BH48">
            <v>0</v>
          </cell>
          <cell r="BI48">
            <v>7.1</v>
          </cell>
          <cell r="BJ48">
            <v>2</v>
          </cell>
          <cell r="BK48">
            <v>2</v>
          </cell>
          <cell r="BL48">
            <v>0</v>
          </cell>
          <cell r="BM48">
            <v>3.2</v>
          </cell>
          <cell r="BN48">
            <v>0</v>
          </cell>
          <cell r="BO48">
            <v>7</v>
          </cell>
          <cell r="BP48">
            <v>0</v>
          </cell>
          <cell r="BQ48">
            <v>0</v>
          </cell>
          <cell r="BR48">
            <v>0</v>
          </cell>
          <cell r="BS48">
            <v>5.7</v>
          </cell>
          <cell r="BT48">
            <v>0</v>
          </cell>
          <cell r="BU48">
            <v>1.5</v>
          </cell>
          <cell r="BV48">
            <v>0</v>
          </cell>
          <cell r="BW48">
            <v>8.1999999999999993</v>
          </cell>
          <cell r="BX48">
            <v>7</v>
          </cell>
          <cell r="BY48">
            <v>1.2</v>
          </cell>
          <cell r="BZ48">
            <v>0</v>
          </cell>
          <cell r="CA48">
            <v>0</v>
          </cell>
          <cell r="CB48">
            <v>48</v>
          </cell>
          <cell r="CC48">
            <v>48</v>
          </cell>
          <cell r="CD48">
            <v>0</v>
          </cell>
          <cell r="CE48">
            <v>10</v>
          </cell>
          <cell r="CF48">
            <v>1</v>
          </cell>
          <cell r="CG48">
            <v>0</v>
          </cell>
          <cell r="CH48">
            <v>0</v>
          </cell>
          <cell r="CI48">
            <v>17.600000000000001</v>
          </cell>
          <cell r="CJ48">
            <v>0</v>
          </cell>
          <cell r="CK48">
            <v>0</v>
          </cell>
          <cell r="CL48">
            <v>0</v>
          </cell>
          <cell r="CM48">
            <v>22.8</v>
          </cell>
          <cell r="CN48">
            <v>0</v>
          </cell>
          <cell r="CO48">
            <v>0</v>
          </cell>
          <cell r="CP48">
            <v>0</v>
          </cell>
          <cell r="CQ48">
            <v>5.8</v>
          </cell>
          <cell r="CR48">
            <v>3</v>
          </cell>
          <cell r="CS48">
            <v>0</v>
          </cell>
          <cell r="CT48">
            <v>1</v>
          </cell>
          <cell r="CU48">
            <v>0</v>
          </cell>
          <cell r="CV48">
            <v>0</v>
          </cell>
          <cell r="CW48">
            <v>53.2</v>
          </cell>
          <cell r="CX48">
            <v>6</v>
          </cell>
          <cell r="CY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2002</v>
          </cell>
          <cell r="D49">
            <v>45.5</v>
          </cell>
          <cell r="E49">
            <v>657</v>
          </cell>
          <cell r="F49">
            <v>338.3</v>
          </cell>
          <cell r="G49">
            <v>211</v>
          </cell>
          <cell r="H49">
            <v>228</v>
          </cell>
          <cell r="I49">
            <v>699</v>
          </cell>
          <cell r="J49">
            <v>582</v>
          </cell>
          <cell r="K49">
            <v>69.7</v>
          </cell>
          <cell r="L49">
            <v>9.4</v>
          </cell>
          <cell r="M49">
            <v>273.5</v>
          </cell>
          <cell r="N49">
            <v>10</v>
          </cell>
          <cell r="O49">
            <v>191</v>
          </cell>
          <cell r="P49">
            <v>13.4</v>
          </cell>
          <cell r="Q49">
            <v>2.4</v>
          </cell>
          <cell r="R49">
            <v>66.599999999999994</v>
          </cell>
          <cell r="S49">
            <v>1839</v>
          </cell>
          <cell r="T49">
            <v>397.8</v>
          </cell>
          <cell r="U49">
            <v>105</v>
          </cell>
          <cell r="V49">
            <v>101.7</v>
          </cell>
          <cell r="W49">
            <v>264.3</v>
          </cell>
          <cell r="X49">
            <v>123.2</v>
          </cell>
          <cell r="Y49">
            <v>0</v>
          </cell>
          <cell r="Z49">
            <v>27.3</v>
          </cell>
          <cell r="AA49">
            <v>2.5</v>
          </cell>
          <cell r="AB49">
            <v>0</v>
          </cell>
          <cell r="AC49">
            <v>15.5</v>
          </cell>
          <cell r="AD49">
            <v>0</v>
          </cell>
          <cell r="AE49">
            <v>0</v>
          </cell>
          <cell r="AF49">
            <v>117.3</v>
          </cell>
          <cell r="AG49">
            <v>471.5</v>
          </cell>
          <cell r="AH49">
            <v>0</v>
          </cell>
          <cell r="AI49">
            <v>0</v>
          </cell>
          <cell r="AJ49">
            <v>970</v>
          </cell>
          <cell r="AK49">
            <v>388.4</v>
          </cell>
          <cell r="AL49">
            <v>41.1</v>
          </cell>
          <cell r="AM49">
            <v>1224.9000000000001</v>
          </cell>
          <cell r="AN49">
            <v>864</v>
          </cell>
          <cell r="AO49">
            <v>360.9</v>
          </cell>
          <cell r="AP49">
            <v>10.6</v>
          </cell>
          <cell r="AQ49">
            <v>22.1</v>
          </cell>
          <cell r="AR49">
            <v>0</v>
          </cell>
          <cell r="AS49">
            <v>70361.399999999994</v>
          </cell>
          <cell r="AT49">
            <v>0</v>
          </cell>
          <cell r="AU49">
            <v>0</v>
          </cell>
          <cell r="AV49">
            <v>1970</v>
          </cell>
          <cell r="AW49">
            <v>291</v>
          </cell>
          <cell r="AX49">
            <v>37</v>
          </cell>
          <cell r="AY49">
            <v>337.8</v>
          </cell>
          <cell r="AZ49">
            <v>952</v>
          </cell>
          <cell r="BA49">
            <v>41</v>
          </cell>
          <cell r="BB49">
            <v>84</v>
          </cell>
          <cell r="BC49">
            <v>1282</v>
          </cell>
          <cell r="BD49">
            <v>42.5</v>
          </cell>
          <cell r="BE49">
            <v>24.6</v>
          </cell>
          <cell r="BF49">
            <v>305.60000000000002</v>
          </cell>
          <cell r="BG49">
            <v>660.3</v>
          </cell>
          <cell r="BH49">
            <v>356</v>
          </cell>
          <cell r="BI49">
            <v>304.3</v>
          </cell>
          <cell r="BJ49">
            <v>1114</v>
          </cell>
          <cell r="BK49">
            <v>364</v>
          </cell>
          <cell r="BL49">
            <v>750</v>
          </cell>
          <cell r="BM49">
            <v>150.1</v>
          </cell>
          <cell r="BN49">
            <v>376</v>
          </cell>
          <cell r="BO49">
            <v>180</v>
          </cell>
          <cell r="BP49">
            <v>140</v>
          </cell>
          <cell r="BQ49">
            <v>577</v>
          </cell>
          <cell r="BR49">
            <v>61.5</v>
          </cell>
          <cell r="BS49">
            <v>70.599999999999994</v>
          </cell>
          <cell r="BT49">
            <v>403</v>
          </cell>
          <cell r="BU49">
            <v>51.8</v>
          </cell>
          <cell r="BV49">
            <v>44</v>
          </cell>
          <cell r="BW49">
            <v>177.2</v>
          </cell>
          <cell r="BX49">
            <v>164</v>
          </cell>
          <cell r="BY49">
            <v>8.8000000000000007</v>
          </cell>
          <cell r="BZ49">
            <v>4.4000000000000004</v>
          </cell>
          <cell r="CA49">
            <v>92.9</v>
          </cell>
          <cell r="CB49">
            <v>2904.2</v>
          </cell>
          <cell r="CC49">
            <v>2692</v>
          </cell>
          <cell r="CD49">
            <v>212.2</v>
          </cell>
          <cell r="CE49">
            <v>254</v>
          </cell>
          <cell r="CF49">
            <v>20</v>
          </cell>
          <cell r="CG49">
            <v>43.2</v>
          </cell>
          <cell r="CH49">
            <v>133.69999999999999</v>
          </cell>
          <cell r="CI49">
            <v>52.2</v>
          </cell>
          <cell r="CJ49">
            <v>57.2</v>
          </cell>
          <cell r="CK49">
            <v>56.5</v>
          </cell>
          <cell r="CL49">
            <v>0</v>
          </cell>
          <cell r="CM49">
            <v>313.5</v>
          </cell>
          <cell r="CN49">
            <v>0</v>
          </cell>
          <cell r="CO49">
            <v>0</v>
          </cell>
          <cell r="CP49">
            <v>0</v>
          </cell>
          <cell r="CQ49">
            <v>107.5</v>
          </cell>
          <cell r="CR49">
            <v>67</v>
          </cell>
          <cell r="CS49">
            <v>143.19999999999999</v>
          </cell>
          <cell r="CT49">
            <v>38</v>
          </cell>
          <cell r="CU49">
            <v>19.8</v>
          </cell>
          <cell r="CV49">
            <v>16.399999999999999</v>
          </cell>
          <cell r="CW49">
            <v>109.8</v>
          </cell>
          <cell r="CX49">
            <v>484.8</v>
          </cell>
          <cell r="CY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2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2</v>
          </cell>
          <cell r="AS50">
            <v>263</v>
          </cell>
          <cell r="AT50">
            <v>0</v>
          </cell>
          <cell r="AU50">
            <v>0</v>
          </cell>
          <cell r="AV50">
            <v>23</v>
          </cell>
          <cell r="AW50">
            <v>0</v>
          </cell>
          <cell r="AX50">
            <v>3</v>
          </cell>
          <cell r="AY50">
            <v>0</v>
          </cell>
          <cell r="AZ50">
            <v>14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14</v>
          </cell>
          <cell r="CC50">
            <v>14</v>
          </cell>
          <cell r="CD50">
            <v>0</v>
          </cell>
          <cell r="CE50">
            <v>8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2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8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2002</v>
          </cell>
          <cell r="D51">
            <v>4</v>
          </cell>
          <cell r="E51">
            <v>39</v>
          </cell>
          <cell r="F51">
            <v>23</v>
          </cell>
          <cell r="G51">
            <v>0</v>
          </cell>
          <cell r="H51">
            <v>4</v>
          </cell>
          <cell r="I51">
            <v>44</v>
          </cell>
          <cell r="J51">
            <v>11</v>
          </cell>
          <cell r="K51">
            <v>6</v>
          </cell>
          <cell r="L51">
            <v>0</v>
          </cell>
          <cell r="M51">
            <v>27</v>
          </cell>
          <cell r="N51">
            <v>4</v>
          </cell>
          <cell r="O51">
            <v>11</v>
          </cell>
          <cell r="P51">
            <v>1</v>
          </cell>
          <cell r="Q51">
            <v>0</v>
          </cell>
          <cell r="R51">
            <v>0</v>
          </cell>
          <cell r="S51">
            <v>104</v>
          </cell>
          <cell r="T51">
            <v>32</v>
          </cell>
          <cell r="U51">
            <v>10</v>
          </cell>
          <cell r="V51">
            <v>0</v>
          </cell>
          <cell r="W51">
            <v>8</v>
          </cell>
          <cell r="X51">
            <v>11</v>
          </cell>
          <cell r="Y51">
            <v>70</v>
          </cell>
          <cell r="Z51">
            <v>0</v>
          </cell>
          <cell r="AA51">
            <v>0</v>
          </cell>
          <cell r="AB51">
            <v>0</v>
          </cell>
          <cell r="AC51">
            <v>37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18</v>
          </cell>
          <cell r="AK51">
            <v>72</v>
          </cell>
          <cell r="AL51">
            <v>0</v>
          </cell>
          <cell r="AM51">
            <v>68</v>
          </cell>
          <cell r="AN51">
            <v>68</v>
          </cell>
          <cell r="AO51">
            <v>0</v>
          </cell>
          <cell r="AP51">
            <v>0</v>
          </cell>
          <cell r="AQ51">
            <v>3</v>
          </cell>
          <cell r="AR51">
            <v>26</v>
          </cell>
          <cell r="AS51">
            <v>1680</v>
          </cell>
          <cell r="AT51">
            <v>0</v>
          </cell>
          <cell r="AU51">
            <v>0</v>
          </cell>
          <cell r="AV51">
            <v>137</v>
          </cell>
          <cell r="AW51">
            <v>15</v>
          </cell>
          <cell r="AX51">
            <v>0</v>
          </cell>
          <cell r="AY51">
            <v>34</v>
          </cell>
          <cell r="AZ51">
            <v>7</v>
          </cell>
          <cell r="BA51">
            <v>0</v>
          </cell>
          <cell r="BB51">
            <v>7</v>
          </cell>
          <cell r="BC51">
            <v>45</v>
          </cell>
          <cell r="BD51">
            <v>0</v>
          </cell>
          <cell r="BE51">
            <v>6</v>
          </cell>
          <cell r="BF51">
            <v>0</v>
          </cell>
          <cell r="BG51">
            <v>99</v>
          </cell>
          <cell r="BH51">
            <v>99</v>
          </cell>
          <cell r="BI51">
            <v>0</v>
          </cell>
          <cell r="BJ51">
            <v>9</v>
          </cell>
          <cell r="BK51">
            <v>0</v>
          </cell>
          <cell r="BL51">
            <v>9</v>
          </cell>
          <cell r="BM51">
            <v>32</v>
          </cell>
          <cell r="BN51">
            <v>14</v>
          </cell>
          <cell r="BO51">
            <v>20</v>
          </cell>
          <cell r="BP51">
            <v>0</v>
          </cell>
          <cell r="BQ51">
            <v>38</v>
          </cell>
          <cell r="BR51">
            <v>0</v>
          </cell>
          <cell r="BS51">
            <v>0</v>
          </cell>
          <cell r="BT51">
            <v>16</v>
          </cell>
          <cell r="BU51">
            <v>11</v>
          </cell>
          <cell r="BV51">
            <v>5</v>
          </cell>
          <cell r="BW51">
            <v>39</v>
          </cell>
          <cell r="BX51">
            <v>37</v>
          </cell>
          <cell r="BY51">
            <v>2</v>
          </cell>
          <cell r="BZ51">
            <v>0</v>
          </cell>
          <cell r="CA51">
            <v>7</v>
          </cell>
          <cell r="CB51">
            <v>24</v>
          </cell>
          <cell r="CC51">
            <v>16</v>
          </cell>
          <cell r="CD51">
            <v>8</v>
          </cell>
          <cell r="CE51">
            <v>33</v>
          </cell>
          <cell r="CF51">
            <v>5</v>
          </cell>
          <cell r="CG51">
            <v>9</v>
          </cell>
          <cell r="CH51">
            <v>0</v>
          </cell>
          <cell r="CI51">
            <v>0</v>
          </cell>
          <cell r="CJ51">
            <v>33</v>
          </cell>
          <cell r="CK51">
            <v>5</v>
          </cell>
          <cell r="CL51">
            <v>0</v>
          </cell>
          <cell r="CM51">
            <v>63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32</v>
          </cell>
          <cell r="CS51">
            <v>0</v>
          </cell>
          <cell r="CT51">
            <v>0</v>
          </cell>
          <cell r="CU51">
            <v>4</v>
          </cell>
          <cell r="CV51">
            <v>0</v>
          </cell>
          <cell r="CW51">
            <v>29</v>
          </cell>
          <cell r="CX51">
            <v>12</v>
          </cell>
          <cell r="CY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2002</v>
          </cell>
          <cell r="D52">
            <v>324</v>
          </cell>
          <cell r="E52">
            <v>8602</v>
          </cell>
          <cell r="F52">
            <v>4524</v>
          </cell>
          <cell r="G52">
            <v>2631</v>
          </cell>
          <cell r="H52">
            <v>3034</v>
          </cell>
          <cell r="I52">
            <v>8332</v>
          </cell>
          <cell r="J52">
            <v>6540</v>
          </cell>
          <cell r="K52">
            <v>751</v>
          </cell>
          <cell r="L52">
            <v>1</v>
          </cell>
          <cell r="M52">
            <v>3446</v>
          </cell>
          <cell r="N52">
            <v>239</v>
          </cell>
          <cell r="O52">
            <v>1958</v>
          </cell>
          <cell r="P52">
            <v>257</v>
          </cell>
          <cell r="Q52">
            <v>66</v>
          </cell>
          <cell r="R52">
            <v>1471</v>
          </cell>
          <cell r="S52">
            <v>24406</v>
          </cell>
          <cell r="T52">
            <v>6383</v>
          </cell>
          <cell r="U52">
            <v>1563</v>
          </cell>
          <cell r="V52">
            <v>605</v>
          </cell>
          <cell r="W52">
            <v>2959</v>
          </cell>
          <cell r="X52">
            <v>2418</v>
          </cell>
          <cell r="Y52">
            <v>2390</v>
          </cell>
          <cell r="Z52">
            <v>788</v>
          </cell>
          <cell r="AA52">
            <v>113</v>
          </cell>
          <cell r="AB52">
            <v>4559</v>
          </cell>
          <cell r="AC52">
            <v>5484</v>
          </cell>
          <cell r="AD52">
            <v>0</v>
          </cell>
          <cell r="AE52">
            <v>0</v>
          </cell>
          <cell r="AF52">
            <v>1485</v>
          </cell>
          <cell r="AG52">
            <v>5003</v>
          </cell>
          <cell r="AH52">
            <v>0</v>
          </cell>
          <cell r="AI52">
            <v>0</v>
          </cell>
          <cell r="AJ52">
            <v>6279</v>
          </cell>
          <cell r="AK52">
            <v>3424</v>
          </cell>
          <cell r="AL52">
            <v>593</v>
          </cell>
          <cell r="AM52">
            <v>23063</v>
          </cell>
          <cell r="AN52">
            <v>17238</v>
          </cell>
          <cell r="AO52">
            <v>5825</v>
          </cell>
          <cell r="AP52">
            <v>172</v>
          </cell>
          <cell r="AQ52">
            <v>730</v>
          </cell>
          <cell r="AR52">
            <v>12422</v>
          </cell>
          <cell r="AS52">
            <v>516371</v>
          </cell>
          <cell r="AT52">
            <v>0</v>
          </cell>
          <cell r="AU52">
            <v>0</v>
          </cell>
          <cell r="AV52">
            <v>38377</v>
          </cell>
          <cell r="AW52">
            <v>2997</v>
          </cell>
          <cell r="AX52">
            <v>688</v>
          </cell>
          <cell r="AY52">
            <v>2200</v>
          </cell>
          <cell r="AZ52">
            <v>9042</v>
          </cell>
          <cell r="BA52">
            <v>590</v>
          </cell>
          <cell r="BB52">
            <v>1105</v>
          </cell>
          <cell r="BC52">
            <v>13978</v>
          </cell>
          <cell r="BD52">
            <v>1102</v>
          </cell>
          <cell r="BE52">
            <v>1070</v>
          </cell>
          <cell r="BF52">
            <v>4040</v>
          </cell>
          <cell r="BG52">
            <v>3556</v>
          </cell>
          <cell r="BH52">
            <v>2909</v>
          </cell>
          <cell r="BI52">
            <v>647</v>
          </cell>
          <cell r="BJ52">
            <v>8051</v>
          </cell>
          <cell r="BK52">
            <v>4046</v>
          </cell>
          <cell r="BL52">
            <v>4005</v>
          </cell>
          <cell r="BM52">
            <v>1778</v>
          </cell>
          <cell r="BN52">
            <v>4904</v>
          </cell>
          <cell r="BO52">
            <v>3890</v>
          </cell>
          <cell r="BP52">
            <v>725</v>
          </cell>
          <cell r="BQ52">
            <v>7350</v>
          </cell>
          <cell r="BR52">
            <v>1195</v>
          </cell>
          <cell r="BS52">
            <v>1657</v>
          </cell>
          <cell r="BT52">
            <v>5687</v>
          </cell>
          <cell r="BU52">
            <v>1592</v>
          </cell>
          <cell r="BV52">
            <v>688</v>
          </cell>
          <cell r="BW52">
            <v>5305</v>
          </cell>
          <cell r="BX52">
            <v>4943</v>
          </cell>
          <cell r="BY52">
            <v>231</v>
          </cell>
          <cell r="BZ52">
            <v>131</v>
          </cell>
          <cell r="CA52">
            <v>1999</v>
          </cell>
          <cell r="CB52">
            <v>30596</v>
          </cell>
          <cell r="CC52">
            <v>28394</v>
          </cell>
          <cell r="CD52">
            <v>2202</v>
          </cell>
          <cell r="CE52">
            <v>5500</v>
          </cell>
          <cell r="CF52">
            <v>425</v>
          </cell>
          <cell r="CG52">
            <v>960</v>
          </cell>
          <cell r="CH52">
            <v>870</v>
          </cell>
          <cell r="CI52">
            <v>1214</v>
          </cell>
          <cell r="CJ52">
            <v>6709</v>
          </cell>
          <cell r="CK52">
            <v>850</v>
          </cell>
          <cell r="CL52">
            <v>58808</v>
          </cell>
          <cell r="CM52">
            <v>14096</v>
          </cell>
          <cell r="CN52">
            <v>0</v>
          </cell>
          <cell r="CO52">
            <v>0</v>
          </cell>
          <cell r="CP52">
            <v>0</v>
          </cell>
          <cell r="CQ52">
            <v>1194</v>
          </cell>
          <cell r="CR52">
            <v>8549</v>
          </cell>
          <cell r="CS52">
            <v>2366</v>
          </cell>
          <cell r="CT52">
            <v>657</v>
          </cell>
          <cell r="CU52">
            <v>406</v>
          </cell>
          <cell r="CV52">
            <v>271</v>
          </cell>
          <cell r="CW52">
            <v>3279</v>
          </cell>
          <cell r="CX52">
            <v>4565</v>
          </cell>
          <cell r="CY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2002</v>
          </cell>
          <cell r="D53">
            <v>0</v>
          </cell>
          <cell r="E53">
            <v>0.64</v>
          </cell>
          <cell r="F53">
            <v>77</v>
          </cell>
          <cell r="G53">
            <v>65</v>
          </cell>
          <cell r="H53">
            <v>41</v>
          </cell>
          <cell r="I53">
            <v>69.61</v>
          </cell>
          <cell r="J53">
            <v>71.55</v>
          </cell>
          <cell r="K53">
            <v>71.34</v>
          </cell>
          <cell r="L53">
            <v>0</v>
          </cell>
          <cell r="M53">
            <v>70.650000000000006</v>
          </cell>
          <cell r="N53">
            <v>69.819999999999993</v>
          </cell>
          <cell r="O53">
            <v>75</v>
          </cell>
          <cell r="P53">
            <v>0</v>
          </cell>
          <cell r="Q53">
            <v>0</v>
          </cell>
          <cell r="R53">
            <v>66.400000000000006</v>
          </cell>
          <cell r="S53">
            <v>0</v>
          </cell>
          <cell r="T53">
            <v>82.2</v>
          </cell>
          <cell r="U53">
            <v>0.68</v>
          </cell>
          <cell r="V53">
            <v>0</v>
          </cell>
          <cell r="W53">
            <v>67.3</v>
          </cell>
          <cell r="X53">
            <v>88.9</v>
          </cell>
          <cell r="Y53">
            <v>58.71</v>
          </cell>
          <cell r="Z53">
            <v>70.099999999999994</v>
          </cell>
          <cell r="AA53">
            <v>1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66.069999999999993</v>
          </cell>
          <cell r="AG53">
            <v>0</v>
          </cell>
          <cell r="AH53">
            <v>0</v>
          </cell>
          <cell r="AI53">
            <v>0</v>
          </cell>
          <cell r="AJ53">
            <v>70.47</v>
          </cell>
          <cell r="AK53">
            <v>0</v>
          </cell>
          <cell r="AL53">
            <v>0</v>
          </cell>
          <cell r="AM53">
            <v>0</v>
          </cell>
          <cell r="AN53">
            <v>76.34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0.72</v>
          </cell>
          <cell r="AW53">
            <v>39.299999999999997</v>
          </cell>
          <cell r="AX53">
            <v>74.8</v>
          </cell>
          <cell r="AY53">
            <v>74</v>
          </cell>
          <cell r="AZ53">
            <v>72.5</v>
          </cell>
          <cell r="BA53" t="str">
            <v>0.72</v>
          </cell>
          <cell r="BB53">
            <v>0</v>
          </cell>
          <cell r="BC53">
            <v>70.900000000000006</v>
          </cell>
          <cell r="BD53">
            <v>67.92</v>
          </cell>
          <cell r="BE53">
            <v>87</v>
          </cell>
          <cell r="BF53">
            <v>0</v>
          </cell>
          <cell r="BG53">
            <v>0</v>
          </cell>
          <cell r="BH53">
            <v>0</v>
          </cell>
          <cell r="BI53">
            <v>69.5</v>
          </cell>
          <cell r="BJ53">
            <v>0</v>
          </cell>
          <cell r="BK53">
            <v>0</v>
          </cell>
          <cell r="BL53">
            <v>0.83</v>
          </cell>
          <cell r="BM53">
            <v>66.8</v>
          </cell>
          <cell r="BN53">
            <v>0.69</v>
          </cell>
          <cell r="BO53">
            <v>0.56999999999999995</v>
          </cell>
          <cell r="BP53">
            <v>0</v>
          </cell>
          <cell r="BQ53">
            <v>71.599999999999994</v>
          </cell>
          <cell r="BR53">
            <v>0</v>
          </cell>
          <cell r="BS53">
            <v>68.7</v>
          </cell>
          <cell r="BT53">
            <v>0</v>
          </cell>
          <cell r="BU53">
            <v>61.5</v>
          </cell>
          <cell r="BV53">
            <v>68.06</v>
          </cell>
          <cell r="BW53">
            <v>0</v>
          </cell>
          <cell r="BX53">
            <v>72.819999999999993</v>
          </cell>
          <cell r="BY53">
            <v>69.540000000000006</v>
          </cell>
          <cell r="BZ53">
            <v>67.989999999999995</v>
          </cell>
          <cell r="CA53">
            <v>52</v>
          </cell>
          <cell r="CB53">
            <v>66.81</v>
          </cell>
          <cell r="CC53">
            <v>66.81</v>
          </cell>
          <cell r="CD53">
            <v>67.069999999999993</v>
          </cell>
          <cell r="CE53">
            <v>75.099999999999994</v>
          </cell>
          <cell r="CF53">
            <v>69</v>
          </cell>
          <cell r="CG53">
            <v>0</v>
          </cell>
          <cell r="CH53">
            <v>8.66</v>
          </cell>
          <cell r="CI53">
            <v>0</v>
          </cell>
          <cell r="CJ53">
            <v>73.97</v>
          </cell>
          <cell r="CK53">
            <v>0</v>
          </cell>
          <cell r="CL53">
            <v>74.510000000000005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0.81</v>
          </cell>
          <cell r="CT53">
            <v>77.06</v>
          </cell>
          <cell r="CU53">
            <v>75.650000000000006</v>
          </cell>
          <cell r="CV53">
            <v>0</v>
          </cell>
          <cell r="CW53">
            <v>0</v>
          </cell>
          <cell r="CX53">
            <v>69.7</v>
          </cell>
          <cell r="CY53">
            <v>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dustry TFP Calculations"/>
      <sheetName val="econometric rankings"/>
      <sheetName val="2. BM Database"/>
      <sheetName val="3. TFP Database"/>
      <sheetName val="4. OM&amp;A Calculation"/>
      <sheetName val="5. Capital Calculations for TFP"/>
      <sheetName val="6. Capital Calculations for BM"/>
      <sheetName val="7. OM&amp;A Price"/>
      <sheetName val="8. smart meter OM&amp;A adjustment"/>
      <sheetName val="9. Z variables"/>
      <sheetName val="10. Q Capital Data"/>
      <sheetName val="12. Q Output"/>
      <sheetName val="14. AWE cansim"/>
      <sheetName val="15. gdpipi fdd can"/>
      <sheetName val="17. Historical Asset Price"/>
      <sheetName val="18. data request responses"/>
      <sheetName val="19. 2012DR"/>
      <sheetName val="20. Late DR companies"/>
      <sheetName val="21. Aggregate HV charges"/>
      <sheetName val="22. HV-Related O&amp;M Exp"/>
      <sheetName val="23. LV Charges Included in BM"/>
      <sheetName val="24. 2012 data"/>
      <sheetName val="25. 2012 data raw "/>
      <sheetName val="26. data0211"/>
      <sheetName val="27. 2011 data "/>
      <sheetName val="28. 2010 data"/>
      <sheetName val="29. 2009 data"/>
      <sheetName val="30. 2008 data"/>
      <sheetName val="31. 2007 data"/>
      <sheetName val="32. 2006 data"/>
      <sheetName val="33. 2005 data"/>
      <sheetName val="34. 2004 data"/>
      <sheetName val="35. 2003 data"/>
      <sheetName val="36. 2002 data"/>
      <sheetName val="37. Gross Plant (2012)"/>
      <sheetName val="38. Gross Plant"/>
      <sheetName val="39. 1860 2012"/>
      <sheetName val="40. 1860 meter data"/>
      <sheetName val="41. Output data"/>
      <sheetName val="43. Company Selection"/>
      <sheetName val="44. Verification - Gross Plant"/>
      <sheetName val="45. Verification -  OM&amp;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C3" t="str">
            <v>HVDS-LOW</v>
          </cell>
          <cell r="E3">
            <v>0.45</v>
          </cell>
        </row>
      </sheetData>
      <sheetData sheetId="21"/>
      <sheetData sheetId="22"/>
      <sheetData sheetId="23"/>
      <sheetData sheetId="24"/>
      <sheetData sheetId="25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2010</v>
          </cell>
          <cell r="D7">
            <v>7425297.79</v>
          </cell>
          <cell r="E7">
            <v>183820</v>
          </cell>
          <cell r="F7">
            <v>5369353</v>
          </cell>
          <cell r="G7">
            <v>1617575</v>
          </cell>
          <cell r="H7">
            <v>5760419</v>
          </cell>
          <cell r="I7">
            <v>18080892.870000001</v>
          </cell>
          <cell r="J7">
            <v>0</v>
          </cell>
          <cell r="K7">
            <v>4304187.01</v>
          </cell>
          <cell r="L7">
            <v>731115.78</v>
          </cell>
          <cell r="M7">
            <v>8254.7900000000009</v>
          </cell>
          <cell r="N7">
            <v>4229823</v>
          </cell>
          <cell r="O7">
            <v>141600</v>
          </cell>
          <cell r="P7">
            <v>1170639.8999999999</v>
          </cell>
          <cell r="Q7">
            <v>99261</v>
          </cell>
          <cell r="R7">
            <v>569399.15</v>
          </cell>
          <cell r="S7">
            <v>55778638</v>
          </cell>
          <cell r="T7">
            <v>17255362</v>
          </cell>
          <cell r="U7">
            <v>1794153</v>
          </cell>
          <cell r="V7">
            <v>152061.29999999999</v>
          </cell>
          <cell r="W7">
            <v>2843642.87</v>
          </cell>
          <cell r="X7">
            <v>3819544</v>
          </cell>
          <cell r="Y7">
            <v>261955.3</v>
          </cell>
          <cell r="Z7">
            <v>8534635.7200000007</v>
          </cell>
          <cell r="AA7">
            <v>1359102.63</v>
          </cell>
          <cell r="AB7">
            <v>16474781.77</v>
          </cell>
          <cell r="AC7">
            <v>4888068</v>
          </cell>
          <cell r="AD7">
            <v>3366112.97</v>
          </cell>
          <cell r="AE7">
            <v>520048.74</v>
          </cell>
          <cell r="AF7">
            <v>44674968.369999997</v>
          </cell>
          <cell r="AG7">
            <v>109286.19</v>
          </cell>
          <cell r="AH7">
            <v>209225.89</v>
          </cell>
          <cell r="AI7">
            <v>32880858</v>
          </cell>
          <cell r="AJ7">
            <v>606200000</v>
          </cell>
          <cell r="AK7">
            <v>52507794</v>
          </cell>
          <cell r="AL7">
            <v>4312278</v>
          </cell>
          <cell r="AM7">
            <v>1531286</v>
          </cell>
          <cell r="AN7">
            <v>3641040</v>
          </cell>
          <cell r="AO7">
            <v>15259839.710000001</v>
          </cell>
          <cell r="AP7">
            <v>1210827.32</v>
          </cell>
          <cell r="AQ7">
            <v>1991348.31</v>
          </cell>
          <cell r="AR7">
            <v>26511233</v>
          </cell>
          <cell r="AS7">
            <v>1553746</v>
          </cell>
          <cell r="AT7">
            <v>2281088.4</v>
          </cell>
          <cell r="AU7">
            <v>7366783.0700000003</v>
          </cell>
          <cell r="AV7">
            <v>5920779</v>
          </cell>
          <cell r="AW7">
            <v>11997289.720000001</v>
          </cell>
          <cell r="AX7">
            <v>2505181.7000000002</v>
          </cell>
          <cell r="AY7">
            <v>9599769.0099999998</v>
          </cell>
          <cell r="AZ7">
            <v>7318512.5099999998</v>
          </cell>
          <cell r="BA7">
            <v>247069</v>
          </cell>
          <cell r="BB7">
            <v>19045132.629999999</v>
          </cell>
          <cell r="BC7">
            <v>1783450.36</v>
          </cell>
          <cell r="BD7">
            <v>1617709</v>
          </cell>
          <cell r="BE7">
            <v>6350924</v>
          </cell>
          <cell r="BF7">
            <v>1128076.25</v>
          </cell>
          <cell r="BG7">
            <v>491417.51</v>
          </cell>
          <cell r="BH7">
            <v>6804755</v>
          </cell>
          <cell r="BI7">
            <v>2906930</v>
          </cell>
          <cell r="BJ7">
            <v>63314708</v>
          </cell>
          <cell r="BK7">
            <v>5856346</v>
          </cell>
          <cell r="BL7">
            <v>633656</v>
          </cell>
          <cell r="BM7">
            <v>543809.79</v>
          </cell>
          <cell r="BN7">
            <v>387978.47</v>
          </cell>
          <cell r="BO7">
            <v>1266179.68</v>
          </cell>
          <cell r="BP7">
            <v>8516762</v>
          </cell>
          <cell r="BQ7">
            <v>1020825</v>
          </cell>
          <cell r="BR7">
            <v>261125162</v>
          </cell>
          <cell r="BS7">
            <v>30741373</v>
          </cell>
          <cell r="BT7">
            <v>2086187</v>
          </cell>
          <cell r="BU7">
            <v>17408533</v>
          </cell>
          <cell r="BV7">
            <v>2015222</v>
          </cell>
          <cell r="BW7">
            <v>414053.7</v>
          </cell>
          <cell r="BX7">
            <v>913116</v>
          </cell>
          <cell r="BY7">
            <v>570321.86</v>
          </cell>
          <cell r="BZ7">
            <v>3329535</v>
          </cell>
          <cell r="CA7">
            <v>5524972</v>
          </cell>
          <cell r="CB7">
            <v>4117713.67</v>
          </cell>
          <cell r="CC7">
            <v>887746.88</v>
          </cell>
        </row>
        <row r="8">
          <cell r="A8" t="str">
            <v>OM&amp;A Expense</v>
          </cell>
          <cell r="B8" t="str">
            <v>COMA</v>
          </cell>
          <cell r="C8">
            <v>2010</v>
          </cell>
          <cell r="D8">
            <v>8598870.7899999991</v>
          </cell>
          <cell r="E8">
            <v>996788.56</v>
          </cell>
          <cell r="F8">
            <v>9730968</v>
          </cell>
          <cell r="G8">
            <v>3957500.71</v>
          </cell>
          <cell r="H8">
            <v>7272121.71</v>
          </cell>
          <cell r="I8">
            <v>13328484.169999998</v>
          </cell>
          <cell r="J8">
            <v>9461377</v>
          </cell>
          <cell r="K8">
            <v>5280016.55</v>
          </cell>
          <cell r="L8">
            <v>1717989.72</v>
          </cell>
          <cell r="M8">
            <v>538994.71</v>
          </cell>
          <cell r="N8">
            <v>6405968.0200000005</v>
          </cell>
          <cell r="O8">
            <v>560534.21</v>
          </cell>
          <cell r="P8">
            <v>3893046.62</v>
          </cell>
          <cell r="Q8">
            <v>467288.44</v>
          </cell>
          <cell r="R8">
            <v>1846948.9100000001</v>
          </cell>
          <cell r="S8">
            <v>41013152</v>
          </cell>
          <cell r="T8">
            <v>21901492</v>
          </cell>
          <cell r="U8">
            <v>4314759.13</v>
          </cell>
          <cell r="V8">
            <v>1022964.72</v>
          </cell>
          <cell r="W8">
            <v>5331806.92</v>
          </cell>
          <cell r="X8">
            <v>3794085.2299999995</v>
          </cell>
          <cell r="Y8">
            <v>1291457.74</v>
          </cell>
          <cell r="Z8">
            <v>7458366</v>
          </cell>
          <cell r="AA8">
            <v>1776406.4500000002</v>
          </cell>
          <cell r="AB8">
            <v>9651809.4299999997</v>
          </cell>
          <cell r="AC8">
            <v>6663867.6100000003</v>
          </cell>
          <cell r="AD8">
            <v>4289387</v>
          </cell>
          <cell r="AE8">
            <v>792456.31</v>
          </cell>
          <cell r="AF8">
            <v>38387799.369999997</v>
          </cell>
          <cell r="AG8">
            <v>289718.12</v>
          </cell>
          <cell r="AH8">
            <v>826059.21000000008</v>
          </cell>
          <cell r="AI8">
            <v>18169292.330000002</v>
          </cell>
          <cell r="AJ8">
            <v>521315480.45999998</v>
          </cell>
          <cell r="AK8">
            <v>52735883.82</v>
          </cell>
          <cell r="AL8">
            <v>3773429.6</v>
          </cell>
          <cell r="AM8">
            <v>1678526.65</v>
          </cell>
          <cell r="AN8">
            <v>5645427</v>
          </cell>
          <cell r="AO8">
            <v>12417649.240000002</v>
          </cell>
          <cell r="AP8">
            <v>2024634.71</v>
          </cell>
          <cell r="AQ8">
            <v>3069356.2800000003</v>
          </cell>
          <cell r="AR8">
            <v>28745974.459999997</v>
          </cell>
          <cell r="AS8">
            <v>1674027.1500000001</v>
          </cell>
          <cell r="AT8">
            <v>1767856.78</v>
          </cell>
          <cell r="AU8">
            <v>5646935.3799999999</v>
          </cell>
          <cell r="AV8">
            <v>6675646.8399999999</v>
          </cell>
          <cell r="AW8">
            <v>13311089.949999999</v>
          </cell>
          <cell r="AX8">
            <v>1717408.27</v>
          </cell>
          <cell r="AY8">
            <v>4758272.59</v>
          </cell>
          <cell r="AZ8">
            <v>4809999.0699999994</v>
          </cell>
          <cell r="BA8">
            <v>2016622.79</v>
          </cell>
          <cell r="BB8">
            <v>10808516.199999999</v>
          </cell>
          <cell r="BC8">
            <v>2552190</v>
          </cell>
          <cell r="BD8">
            <v>4093750.7700000005</v>
          </cell>
          <cell r="BE8">
            <v>8362787</v>
          </cell>
          <cell r="BF8">
            <v>2258616.5900000003</v>
          </cell>
          <cell r="BG8">
            <v>1204457.8900000001</v>
          </cell>
          <cell r="BH8">
            <v>6012831.1399999997</v>
          </cell>
          <cell r="BI8">
            <v>3482766.62</v>
          </cell>
          <cell r="BJ8">
            <v>52489479.329999998</v>
          </cell>
          <cell r="BK8">
            <v>8173362.2799999993</v>
          </cell>
          <cell r="BL8">
            <v>961010.86999999988</v>
          </cell>
          <cell r="BM8">
            <v>1606958.0300000003</v>
          </cell>
          <cell r="BN8">
            <v>1133633.6599999999</v>
          </cell>
          <cell r="BO8">
            <v>3215894.01</v>
          </cell>
          <cell r="BP8">
            <v>12039742.83</v>
          </cell>
          <cell r="BQ8">
            <v>2123372.86</v>
          </cell>
          <cell r="BR8">
            <v>198472526.64000002</v>
          </cell>
          <cell r="BS8">
            <v>19398340</v>
          </cell>
          <cell r="BT8">
            <v>2063960.5099999998</v>
          </cell>
          <cell r="BU8">
            <v>9402820.9299999997</v>
          </cell>
          <cell r="BV8">
            <v>4588247</v>
          </cell>
          <cell r="BW8">
            <v>1233490.7</v>
          </cell>
          <cell r="BX8">
            <v>1283309</v>
          </cell>
          <cell r="BY8">
            <v>955783.70000000007</v>
          </cell>
          <cell r="BZ8">
            <v>4216845.8899999997</v>
          </cell>
          <cell r="CA8">
            <v>8463452.6000000015</v>
          </cell>
          <cell r="CB8">
            <v>3470619.95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2010</v>
          </cell>
          <cell r="D9">
            <v>597386</v>
          </cell>
          <cell r="E9">
            <v>-75522</v>
          </cell>
          <cell r="F9">
            <v>906000</v>
          </cell>
          <cell r="G9">
            <v>397345</v>
          </cell>
          <cell r="H9">
            <v>1606928</v>
          </cell>
          <cell r="I9">
            <v>1567502.42</v>
          </cell>
          <cell r="J9">
            <v>1429942</v>
          </cell>
          <cell r="K9">
            <v>271557.21999999997</v>
          </cell>
          <cell r="L9">
            <v>-120185</v>
          </cell>
          <cell r="M9">
            <v>0</v>
          </cell>
          <cell r="N9">
            <v>1087446</v>
          </cell>
          <cell r="O9">
            <v>0</v>
          </cell>
          <cell r="P9">
            <v>96378</v>
          </cell>
          <cell r="Q9">
            <v>15856</v>
          </cell>
          <cell r="R9">
            <v>580220</v>
          </cell>
          <cell r="S9">
            <v>7206255</v>
          </cell>
          <cell r="T9">
            <v>2187812</v>
          </cell>
          <cell r="U9">
            <v>176000</v>
          </cell>
          <cell r="V9">
            <v>13078</v>
          </cell>
          <cell r="W9">
            <v>422027</v>
          </cell>
          <cell r="X9">
            <v>723000</v>
          </cell>
          <cell r="Y9">
            <v>-8780</v>
          </cell>
          <cell r="Z9">
            <v>1491956</v>
          </cell>
          <cell r="AA9">
            <v>180390.91</v>
          </cell>
          <cell r="AB9">
            <v>2079364.04</v>
          </cell>
          <cell r="AC9">
            <v>1233049</v>
          </cell>
          <cell r="AD9">
            <v>558014</v>
          </cell>
          <cell r="AE9">
            <v>-9650</v>
          </cell>
          <cell r="AF9">
            <v>5717506</v>
          </cell>
          <cell r="AG9">
            <v>-4934</v>
          </cell>
          <cell r="AH9">
            <v>127260</v>
          </cell>
          <cell r="AI9">
            <v>4678095.5199999996</v>
          </cell>
          <cell r="AJ9">
            <v>7983018.79</v>
          </cell>
          <cell r="AK9">
            <v>13316081</v>
          </cell>
          <cell r="AL9">
            <v>627000</v>
          </cell>
          <cell r="AM9">
            <v>-10043</v>
          </cell>
          <cell r="AN9">
            <v>256556</v>
          </cell>
          <cell r="AO9">
            <v>2193378.2200000002</v>
          </cell>
          <cell r="AP9">
            <v>294247</v>
          </cell>
          <cell r="AQ9">
            <v>52847</v>
          </cell>
          <cell r="AR9">
            <v>2535544</v>
          </cell>
          <cell r="AS9">
            <v>227105</v>
          </cell>
          <cell r="AT9">
            <v>85807</v>
          </cell>
          <cell r="AU9">
            <v>503575</v>
          </cell>
          <cell r="AV9">
            <v>1040513.78</v>
          </cell>
          <cell r="AW9">
            <v>1597691.81</v>
          </cell>
          <cell r="AX9">
            <v>320463</v>
          </cell>
          <cell r="AY9">
            <v>531000</v>
          </cell>
          <cell r="AZ9">
            <v>734285</v>
          </cell>
          <cell r="BA9">
            <v>32483</v>
          </cell>
          <cell r="BB9">
            <v>1673240</v>
          </cell>
          <cell r="BC9">
            <v>285235</v>
          </cell>
          <cell r="BD9">
            <v>624000</v>
          </cell>
          <cell r="BE9">
            <v>1885201</v>
          </cell>
          <cell r="BF9">
            <v>29695</v>
          </cell>
          <cell r="BG9">
            <v>-27051</v>
          </cell>
          <cell r="BH9">
            <v>1217103.05</v>
          </cell>
          <cell r="BI9">
            <v>27046.639999999999</v>
          </cell>
          <cell r="BJ9">
            <v>380062.26</v>
          </cell>
          <cell r="BK9">
            <v>445000</v>
          </cell>
          <cell r="BL9">
            <v>6960</v>
          </cell>
          <cell r="BM9">
            <v>-1415</v>
          </cell>
          <cell r="BN9">
            <v>12408.59</v>
          </cell>
          <cell r="BO9">
            <v>407059.68</v>
          </cell>
          <cell r="BP9">
            <v>253500</v>
          </cell>
          <cell r="BQ9">
            <v>83488</v>
          </cell>
          <cell r="BR9">
            <v>23945794</v>
          </cell>
          <cell r="BS9">
            <v>3249262</v>
          </cell>
          <cell r="BT9">
            <v>190576.14</v>
          </cell>
          <cell r="BU9">
            <v>1189851</v>
          </cell>
          <cell r="BV9">
            <v>503422</v>
          </cell>
          <cell r="BW9">
            <v>3867</v>
          </cell>
          <cell r="BX9">
            <v>127852</v>
          </cell>
          <cell r="BY9">
            <v>0</v>
          </cell>
          <cell r="BZ9">
            <v>303000</v>
          </cell>
          <cell r="CA9">
            <v>1481096.12</v>
          </cell>
          <cell r="CB9">
            <v>513736</v>
          </cell>
          <cell r="CC9">
            <v>0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2010</v>
          </cell>
          <cell r="D10">
            <v>11612</v>
          </cell>
          <cell r="E10">
            <v>1663</v>
          </cell>
          <cell r="F10">
            <v>35688</v>
          </cell>
          <cell r="G10">
            <v>9667</v>
          </cell>
          <cell r="H10">
            <v>37654</v>
          </cell>
          <cell r="I10">
            <v>64329</v>
          </cell>
          <cell r="J10">
            <v>50890</v>
          </cell>
          <cell r="K10">
            <v>15635</v>
          </cell>
          <cell r="L10">
            <v>6463</v>
          </cell>
          <cell r="M10">
            <v>1306</v>
          </cell>
          <cell r="N10">
            <v>32033</v>
          </cell>
          <cell r="O10">
            <v>1639</v>
          </cell>
          <cell r="P10">
            <v>15533</v>
          </cell>
          <cell r="Q10">
            <v>1958</v>
          </cell>
          <cell r="R10">
            <v>11205</v>
          </cell>
          <cell r="S10">
            <v>192960</v>
          </cell>
          <cell r="T10">
            <v>84866</v>
          </cell>
          <cell r="U10">
            <v>14373</v>
          </cell>
          <cell r="V10">
            <v>3300</v>
          </cell>
          <cell r="W10">
            <v>28183</v>
          </cell>
          <cell r="X10">
            <v>19579</v>
          </cell>
          <cell r="Y10">
            <v>3777</v>
          </cell>
          <cell r="Z10">
            <v>46710</v>
          </cell>
          <cell r="AA10">
            <v>10151</v>
          </cell>
          <cell r="AB10">
            <v>50250</v>
          </cell>
          <cell r="AC10">
            <v>20971</v>
          </cell>
          <cell r="AD10">
            <v>20790</v>
          </cell>
          <cell r="AE10">
            <v>2734</v>
          </cell>
          <cell r="AF10">
            <v>234464</v>
          </cell>
          <cell r="AG10">
            <v>1196</v>
          </cell>
          <cell r="AH10">
            <v>5496</v>
          </cell>
          <cell r="AI10">
            <v>134228</v>
          </cell>
          <cell r="AJ10">
            <v>1203030</v>
          </cell>
          <cell r="AK10">
            <v>300664</v>
          </cell>
          <cell r="AL10">
            <v>14707</v>
          </cell>
          <cell r="AM10">
            <v>5580</v>
          </cell>
          <cell r="AN10">
            <v>26944</v>
          </cell>
          <cell r="AO10">
            <v>86611</v>
          </cell>
          <cell r="AP10">
            <v>9571</v>
          </cell>
          <cell r="AQ10">
            <v>9439</v>
          </cell>
          <cell r="AR10">
            <v>146974</v>
          </cell>
          <cell r="AS10">
            <v>7859</v>
          </cell>
          <cell r="AT10">
            <v>6914</v>
          </cell>
          <cell r="AU10">
            <v>29142</v>
          </cell>
          <cell r="AV10">
            <v>32911</v>
          </cell>
          <cell r="AW10">
            <v>51048</v>
          </cell>
          <cell r="AX10">
            <v>7882</v>
          </cell>
          <cell r="AY10">
            <v>18940</v>
          </cell>
          <cell r="AZ10">
            <v>23754</v>
          </cell>
          <cell r="BA10">
            <v>6026</v>
          </cell>
          <cell r="BB10">
            <v>62674</v>
          </cell>
          <cell r="BC10">
            <v>11256</v>
          </cell>
          <cell r="BD10">
            <v>12862</v>
          </cell>
          <cell r="BE10">
            <v>52710</v>
          </cell>
          <cell r="BF10">
            <v>10475</v>
          </cell>
          <cell r="BG10">
            <v>3377</v>
          </cell>
          <cell r="BH10">
            <v>35012</v>
          </cell>
          <cell r="BI10">
            <v>9169</v>
          </cell>
          <cell r="BJ10">
            <v>325540</v>
          </cell>
          <cell r="BK10">
            <v>32870</v>
          </cell>
          <cell r="BL10">
            <v>4155</v>
          </cell>
          <cell r="BM10">
            <v>5818</v>
          </cell>
          <cell r="BN10">
            <v>2754</v>
          </cell>
          <cell r="BO10">
            <v>16419</v>
          </cell>
          <cell r="BP10">
            <v>49508</v>
          </cell>
          <cell r="BQ10">
            <v>6700</v>
          </cell>
          <cell r="BR10">
            <v>700386</v>
          </cell>
          <cell r="BS10">
            <v>112569</v>
          </cell>
          <cell r="BT10">
            <v>12046</v>
          </cell>
          <cell r="BU10">
            <v>51914</v>
          </cell>
          <cell r="BV10">
            <v>21411</v>
          </cell>
          <cell r="BW10">
            <v>3613</v>
          </cell>
          <cell r="BX10">
            <v>3770</v>
          </cell>
          <cell r="BY10">
            <v>2049</v>
          </cell>
          <cell r="BZ10">
            <v>22007</v>
          </cell>
          <cell r="CA10">
            <v>39669</v>
          </cell>
          <cell r="CB10">
            <v>15074</v>
          </cell>
          <cell r="CC10">
            <v>3561</v>
          </cell>
        </row>
        <row r="11">
          <cell r="A11" t="str">
            <v>Customers - Residential</v>
          </cell>
          <cell r="B11" t="str">
            <v>YNR</v>
          </cell>
          <cell r="C11">
            <v>2010</v>
          </cell>
          <cell r="D11">
            <v>10623</v>
          </cell>
          <cell r="E11">
            <v>1409</v>
          </cell>
          <cell r="F11">
            <v>31750</v>
          </cell>
          <cell r="G11">
            <v>8215</v>
          </cell>
          <cell r="H11">
            <v>34495</v>
          </cell>
          <cell r="I11">
            <v>58263</v>
          </cell>
          <cell r="J11">
            <v>45526</v>
          </cell>
          <cell r="K11">
            <v>14278</v>
          </cell>
          <cell r="L11">
            <v>5692</v>
          </cell>
          <cell r="M11">
            <v>1132</v>
          </cell>
          <cell r="N11">
            <v>28512</v>
          </cell>
          <cell r="O11">
            <v>1403</v>
          </cell>
          <cell r="P11">
            <v>13727</v>
          </cell>
          <cell r="Q11">
            <v>1777</v>
          </cell>
          <cell r="R11">
            <v>9899</v>
          </cell>
          <cell r="S11">
            <v>171247</v>
          </cell>
          <cell r="T11">
            <v>76720</v>
          </cell>
          <cell r="U11">
            <v>12847</v>
          </cell>
          <cell r="V11">
            <v>2850</v>
          </cell>
          <cell r="W11">
            <v>25915</v>
          </cell>
          <cell r="X11">
            <v>17373</v>
          </cell>
          <cell r="Y11">
            <v>3307</v>
          </cell>
          <cell r="Z11">
            <v>42068</v>
          </cell>
          <cell r="AA11">
            <v>9379</v>
          </cell>
          <cell r="AB11">
            <v>46001</v>
          </cell>
          <cell r="AC11">
            <v>18465</v>
          </cell>
          <cell r="AD11">
            <v>18944</v>
          </cell>
          <cell r="AE11">
            <v>2292</v>
          </cell>
          <cell r="AF11">
            <v>214133</v>
          </cell>
          <cell r="AG11">
            <v>1041</v>
          </cell>
          <cell r="AH11">
            <v>4817</v>
          </cell>
          <cell r="AI11">
            <v>124592</v>
          </cell>
          <cell r="AJ11">
            <v>1093342</v>
          </cell>
          <cell r="AK11">
            <v>273758</v>
          </cell>
          <cell r="AL11">
            <v>13747</v>
          </cell>
          <cell r="AM11">
            <v>4770</v>
          </cell>
          <cell r="AN11">
            <v>23336</v>
          </cell>
          <cell r="AO11">
            <v>78142</v>
          </cell>
          <cell r="AP11">
            <v>8369</v>
          </cell>
          <cell r="AQ11">
            <v>7782</v>
          </cell>
          <cell r="AR11">
            <v>133452</v>
          </cell>
          <cell r="AS11">
            <v>6984</v>
          </cell>
          <cell r="AT11">
            <v>6063</v>
          </cell>
          <cell r="AU11">
            <v>26587</v>
          </cell>
          <cell r="AV11">
            <v>29533</v>
          </cell>
          <cell r="AW11">
            <v>45840</v>
          </cell>
          <cell r="AX11">
            <v>6537</v>
          </cell>
          <cell r="AY11">
            <v>16769</v>
          </cell>
          <cell r="AZ11">
            <v>20845</v>
          </cell>
          <cell r="BA11">
            <v>5202</v>
          </cell>
          <cell r="BB11">
            <v>56902</v>
          </cell>
          <cell r="BC11">
            <v>9963</v>
          </cell>
          <cell r="BD11">
            <v>11357</v>
          </cell>
          <cell r="BE11">
            <v>48387</v>
          </cell>
          <cell r="BF11">
            <v>8955</v>
          </cell>
          <cell r="BG11">
            <v>2773</v>
          </cell>
          <cell r="BH11">
            <v>31037</v>
          </cell>
          <cell r="BI11">
            <v>8151</v>
          </cell>
          <cell r="BJ11">
            <v>290951</v>
          </cell>
          <cell r="BK11">
            <v>29086</v>
          </cell>
          <cell r="BL11">
            <v>3654</v>
          </cell>
          <cell r="BM11">
            <v>4982</v>
          </cell>
          <cell r="BN11">
            <v>2312</v>
          </cell>
          <cell r="BO11">
            <v>14538</v>
          </cell>
          <cell r="BP11">
            <v>44559</v>
          </cell>
          <cell r="BQ11">
            <v>5954</v>
          </cell>
          <cell r="BR11">
            <v>620501</v>
          </cell>
          <cell r="BS11">
            <v>102929</v>
          </cell>
          <cell r="BT11">
            <v>11238</v>
          </cell>
          <cell r="BU11">
            <v>45863</v>
          </cell>
          <cell r="BV11">
            <v>19543</v>
          </cell>
          <cell r="BW11">
            <v>3095</v>
          </cell>
          <cell r="BX11">
            <v>3237</v>
          </cell>
          <cell r="BY11">
            <v>1794</v>
          </cell>
          <cell r="BZ11">
            <v>19301</v>
          </cell>
          <cell r="CA11">
            <v>37283</v>
          </cell>
          <cell r="CB11">
            <v>13701</v>
          </cell>
          <cell r="CC11">
            <v>3100</v>
          </cell>
        </row>
        <row r="12">
          <cell r="A12" t="str">
            <v xml:space="preserve">Customers- General Service </v>
          </cell>
          <cell r="C12">
            <v>2010</v>
          </cell>
          <cell r="D12">
            <v>981</v>
          </cell>
          <cell r="E12">
            <v>254</v>
          </cell>
          <cell r="F12">
            <v>3918</v>
          </cell>
          <cell r="G12">
            <v>1452</v>
          </cell>
          <cell r="H12">
            <v>3159</v>
          </cell>
          <cell r="I12">
            <v>6066</v>
          </cell>
          <cell r="J12">
            <v>5362</v>
          </cell>
          <cell r="K12">
            <v>1357</v>
          </cell>
          <cell r="L12">
            <v>770</v>
          </cell>
          <cell r="M12">
            <v>174</v>
          </cell>
          <cell r="N12">
            <v>3504</v>
          </cell>
          <cell r="O12">
            <v>236</v>
          </cell>
          <cell r="P12">
            <v>1802</v>
          </cell>
          <cell r="Q12">
            <v>181</v>
          </cell>
          <cell r="R12">
            <v>1306</v>
          </cell>
          <cell r="S12">
            <v>21703</v>
          </cell>
          <cell r="T12">
            <v>8133</v>
          </cell>
          <cell r="U12">
            <v>1523</v>
          </cell>
          <cell r="V12">
            <v>450</v>
          </cell>
          <cell r="W12">
            <v>2268</v>
          </cell>
          <cell r="X12">
            <v>2205</v>
          </cell>
          <cell r="Y12">
            <v>470</v>
          </cell>
          <cell r="Z12">
            <v>4642</v>
          </cell>
          <cell r="AA12">
            <v>772</v>
          </cell>
          <cell r="AB12">
            <v>4245</v>
          </cell>
          <cell r="AC12">
            <v>2506</v>
          </cell>
          <cell r="AD12">
            <v>1846</v>
          </cell>
          <cell r="AE12">
            <v>439</v>
          </cell>
          <cell r="AF12">
            <v>20318</v>
          </cell>
          <cell r="AG12">
            <v>155</v>
          </cell>
          <cell r="AH12">
            <v>679</v>
          </cell>
          <cell r="AI12">
            <v>9517</v>
          </cell>
          <cell r="AJ12">
            <v>109266</v>
          </cell>
          <cell r="AK12">
            <v>26894</v>
          </cell>
          <cell r="AL12">
            <v>960</v>
          </cell>
          <cell r="AM12">
            <v>810</v>
          </cell>
          <cell r="AN12">
            <v>3605</v>
          </cell>
          <cell r="AO12">
            <v>8468</v>
          </cell>
          <cell r="AP12">
            <v>1201</v>
          </cell>
          <cell r="AQ12">
            <v>1657</v>
          </cell>
          <cell r="AR12">
            <v>13518</v>
          </cell>
          <cell r="AS12">
            <v>874</v>
          </cell>
          <cell r="AT12">
            <v>851</v>
          </cell>
          <cell r="AU12">
            <v>2553</v>
          </cell>
          <cell r="AV12">
            <v>3378</v>
          </cell>
          <cell r="AW12">
            <v>5208</v>
          </cell>
          <cell r="AX12">
            <v>1345</v>
          </cell>
          <cell r="AY12">
            <v>2171</v>
          </cell>
          <cell r="AZ12">
            <v>2907</v>
          </cell>
          <cell r="BA12">
            <v>824</v>
          </cell>
          <cell r="BB12">
            <v>5755</v>
          </cell>
          <cell r="BC12">
            <v>1293</v>
          </cell>
          <cell r="BD12">
            <v>1505</v>
          </cell>
          <cell r="BE12">
            <v>4312</v>
          </cell>
          <cell r="BF12">
            <v>1520</v>
          </cell>
          <cell r="BG12">
            <v>604</v>
          </cell>
          <cell r="BH12">
            <v>3973</v>
          </cell>
          <cell r="BI12">
            <v>1018</v>
          </cell>
          <cell r="BJ12">
            <v>34588</v>
          </cell>
          <cell r="BK12">
            <v>3784</v>
          </cell>
          <cell r="BL12">
            <v>501</v>
          </cell>
          <cell r="BM12">
            <v>836</v>
          </cell>
          <cell r="BN12">
            <v>442</v>
          </cell>
          <cell r="BO12">
            <v>1881</v>
          </cell>
          <cell r="BP12">
            <v>4949</v>
          </cell>
          <cell r="BQ12">
            <v>746</v>
          </cell>
          <cell r="BR12">
            <v>79835</v>
          </cell>
          <cell r="BS12">
            <v>9633</v>
          </cell>
          <cell r="BT12">
            <v>808</v>
          </cell>
          <cell r="BU12">
            <v>6050</v>
          </cell>
          <cell r="BV12">
            <v>1867</v>
          </cell>
          <cell r="BW12">
            <v>518</v>
          </cell>
          <cell r="BX12">
            <v>532</v>
          </cell>
          <cell r="BY12">
            <v>255</v>
          </cell>
          <cell r="BZ12">
            <v>2706</v>
          </cell>
          <cell r="CA12">
            <v>2386</v>
          </cell>
          <cell r="CB12">
            <v>1373</v>
          </cell>
          <cell r="CC12">
            <v>461</v>
          </cell>
        </row>
        <row r="13">
          <cell r="A13" t="str">
            <v>Customers- Large User, Sub- Transmission, Intermediate/ Embedded Distributor</v>
          </cell>
          <cell r="C13">
            <v>2010</v>
          </cell>
          <cell r="D13">
            <v>8</v>
          </cell>
          <cell r="E13">
            <v>0</v>
          </cell>
          <cell r="F13">
            <v>20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0</v>
          </cell>
          <cell r="L13">
            <v>1</v>
          </cell>
          <cell r="M13">
            <v>0</v>
          </cell>
          <cell r="N13">
            <v>17</v>
          </cell>
          <cell r="O13">
            <v>0</v>
          </cell>
          <cell r="P13">
            <v>4</v>
          </cell>
          <cell r="Q13">
            <v>0</v>
          </cell>
          <cell r="R13">
            <v>0</v>
          </cell>
          <cell r="S13">
            <v>10</v>
          </cell>
          <cell r="T13">
            <v>13</v>
          </cell>
          <cell r="U13">
            <v>3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0</v>
          </cell>
          <cell r="AD13">
            <v>0</v>
          </cell>
          <cell r="AE13">
            <v>3</v>
          </cell>
          <cell r="AF13">
            <v>13</v>
          </cell>
          <cell r="AG13">
            <v>0</v>
          </cell>
          <cell r="AH13">
            <v>0</v>
          </cell>
          <cell r="AI13">
            <v>119</v>
          </cell>
          <cell r="AJ13">
            <v>422</v>
          </cell>
          <cell r="AK13">
            <v>12</v>
          </cell>
          <cell r="AL13">
            <v>0</v>
          </cell>
          <cell r="AM13">
            <v>0</v>
          </cell>
          <cell r="AN13">
            <v>3</v>
          </cell>
          <cell r="AO13">
            <v>1</v>
          </cell>
          <cell r="AP13">
            <v>1</v>
          </cell>
          <cell r="AQ13">
            <v>0</v>
          </cell>
          <cell r="AR13">
            <v>4</v>
          </cell>
          <cell r="AS13">
            <v>1</v>
          </cell>
          <cell r="AT13">
            <v>0</v>
          </cell>
          <cell r="AU13">
            <v>2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2</v>
          </cell>
          <cell r="BA13">
            <v>0</v>
          </cell>
          <cell r="BB13">
            <v>17</v>
          </cell>
          <cell r="BC13">
            <v>0</v>
          </cell>
          <cell r="BD13">
            <v>0</v>
          </cell>
          <cell r="BE13">
            <v>11</v>
          </cell>
          <cell r="BF13">
            <v>0</v>
          </cell>
          <cell r="BG13">
            <v>0</v>
          </cell>
          <cell r="BH13">
            <v>2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50</v>
          </cell>
          <cell r="BS13">
            <v>7</v>
          </cell>
          <cell r="BT13">
            <v>0</v>
          </cell>
          <cell r="BU13">
            <v>1</v>
          </cell>
          <cell r="BV13">
            <v>1</v>
          </cell>
          <cell r="BW13">
            <v>0</v>
          </cell>
          <cell r="BX13">
            <v>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</row>
        <row r="14">
          <cell r="A14" t="str">
            <v>Customers- Street Lighting</v>
          </cell>
          <cell r="B14" t="str">
            <v>YNST</v>
          </cell>
          <cell r="C14">
            <v>2010</v>
          </cell>
        </row>
        <row r="15">
          <cell r="A15" t="str">
            <v>Customers- Sentinel Lighting</v>
          </cell>
          <cell r="B15" t="str">
            <v>YNSL</v>
          </cell>
          <cell r="C15">
            <v>2010</v>
          </cell>
        </row>
        <row r="16">
          <cell r="A16" t="str">
            <v>kWh</v>
          </cell>
          <cell r="B16" t="str">
            <v>YV</v>
          </cell>
          <cell r="C16">
            <v>2010</v>
          </cell>
          <cell r="D16">
            <v>180583894.49999997</v>
          </cell>
          <cell r="E16">
            <v>21531663.359999999</v>
          </cell>
          <cell r="F16">
            <v>1030817957</v>
          </cell>
          <cell r="G16">
            <v>288299093</v>
          </cell>
          <cell r="H16">
            <v>911212372</v>
          </cell>
          <cell r="I16">
            <v>1700835297</v>
          </cell>
          <cell r="J16">
            <v>1457680195</v>
          </cell>
          <cell r="K16">
            <v>278661632</v>
          </cell>
          <cell r="L16">
            <v>147441430.01999998</v>
          </cell>
          <cell r="M16">
            <v>25835710</v>
          </cell>
          <cell r="N16">
            <v>712863469</v>
          </cell>
          <cell r="O16">
            <v>29329775.09</v>
          </cell>
          <cell r="P16">
            <v>336639728</v>
          </cell>
          <cell r="Q16">
            <v>28686561</v>
          </cell>
          <cell r="R16">
            <v>234677916</v>
          </cell>
          <cell r="S16">
            <v>7658093088</v>
          </cell>
          <cell r="T16">
            <v>2310814488.4099998</v>
          </cell>
          <cell r="U16">
            <v>396237191.25999999</v>
          </cell>
          <cell r="V16">
            <v>59959618</v>
          </cell>
          <cell r="W16">
            <v>587451344</v>
          </cell>
          <cell r="X16">
            <v>567392652</v>
          </cell>
          <cell r="Y16">
            <v>79959168</v>
          </cell>
          <cell r="Z16">
            <v>921289657</v>
          </cell>
          <cell r="AA16">
            <v>186559007.97</v>
          </cell>
          <cell r="AB16">
            <v>1614445248.05</v>
          </cell>
          <cell r="AC16">
            <v>345304603</v>
          </cell>
          <cell r="AD16">
            <v>510209689.67999995</v>
          </cell>
          <cell r="AE16">
            <v>72819055</v>
          </cell>
          <cell r="AF16">
            <v>4818803039</v>
          </cell>
          <cell r="AG16">
            <v>24291392</v>
          </cell>
          <cell r="AH16">
            <v>158272196</v>
          </cell>
          <cell r="AI16">
            <v>3748744754</v>
          </cell>
          <cell r="AJ16">
            <v>21663000000</v>
          </cell>
          <cell r="AK16">
            <v>7530979620</v>
          </cell>
          <cell r="AL16">
            <v>245715888</v>
          </cell>
          <cell r="AM16">
            <v>108826235.3</v>
          </cell>
          <cell r="AN16">
            <v>704481097</v>
          </cell>
          <cell r="AO16">
            <v>1867408458</v>
          </cell>
          <cell r="AP16">
            <v>258268674</v>
          </cell>
          <cell r="AQ16">
            <v>201597611</v>
          </cell>
          <cell r="AR16">
            <v>3346831943</v>
          </cell>
          <cell r="AS16">
            <v>209496144.09999999</v>
          </cell>
          <cell r="AT16">
            <v>205510058</v>
          </cell>
          <cell r="AU16">
            <v>718110957</v>
          </cell>
          <cell r="AV16">
            <v>681230183</v>
          </cell>
          <cell r="AW16">
            <v>1183703863</v>
          </cell>
          <cell r="AX16">
            <v>177316883</v>
          </cell>
          <cell r="AY16">
            <v>364476577</v>
          </cell>
          <cell r="AZ16">
            <v>562643058</v>
          </cell>
          <cell r="BA16">
            <v>121642982</v>
          </cell>
          <cell r="BB16">
            <v>1593218181.73</v>
          </cell>
          <cell r="BC16">
            <v>245699092</v>
          </cell>
          <cell r="BD16">
            <v>305338215</v>
          </cell>
          <cell r="BE16">
            <v>1128809412</v>
          </cell>
          <cell r="BF16">
            <v>185435680</v>
          </cell>
          <cell r="BG16">
            <v>83932778.170000017</v>
          </cell>
          <cell r="BH16">
            <v>792968780</v>
          </cell>
          <cell r="BI16">
            <v>189138998</v>
          </cell>
          <cell r="BJ16">
            <v>8263543864</v>
          </cell>
          <cell r="BK16">
            <v>674907898</v>
          </cell>
          <cell r="BL16">
            <v>94435422</v>
          </cell>
          <cell r="BM16">
            <v>105964407</v>
          </cell>
          <cell r="BN16">
            <v>70574452</v>
          </cell>
          <cell r="BO16">
            <v>294869479</v>
          </cell>
          <cell r="BP16">
            <v>931409728</v>
          </cell>
          <cell r="BQ16">
            <v>192156166</v>
          </cell>
          <cell r="BR16">
            <v>24580686671</v>
          </cell>
          <cell r="BS16">
            <v>2517857267</v>
          </cell>
          <cell r="BT16">
            <v>118820900.25</v>
          </cell>
          <cell r="BU16">
            <v>1415659467</v>
          </cell>
          <cell r="BV16">
            <v>417555177</v>
          </cell>
          <cell r="BW16">
            <v>95579103.439999998</v>
          </cell>
          <cell r="BX16">
            <v>138131785.69999999</v>
          </cell>
          <cell r="BY16">
            <v>59501500.450000003</v>
          </cell>
          <cell r="BZ16">
            <v>473069663</v>
          </cell>
          <cell r="CA16">
            <v>851053371</v>
          </cell>
          <cell r="CB16">
            <v>371077515</v>
          </cell>
          <cell r="CC16">
            <v>58515114</v>
          </cell>
        </row>
        <row r="17">
          <cell r="A17" t="str">
            <v>kWh - Residential</v>
          </cell>
          <cell r="B17" t="str">
            <v>YVR</v>
          </cell>
          <cell r="C17">
            <v>2010</v>
          </cell>
          <cell r="D17">
            <v>83582747.400000006</v>
          </cell>
          <cell r="E17">
            <v>10673946.75</v>
          </cell>
          <cell r="F17">
            <v>262967731</v>
          </cell>
          <cell r="G17">
            <v>86183557</v>
          </cell>
          <cell r="H17">
            <v>289840430</v>
          </cell>
          <cell r="I17">
            <v>579116811</v>
          </cell>
          <cell r="J17">
            <v>395342413</v>
          </cell>
          <cell r="K17">
            <v>114051203</v>
          </cell>
          <cell r="L17">
            <v>45162580</v>
          </cell>
          <cell r="M17">
            <v>13585926</v>
          </cell>
          <cell r="N17">
            <v>236272579</v>
          </cell>
          <cell r="O17">
            <v>11595218</v>
          </cell>
          <cell r="P17">
            <v>125224900</v>
          </cell>
          <cell r="Q17">
            <v>19868483</v>
          </cell>
          <cell r="R17">
            <v>93358872</v>
          </cell>
          <cell r="S17">
            <v>1586325915</v>
          </cell>
          <cell r="T17">
            <v>647461708.20000005</v>
          </cell>
          <cell r="U17">
            <v>115184785</v>
          </cell>
          <cell r="V17">
            <v>31226253</v>
          </cell>
          <cell r="W17">
            <v>280065614</v>
          </cell>
          <cell r="X17">
            <v>141316645</v>
          </cell>
          <cell r="Y17">
            <v>38880708</v>
          </cell>
          <cell r="Z17">
            <v>394465898</v>
          </cell>
          <cell r="AA17">
            <v>96445306.670000002</v>
          </cell>
          <cell r="AB17">
            <v>364874674.47000003</v>
          </cell>
          <cell r="AC17">
            <v>172161499</v>
          </cell>
          <cell r="AD17">
            <v>224697944.84999999</v>
          </cell>
          <cell r="AE17">
            <v>25225707</v>
          </cell>
          <cell r="AF17">
            <v>1684535439</v>
          </cell>
          <cell r="AG17">
            <v>14930159</v>
          </cell>
          <cell r="AH17">
            <v>52798659</v>
          </cell>
          <cell r="AI17">
            <v>1161471420</v>
          </cell>
          <cell r="AJ17">
            <v>11964000000</v>
          </cell>
          <cell r="AK17">
            <v>2272176243</v>
          </cell>
          <cell r="AL17">
            <v>159406547</v>
          </cell>
          <cell r="AM17">
            <v>40203282.170000002</v>
          </cell>
          <cell r="AN17">
            <v>189807088</v>
          </cell>
          <cell r="AO17">
            <v>671668025</v>
          </cell>
          <cell r="AP17">
            <v>75492423</v>
          </cell>
          <cell r="AQ17">
            <v>77894336</v>
          </cell>
          <cell r="AR17">
            <v>1146514255</v>
          </cell>
          <cell r="AS17">
            <v>64995244.240000002</v>
          </cell>
          <cell r="AT17">
            <v>47915407</v>
          </cell>
          <cell r="AU17">
            <v>258659735</v>
          </cell>
          <cell r="AV17">
            <v>277978370</v>
          </cell>
          <cell r="AW17">
            <v>451343387</v>
          </cell>
          <cell r="AX17">
            <v>67066095</v>
          </cell>
          <cell r="AY17">
            <v>141859487</v>
          </cell>
          <cell r="AZ17">
            <v>206535118</v>
          </cell>
          <cell r="BA17">
            <v>41793455</v>
          </cell>
          <cell r="BB17">
            <v>625890072.50999999</v>
          </cell>
          <cell r="BC17">
            <v>86211880</v>
          </cell>
          <cell r="BD17">
            <v>107193730</v>
          </cell>
          <cell r="BE17">
            <v>500205636</v>
          </cell>
          <cell r="BF17">
            <v>76783544</v>
          </cell>
          <cell r="BG17">
            <v>32389316.25</v>
          </cell>
          <cell r="BH17">
            <v>284955081</v>
          </cell>
          <cell r="BI17">
            <v>64264350</v>
          </cell>
          <cell r="BJ17">
            <v>2727096928</v>
          </cell>
          <cell r="BK17">
            <v>326493714</v>
          </cell>
          <cell r="BL17">
            <v>30305144</v>
          </cell>
          <cell r="BM17">
            <v>44191614</v>
          </cell>
          <cell r="BN17">
            <v>31178902</v>
          </cell>
          <cell r="BO17">
            <v>120949829</v>
          </cell>
          <cell r="BP17">
            <v>335657888</v>
          </cell>
          <cell r="BQ17">
            <v>53434213</v>
          </cell>
          <cell r="BR17">
            <v>5209204594</v>
          </cell>
          <cell r="BS17">
            <v>972134187</v>
          </cell>
          <cell r="BT17">
            <v>77874801.480000004</v>
          </cell>
          <cell r="BU17">
            <v>413251129</v>
          </cell>
          <cell r="BV17">
            <v>159733338</v>
          </cell>
          <cell r="BW17">
            <v>25303870.890000001</v>
          </cell>
          <cell r="BX17">
            <v>26431108</v>
          </cell>
          <cell r="BY17">
            <v>16271614</v>
          </cell>
          <cell r="BZ17">
            <v>216435358</v>
          </cell>
          <cell r="CA17">
            <v>364548865</v>
          </cell>
          <cell r="CB17">
            <v>110101647</v>
          </cell>
          <cell r="CC17">
            <v>28625240</v>
          </cell>
        </row>
        <row r="18">
          <cell r="A18" t="str">
            <v xml:space="preserve">kWh- General Service </v>
          </cell>
          <cell r="C18">
            <v>2010</v>
          </cell>
          <cell r="D18">
            <v>88221917.900000006</v>
          </cell>
          <cell r="E18">
            <v>10857716.609999999</v>
          </cell>
          <cell r="F18">
            <v>327947236</v>
          </cell>
          <cell r="G18">
            <v>202115536</v>
          </cell>
          <cell r="H18">
            <v>621371942</v>
          </cell>
          <cell r="I18">
            <v>1121718486</v>
          </cell>
          <cell r="J18">
            <v>865898158</v>
          </cell>
          <cell r="K18">
            <v>164610429</v>
          </cell>
          <cell r="L18">
            <v>102278850</v>
          </cell>
          <cell r="M18">
            <v>12249784</v>
          </cell>
          <cell r="N18">
            <v>382340352</v>
          </cell>
          <cell r="O18">
            <v>17734557.09</v>
          </cell>
          <cell r="P18">
            <v>136890856</v>
          </cell>
          <cell r="Q18">
            <v>8818078</v>
          </cell>
          <cell r="R18">
            <v>141319044</v>
          </cell>
          <cell r="S18">
            <v>4999401144</v>
          </cell>
          <cell r="T18">
            <v>1168021267.4299998</v>
          </cell>
          <cell r="U18">
            <v>170406902.69999999</v>
          </cell>
          <cell r="V18">
            <v>28733365</v>
          </cell>
          <cell r="W18">
            <v>307385730</v>
          </cell>
          <cell r="X18">
            <v>374032940</v>
          </cell>
          <cell r="Y18">
            <v>41078460</v>
          </cell>
          <cell r="Z18">
            <v>526823759</v>
          </cell>
          <cell r="AA18">
            <v>90113701.300000012</v>
          </cell>
          <cell r="AB18">
            <v>989842132.5</v>
          </cell>
          <cell r="AC18">
            <v>173143104</v>
          </cell>
          <cell r="AD18">
            <v>285511744.82999998</v>
          </cell>
          <cell r="AE18">
            <v>29344441</v>
          </cell>
          <cell r="AF18">
            <v>2430133559</v>
          </cell>
          <cell r="AG18">
            <v>9361233</v>
          </cell>
          <cell r="AH18">
            <v>105473537</v>
          </cell>
          <cell r="AI18">
            <v>1384218821</v>
          </cell>
          <cell r="AJ18">
            <v>6604000000</v>
          </cell>
          <cell r="AK18">
            <v>4573136783</v>
          </cell>
          <cell r="AL18">
            <v>86309341</v>
          </cell>
          <cell r="AM18">
            <v>68622953.129999995</v>
          </cell>
          <cell r="AN18">
            <v>365801203</v>
          </cell>
          <cell r="AO18">
            <v>1148930020</v>
          </cell>
          <cell r="AP18">
            <v>162575209</v>
          </cell>
          <cell r="AQ18">
            <v>123703275</v>
          </cell>
          <cell r="AR18">
            <v>2005191668</v>
          </cell>
          <cell r="AS18">
            <v>115466563.66</v>
          </cell>
          <cell r="AT18">
            <v>157594651</v>
          </cell>
          <cell r="AU18">
            <v>383115202</v>
          </cell>
          <cell r="AV18">
            <v>403251813</v>
          </cell>
          <cell r="AW18">
            <v>732360476</v>
          </cell>
          <cell r="AX18">
            <v>110250788</v>
          </cell>
          <cell r="AY18">
            <v>222617090</v>
          </cell>
          <cell r="AZ18">
            <v>315079836</v>
          </cell>
          <cell r="BA18">
            <v>79849527</v>
          </cell>
          <cell r="BB18">
            <v>806974382.21000004</v>
          </cell>
          <cell r="BC18">
            <v>159487212</v>
          </cell>
          <cell r="BD18">
            <v>198144485</v>
          </cell>
          <cell r="BE18">
            <v>509999399</v>
          </cell>
          <cell r="BF18">
            <v>108652136</v>
          </cell>
          <cell r="BG18">
            <v>51543461.920000002</v>
          </cell>
          <cell r="BH18">
            <v>451267558</v>
          </cell>
          <cell r="BI18">
            <v>124874648</v>
          </cell>
          <cell r="BJ18">
            <v>5508837199</v>
          </cell>
          <cell r="BK18">
            <v>348414184</v>
          </cell>
          <cell r="BL18">
            <v>64130278</v>
          </cell>
          <cell r="BM18">
            <v>61772793</v>
          </cell>
          <cell r="BN18">
            <v>39395550</v>
          </cell>
          <cell r="BO18">
            <v>173919650</v>
          </cell>
          <cell r="BP18">
            <v>595751840</v>
          </cell>
          <cell r="BQ18">
            <v>138721953</v>
          </cell>
          <cell r="BR18">
            <v>17152234624</v>
          </cell>
          <cell r="BS18">
            <v>1294864767</v>
          </cell>
          <cell r="BT18">
            <v>40946098.769999996</v>
          </cell>
          <cell r="BU18">
            <v>919815329</v>
          </cell>
          <cell r="BV18">
            <v>199117476</v>
          </cell>
          <cell r="BW18">
            <v>70275232.549999997</v>
          </cell>
          <cell r="BX18">
            <v>51480789</v>
          </cell>
          <cell r="BY18">
            <v>43229886.450000003</v>
          </cell>
          <cell r="BZ18">
            <v>256634305</v>
          </cell>
          <cell r="CA18">
            <v>486504506</v>
          </cell>
          <cell r="CB18">
            <v>260975868</v>
          </cell>
          <cell r="CC18">
            <v>29889874</v>
          </cell>
        </row>
        <row r="19">
          <cell r="A19" t="str">
            <v>kWh- Large User, Sub- Transmission, Intermediate/ Embedded Distributor</v>
          </cell>
          <cell r="C19">
            <v>2010</v>
          </cell>
          <cell r="D19">
            <v>8779229.1999999993</v>
          </cell>
          <cell r="E19">
            <v>0</v>
          </cell>
          <cell r="F19">
            <v>439902990</v>
          </cell>
          <cell r="G19">
            <v>0</v>
          </cell>
          <cell r="H19">
            <v>0</v>
          </cell>
          <cell r="I19">
            <v>0</v>
          </cell>
          <cell r="J19">
            <v>196439624</v>
          </cell>
          <cell r="K19">
            <v>0</v>
          </cell>
          <cell r="L19">
            <v>0.02</v>
          </cell>
          <cell r="M19">
            <v>0</v>
          </cell>
          <cell r="N19">
            <v>94250538</v>
          </cell>
          <cell r="O19">
            <v>0</v>
          </cell>
          <cell r="P19">
            <v>74523972</v>
          </cell>
          <cell r="Q19">
            <v>0</v>
          </cell>
          <cell r="R19">
            <v>0</v>
          </cell>
          <cell r="S19">
            <v>1072366029</v>
          </cell>
          <cell r="T19">
            <v>495331512.78000003</v>
          </cell>
          <cell r="U19">
            <v>110645503.56</v>
          </cell>
          <cell r="V19">
            <v>0</v>
          </cell>
          <cell r="W19">
            <v>0</v>
          </cell>
          <cell r="X19">
            <v>52043067</v>
          </cell>
          <cell r="Y19">
            <v>0</v>
          </cell>
          <cell r="Z19">
            <v>0</v>
          </cell>
          <cell r="AA19">
            <v>0</v>
          </cell>
          <cell r="AB19">
            <v>259728441.08000001</v>
          </cell>
          <cell r="AC19">
            <v>0</v>
          </cell>
          <cell r="AD19">
            <v>0</v>
          </cell>
          <cell r="AE19">
            <v>18248907</v>
          </cell>
          <cell r="AF19">
            <v>704134041</v>
          </cell>
          <cell r="AG19">
            <v>0</v>
          </cell>
          <cell r="AH19">
            <v>0</v>
          </cell>
          <cell r="AI19">
            <v>1203054513</v>
          </cell>
          <cell r="AJ19">
            <v>3095000000</v>
          </cell>
          <cell r="AK19">
            <v>685666594</v>
          </cell>
          <cell r="AL19">
            <v>0</v>
          </cell>
          <cell r="AM19">
            <v>0</v>
          </cell>
          <cell r="AN19">
            <v>148872806</v>
          </cell>
          <cell r="AO19">
            <v>46810413</v>
          </cell>
          <cell r="AP19">
            <v>20201042</v>
          </cell>
          <cell r="AQ19">
            <v>0</v>
          </cell>
          <cell r="AR19">
            <v>195126020</v>
          </cell>
          <cell r="AS19">
            <v>29034336.199999999</v>
          </cell>
          <cell r="AT19">
            <v>0</v>
          </cell>
          <cell r="AU19">
            <v>76336020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41028104</v>
          </cell>
          <cell r="BA19">
            <v>0</v>
          </cell>
          <cell r="BB19">
            <v>160353727.00999999</v>
          </cell>
          <cell r="BC19">
            <v>0</v>
          </cell>
          <cell r="BD19">
            <v>0</v>
          </cell>
          <cell r="BE19">
            <v>118604377</v>
          </cell>
          <cell r="BF19">
            <v>0</v>
          </cell>
          <cell r="BG19">
            <v>0</v>
          </cell>
          <cell r="BH19">
            <v>56746141</v>
          </cell>
          <cell r="BI19">
            <v>0</v>
          </cell>
          <cell r="BJ19">
            <v>27609737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2219247453</v>
          </cell>
          <cell r="BS19">
            <v>250858313</v>
          </cell>
          <cell r="BT19">
            <v>0</v>
          </cell>
          <cell r="BU19">
            <v>82593009</v>
          </cell>
          <cell r="BV19">
            <v>58704363</v>
          </cell>
          <cell r="BW19">
            <v>0</v>
          </cell>
          <cell r="BX19">
            <v>60219888.700000003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</row>
        <row r="20">
          <cell r="A20" t="str">
            <v>kWh- Street Lighting</v>
          </cell>
          <cell r="B20" t="str">
            <v>YVST</v>
          </cell>
          <cell r="C20">
            <v>2010</v>
          </cell>
        </row>
        <row r="21">
          <cell r="A21" t="str">
            <v>kWh- Sentinel Lighting</v>
          </cell>
          <cell r="B21" t="str">
            <v>YVSL</v>
          </cell>
          <cell r="C21">
            <v>2010</v>
          </cell>
        </row>
        <row r="22">
          <cell r="A22" t="str">
            <v>kW</v>
          </cell>
          <cell r="B22" t="str">
            <v>YD</v>
          </cell>
          <cell r="C22">
            <v>2010</v>
          </cell>
          <cell r="D22">
            <v>163570</v>
          </cell>
          <cell r="E22">
            <v>28883</v>
          </cell>
          <cell r="F22">
            <v>1375205</v>
          </cell>
          <cell r="G22">
            <v>340236</v>
          </cell>
          <cell r="H22">
            <v>1326294</v>
          </cell>
          <cell r="I22">
            <v>2405197</v>
          </cell>
          <cell r="J22">
            <v>2382603</v>
          </cell>
          <cell r="K22">
            <v>368891</v>
          </cell>
          <cell r="L22">
            <v>215599</v>
          </cell>
          <cell r="M22">
            <v>18567</v>
          </cell>
          <cell r="N22">
            <v>1054091</v>
          </cell>
          <cell r="O22">
            <v>37544</v>
          </cell>
          <cell r="P22">
            <v>352326</v>
          </cell>
          <cell r="Q22">
            <v>11793</v>
          </cell>
          <cell r="R22">
            <v>27745210</v>
          </cell>
          <cell r="S22">
            <v>13220321</v>
          </cell>
          <cell r="T22">
            <v>3423698</v>
          </cell>
          <cell r="U22">
            <v>284367</v>
          </cell>
          <cell r="V22">
            <v>43226</v>
          </cell>
          <cell r="W22">
            <v>481982</v>
          </cell>
          <cell r="X22">
            <v>939398</v>
          </cell>
          <cell r="Y22">
            <v>65577</v>
          </cell>
          <cell r="Z22">
            <v>965342</v>
          </cell>
          <cell r="AA22">
            <v>174345</v>
          </cell>
          <cell r="AB22">
            <v>2404857</v>
          </cell>
          <cell r="AC22">
            <v>324503</v>
          </cell>
          <cell r="AD22">
            <v>606534</v>
          </cell>
          <cell r="AE22">
            <v>108747</v>
          </cell>
          <cell r="AF22">
            <v>7951326</v>
          </cell>
          <cell r="AG22">
            <v>10940</v>
          </cell>
          <cell r="AH22">
            <v>209711</v>
          </cell>
          <cell r="AI22">
            <v>5648713</v>
          </cell>
          <cell r="AJ22">
            <v>27731332</v>
          </cell>
          <cell r="AK22">
            <v>10359638</v>
          </cell>
          <cell r="AL22">
            <v>155282</v>
          </cell>
          <cell r="AM22">
            <v>104670</v>
          </cell>
          <cell r="AN22">
            <v>1037576</v>
          </cell>
          <cell r="AO22">
            <v>0</v>
          </cell>
          <cell r="AP22">
            <v>346756</v>
          </cell>
          <cell r="AQ22">
            <v>203252</v>
          </cell>
          <cell r="AR22">
            <v>4574779</v>
          </cell>
          <cell r="AS22">
            <v>295482</v>
          </cell>
          <cell r="AT22">
            <v>330423</v>
          </cell>
          <cell r="AU22">
            <v>920198</v>
          </cell>
          <cell r="AV22">
            <v>0</v>
          </cell>
          <cell r="AW22">
            <v>1769836</v>
          </cell>
          <cell r="AX22">
            <v>216924</v>
          </cell>
          <cell r="AY22">
            <v>342702</v>
          </cell>
          <cell r="AZ22">
            <v>666263</v>
          </cell>
          <cell r="BA22">
            <v>182783</v>
          </cell>
          <cell r="BB22">
            <v>1965913</v>
          </cell>
          <cell r="BC22">
            <v>298437</v>
          </cell>
          <cell r="BD22">
            <v>386685</v>
          </cell>
          <cell r="BE22">
            <v>1137441</v>
          </cell>
          <cell r="BF22">
            <v>211781</v>
          </cell>
          <cell r="BG22">
            <v>90298</v>
          </cell>
          <cell r="BH22">
            <v>946709</v>
          </cell>
          <cell r="BI22">
            <v>379400</v>
          </cell>
          <cell r="BJ22">
            <v>12014000</v>
          </cell>
          <cell r="BK22">
            <v>635104</v>
          </cell>
          <cell r="BL22">
            <v>141997</v>
          </cell>
          <cell r="BM22">
            <v>128467</v>
          </cell>
          <cell r="BN22">
            <v>71492</v>
          </cell>
          <cell r="BO22">
            <v>353239</v>
          </cell>
          <cell r="BP22">
            <v>1290601</v>
          </cell>
          <cell r="BQ22">
            <v>332720</v>
          </cell>
          <cell r="BR22">
            <v>42443032</v>
          </cell>
          <cell r="BS22">
            <v>2884529</v>
          </cell>
          <cell r="BT22">
            <v>54155</v>
          </cell>
          <cell r="BU22">
            <v>1918250</v>
          </cell>
          <cell r="BV22">
            <v>593331</v>
          </cell>
          <cell r="BW22">
            <v>144653</v>
          </cell>
          <cell r="BX22">
            <v>247464</v>
          </cell>
          <cell r="BY22">
            <v>97224</v>
          </cell>
          <cell r="BZ22">
            <v>472060</v>
          </cell>
          <cell r="CA22">
            <v>975051</v>
          </cell>
          <cell r="CB22">
            <v>574272</v>
          </cell>
          <cell r="CC22">
            <v>58146</v>
          </cell>
        </row>
        <row r="23">
          <cell r="A23" t="str">
            <v>kW - Residential</v>
          </cell>
          <cell r="B23" t="str">
            <v>YDR</v>
          </cell>
          <cell r="C23">
            <v>2010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D24">
            <v>146471</v>
          </cell>
          <cell r="E24">
            <v>28883</v>
          </cell>
          <cell r="F24">
            <v>596357</v>
          </cell>
          <cell r="G24">
            <v>340236</v>
          </cell>
          <cell r="H24">
            <v>1326294</v>
          </cell>
          <cell r="I24">
            <v>2405197</v>
          </cell>
          <cell r="J24">
            <v>1961798</v>
          </cell>
          <cell r="K24">
            <v>368891</v>
          </cell>
          <cell r="L24">
            <v>171222</v>
          </cell>
          <cell r="M24">
            <v>18567</v>
          </cell>
          <cell r="N24">
            <v>798376</v>
          </cell>
          <cell r="O24">
            <v>37544</v>
          </cell>
          <cell r="P24">
            <v>352326</v>
          </cell>
          <cell r="Q24">
            <v>11793</v>
          </cell>
          <cell r="R24">
            <v>27745210</v>
          </cell>
          <cell r="S24">
            <v>11388776</v>
          </cell>
          <cell r="T24">
            <v>2412328</v>
          </cell>
          <cell r="U24">
            <v>85219</v>
          </cell>
          <cell r="V24">
            <v>43226</v>
          </cell>
          <cell r="W24">
            <v>481982</v>
          </cell>
          <cell r="X24">
            <v>829669</v>
          </cell>
          <cell r="Y24">
            <v>65577</v>
          </cell>
          <cell r="Z24">
            <v>965342</v>
          </cell>
          <cell r="AA24">
            <v>174345</v>
          </cell>
          <cell r="AB24">
            <v>1954149</v>
          </cell>
          <cell r="AC24">
            <v>324503</v>
          </cell>
          <cell r="AD24">
            <v>606534</v>
          </cell>
          <cell r="AE24">
            <v>49410</v>
          </cell>
          <cell r="AF24">
            <v>5066803</v>
          </cell>
          <cell r="AG24">
            <v>10940</v>
          </cell>
          <cell r="AH24">
            <v>209711</v>
          </cell>
          <cell r="AI24">
            <v>3047642</v>
          </cell>
          <cell r="AJ24">
            <v>14003126</v>
          </cell>
          <cell r="AK24">
            <v>9134809</v>
          </cell>
          <cell r="AL24">
            <v>155282</v>
          </cell>
          <cell r="AM24">
            <v>104670</v>
          </cell>
          <cell r="AN24">
            <v>747917</v>
          </cell>
          <cell r="AO24">
            <v>0</v>
          </cell>
          <cell r="AP24">
            <v>300322</v>
          </cell>
          <cell r="AQ24">
            <v>203252</v>
          </cell>
          <cell r="AR24">
            <v>4171885</v>
          </cell>
          <cell r="AS24">
            <v>239384</v>
          </cell>
          <cell r="AT24">
            <v>330423</v>
          </cell>
          <cell r="AU24">
            <v>746175</v>
          </cell>
          <cell r="AV24">
            <v>0</v>
          </cell>
          <cell r="AW24">
            <v>1769836</v>
          </cell>
          <cell r="AX24">
            <v>216924</v>
          </cell>
          <cell r="AY24">
            <v>342702</v>
          </cell>
          <cell r="AZ24">
            <v>588203</v>
          </cell>
          <cell r="BA24">
            <v>182783</v>
          </cell>
          <cell r="BB24">
            <v>1595878</v>
          </cell>
          <cell r="BC24">
            <v>298437</v>
          </cell>
          <cell r="BD24">
            <v>386685</v>
          </cell>
          <cell r="BE24">
            <v>871715</v>
          </cell>
          <cell r="BF24">
            <v>211781</v>
          </cell>
          <cell r="BG24">
            <v>90298</v>
          </cell>
          <cell r="BH24">
            <v>825019</v>
          </cell>
          <cell r="BI24">
            <v>379400</v>
          </cell>
          <cell r="BJ24">
            <v>11933194</v>
          </cell>
          <cell r="BK24">
            <v>635104</v>
          </cell>
          <cell r="BL24">
            <v>141997</v>
          </cell>
          <cell r="BM24">
            <v>128467</v>
          </cell>
          <cell r="BN24">
            <v>71492</v>
          </cell>
          <cell r="BO24">
            <v>353239</v>
          </cell>
          <cell r="BP24">
            <v>1290601</v>
          </cell>
          <cell r="BQ24">
            <v>332720</v>
          </cell>
          <cell r="BR24">
            <v>37752746</v>
          </cell>
          <cell r="BS24">
            <v>2409333</v>
          </cell>
          <cell r="BT24">
            <v>54155</v>
          </cell>
          <cell r="BU24">
            <v>1762264</v>
          </cell>
          <cell r="BV24">
            <v>424027</v>
          </cell>
          <cell r="BW24">
            <v>144653</v>
          </cell>
          <cell r="BX24">
            <v>100518</v>
          </cell>
          <cell r="BY24">
            <v>97224</v>
          </cell>
          <cell r="BZ24">
            <v>472060</v>
          </cell>
          <cell r="CA24">
            <v>975051</v>
          </cell>
          <cell r="CB24">
            <v>574272</v>
          </cell>
          <cell r="CC24">
            <v>58146</v>
          </cell>
        </row>
        <row r="25">
          <cell r="A25" t="str">
            <v>kW- Large User, Sub- Transmission, Intermediate/ Embedded Distributor</v>
          </cell>
          <cell r="D25">
            <v>17099</v>
          </cell>
          <cell r="E25">
            <v>0</v>
          </cell>
          <cell r="F25">
            <v>778848</v>
          </cell>
          <cell r="G25">
            <v>0</v>
          </cell>
          <cell r="H25">
            <v>0</v>
          </cell>
          <cell r="I25">
            <v>0</v>
          </cell>
          <cell r="J25">
            <v>420805</v>
          </cell>
          <cell r="K25">
            <v>0</v>
          </cell>
          <cell r="L25">
            <v>44377</v>
          </cell>
          <cell r="M25">
            <v>0</v>
          </cell>
          <cell r="N25">
            <v>255715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1831545</v>
          </cell>
          <cell r="T25">
            <v>1011370</v>
          </cell>
          <cell r="U25">
            <v>199148</v>
          </cell>
          <cell r="V25">
            <v>0</v>
          </cell>
          <cell r="W25">
            <v>0</v>
          </cell>
          <cell r="X25">
            <v>109729</v>
          </cell>
          <cell r="Y25">
            <v>0</v>
          </cell>
          <cell r="Z25">
            <v>0</v>
          </cell>
          <cell r="AA25">
            <v>0</v>
          </cell>
          <cell r="AB25">
            <v>450708</v>
          </cell>
          <cell r="AC25">
            <v>0</v>
          </cell>
          <cell r="AD25">
            <v>0</v>
          </cell>
          <cell r="AE25">
            <v>59337</v>
          </cell>
          <cell r="AF25">
            <v>2884523</v>
          </cell>
          <cell r="AG25">
            <v>0</v>
          </cell>
          <cell r="AH25">
            <v>0</v>
          </cell>
          <cell r="AI25">
            <v>2601071</v>
          </cell>
          <cell r="AJ25">
            <v>13728206</v>
          </cell>
          <cell r="AK25">
            <v>1224829</v>
          </cell>
          <cell r="AL25">
            <v>0</v>
          </cell>
          <cell r="AM25">
            <v>0</v>
          </cell>
          <cell r="AN25">
            <v>289659</v>
          </cell>
          <cell r="AO25">
            <v>0</v>
          </cell>
          <cell r="AP25">
            <v>46434</v>
          </cell>
          <cell r="AQ25">
            <v>0</v>
          </cell>
          <cell r="AR25">
            <v>402894</v>
          </cell>
          <cell r="AS25">
            <v>56098</v>
          </cell>
          <cell r="AT25">
            <v>0</v>
          </cell>
          <cell r="AU25">
            <v>174023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78060</v>
          </cell>
          <cell r="BA25">
            <v>0</v>
          </cell>
          <cell r="BB25">
            <v>370035</v>
          </cell>
          <cell r="BC25">
            <v>0</v>
          </cell>
          <cell r="BD25">
            <v>0</v>
          </cell>
          <cell r="BE25">
            <v>265726</v>
          </cell>
          <cell r="BF25">
            <v>0</v>
          </cell>
          <cell r="BG25">
            <v>0</v>
          </cell>
          <cell r="BH25">
            <v>121690</v>
          </cell>
          <cell r="BI25">
            <v>0</v>
          </cell>
          <cell r="BJ25">
            <v>80806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4690286</v>
          </cell>
          <cell r="BS25">
            <v>475196</v>
          </cell>
          <cell r="BT25">
            <v>0</v>
          </cell>
          <cell r="BU25">
            <v>155986</v>
          </cell>
          <cell r="BV25">
            <v>169304</v>
          </cell>
          <cell r="BW25">
            <v>0</v>
          </cell>
          <cell r="BX25">
            <v>146946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</row>
        <row r="26">
          <cell r="A26" t="str">
            <v>kW- Street Lighting</v>
          </cell>
        </row>
        <row r="27">
          <cell r="A27" t="str">
            <v>kW- Sentinel Lighting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2010</v>
          </cell>
          <cell r="D28">
            <v>8435748.120000001</v>
          </cell>
          <cell r="E28">
            <v>1071947.03</v>
          </cell>
          <cell r="F28">
            <v>17825580</v>
          </cell>
          <cell r="G28">
            <v>5580930</v>
          </cell>
          <cell r="H28">
            <v>15017436.58</v>
          </cell>
          <cell r="I28">
            <v>28401304.790000003</v>
          </cell>
          <cell r="J28">
            <v>22041119</v>
          </cell>
          <cell r="K28">
            <v>8543665.8100000005</v>
          </cell>
          <cell r="L28">
            <v>2618121.04</v>
          </cell>
          <cell r="M28">
            <v>583400.48</v>
          </cell>
          <cell r="N28">
            <v>13855097.439999999</v>
          </cell>
          <cell r="O28">
            <v>501988.78</v>
          </cell>
          <cell r="P28">
            <v>5292130</v>
          </cell>
          <cell r="Q28">
            <v>691647.88</v>
          </cell>
          <cell r="R28">
            <v>1325060.77</v>
          </cell>
          <cell r="S28">
            <v>117548907</v>
          </cell>
          <cell r="T28">
            <v>46536670</v>
          </cell>
          <cell r="U28">
            <v>5897409</v>
          </cell>
          <cell r="V28">
            <v>1179346.6399999999</v>
          </cell>
          <cell r="W28">
            <v>10471084.590000002</v>
          </cell>
          <cell r="X28">
            <v>-9292990.1500000004</v>
          </cell>
          <cell r="Y28">
            <v>1449107.52</v>
          </cell>
          <cell r="Z28">
            <v>-55787620.710000001</v>
          </cell>
          <cell r="AA28">
            <v>3327338.21</v>
          </cell>
          <cell r="AB28">
            <v>23670839</v>
          </cell>
          <cell r="AC28">
            <v>12244835</v>
          </cell>
          <cell r="AD28">
            <v>8778642</v>
          </cell>
          <cell r="AE28">
            <v>765458.76</v>
          </cell>
          <cell r="AF28">
            <v>82702335.63000001</v>
          </cell>
          <cell r="AG28">
            <v>299210.39</v>
          </cell>
          <cell r="AH28">
            <v>777749</v>
          </cell>
          <cell r="AI28">
            <v>59796777</v>
          </cell>
          <cell r="AJ28">
            <v>965402000</v>
          </cell>
          <cell r="AK28">
            <v>144730719.87</v>
          </cell>
          <cell r="AL28">
            <v>7217902.0999999996</v>
          </cell>
          <cell r="AM28">
            <v>1923799.63</v>
          </cell>
          <cell r="AN28">
            <v>9377988.6500000004</v>
          </cell>
          <cell r="AO28">
            <v>34912460.399999999</v>
          </cell>
          <cell r="AP28">
            <v>3580523.48</v>
          </cell>
          <cell r="AQ28">
            <v>4355246</v>
          </cell>
          <cell r="AR28">
            <v>57750841</v>
          </cell>
          <cell r="AS28">
            <v>2899346.45</v>
          </cell>
          <cell r="AT28">
            <v>3241357.58</v>
          </cell>
          <cell r="AU28">
            <v>11690744.77</v>
          </cell>
          <cell r="AV28">
            <v>15618489</v>
          </cell>
          <cell r="AW28">
            <v>25652849</v>
          </cell>
          <cell r="AX28">
            <v>4367474.97</v>
          </cell>
          <cell r="AY28">
            <v>10651357.190000001</v>
          </cell>
          <cell r="AZ28">
            <v>10442745</v>
          </cell>
          <cell r="BA28">
            <v>2398814</v>
          </cell>
          <cell r="BB28">
            <v>29164792.539999999</v>
          </cell>
          <cell r="BC28">
            <v>4648637.59</v>
          </cell>
          <cell r="BD28">
            <v>6568249</v>
          </cell>
          <cell r="BE28">
            <v>18271591</v>
          </cell>
          <cell r="BF28">
            <v>3462215.23</v>
          </cell>
          <cell r="BG28">
            <v>1743783.32</v>
          </cell>
          <cell r="BH28">
            <v>13304758</v>
          </cell>
          <cell r="BI28">
            <v>5053025.6399999997</v>
          </cell>
          <cell r="BJ28">
            <v>145249850</v>
          </cell>
          <cell r="BK28">
            <v>13696203</v>
          </cell>
          <cell r="BL28">
            <v>1412734</v>
          </cell>
          <cell r="BM28">
            <v>1871286.44</v>
          </cell>
          <cell r="BN28">
            <v>1629579.27</v>
          </cell>
          <cell r="BO28">
            <v>5772266.6500000004</v>
          </cell>
          <cell r="BP28">
            <v>16018534.560000001</v>
          </cell>
          <cell r="BQ28">
            <v>3084583</v>
          </cell>
          <cell r="BR28">
            <v>489685643</v>
          </cell>
          <cell r="BS28">
            <v>45371415</v>
          </cell>
          <cell r="BT28">
            <v>3393548.08</v>
          </cell>
          <cell r="BU28">
            <v>24946057</v>
          </cell>
          <cell r="BV28">
            <v>8516946</v>
          </cell>
          <cell r="BW28">
            <v>1673683.67</v>
          </cell>
          <cell r="BX28">
            <v>2262188.2599999998</v>
          </cell>
          <cell r="BY28">
            <v>786644.77</v>
          </cell>
          <cell r="BZ28">
            <v>8268631.6500000004</v>
          </cell>
          <cell r="CA28">
            <v>17770493</v>
          </cell>
          <cell r="CB28">
            <v>6303420.1099999994</v>
          </cell>
          <cell r="CC28">
            <v>1870691.94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2010</v>
          </cell>
          <cell r="D29">
            <v>6917195.3100000005</v>
          </cell>
          <cell r="E29">
            <v>688109.17</v>
          </cell>
          <cell r="F29">
            <v>10031282</v>
          </cell>
          <cell r="G29">
            <v>2922122</v>
          </cell>
          <cell r="H29">
            <v>8635912.8499999996</v>
          </cell>
          <cell r="I29">
            <v>17690931.350000001</v>
          </cell>
          <cell r="J29">
            <v>11194272</v>
          </cell>
          <cell r="K29">
            <v>4750819.37</v>
          </cell>
          <cell r="L29">
            <v>1542945.48</v>
          </cell>
          <cell r="M29">
            <v>391291.37</v>
          </cell>
          <cell r="N29">
            <v>7941291</v>
          </cell>
          <cell r="O29">
            <v>267175.90000000002</v>
          </cell>
          <cell r="P29">
            <v>3650694</v>
          </cell>
          <cell r="Q29">
            <v>505322.5</v>
          </cell>
          <cell r="R29">
            <v>783499.81</v>
          </cell>
          <cell r="S29">
            <v>47758866</v>
          </cell>
          <cell r="T29">
            <v>22978356</v>
          </cell>
          <cell r="U29">
            <v>3022957</v>
          </cell>
          <cell r="V29">
            <v>742989.64</v>
          </cell>
          <cell r="W29">
            <v>7561420.8300000001</v>
          </cell>
          <cell r="X29">
            <v>-5325820.74</v>
          </cell>
          <cell r="Y29">
            <v>828910.89</v>
          </cell>
          <cell r="Z29">
            <v>-24607240.620000001</v>
          </cell>
          <cell r="AA29">
            <v>2473623.2000000002</v>
          </cell>
          <cell r="AB29">
            <v>13197037</v>
          </cell>
          <cell r="AC29">
            <v>8514378</v>
          </cell>
          <cell r="AD29">
            <v>5445033</v>
          </cell>
          <cell r="AE29">
            <v>449199.29</v>
          </cell>
          <cell r="AF29">
            <v>56999671.799999997</v>
          </cell>
          <cell r="AG29">
            <v>195168.4</v>
          </cell>
          <cell r="AH29">
            <v>419638</v>
          </cell>
          <cell r="AI29">
            <v>33914841</v>
          </cell>
          <cell r="AJ29">
            <v>690123000</v>
          </cell>
          <cell r="AK29">
            <v>81462521.480000004</v>
          </cell>
          <cell r="AL29">
            <v>5860851.8300000001</v>
          </cell>
          <cell r="AM29">
            <v>1172154.6000000001</v>
          </cell>
          <cell r="AN29">
            <v>5264250.74</v>
          </cell>
          <cell r="AO29">
            <v>19029202.739999998</v>
          </cell>
          <cell r="AP29">
            <v>1794941.99</v>
          </cell>
          <cell r="AQ29">
            <v>2500355</v>
          </cell>
          <cell r="AR29">
            <v>38555489</v>
          </cell>
          <cell r="AS29">
            <v>2207238.7400000002</v>
          </cell>
          <cell r="AT29">
            <v>1818869.28</v>
          </cell>
          <cell r="AU29">
            <v>7569336.5</v>
          </cell>
          <cell r="AV29">
            <v>9543384</v>
          </cell>
          <cell r="AW29">
            <v>13704970</v>
          </cell>
          <cell r="AX29">
            <v>2257948.7400000002</v>
          </cell>
          <cell r="AY29">
            <v>6921060.9199999999</v>
          </cell>
          <cell r="AZ29">
            <v>6041374</v>
          </cell>
          <cell r="BA29">
            <v>1654167</v>
          </cell>
          <cell r="BB29">
            <v>17594797.27</v>
          </cell>
          <cell r="BC29">
            <v>3120339.21</v>
          </cell>
          <cell r="BD29">
            <v>3455067</v>
          </cell>
          <cell r="BE29">
            <v>11202438</v>
          </cell>
          <cell r="BF29">
            <v>2028281.82</v>
          </cell>
          <cell r="BG29">
            <v>965985.19</v>
          </cell>
          <cell r="BH29">
            <v>7842079</v>
          </cell>
          <cell r="BI29">
            <v>2947444.53</v>
          </cell>
          <cell r="BJ29">
            <v>79661790</v>
          </cell>
          <cell r="BK29">
            <v>7880033</v>
          </cell>
          <cell r="BL29">
            <v>896369</v>
          </cell>
          <cell r="BM29">
            <v>1147031.98</v>
          </cell>
          <cell r="BN29">
            <v>987510.97</v>
          </cell>
          <cell r="BO29">
            <v>3820683.49</v>
          </cell>
          <cell r="BP29">
            <v>9933606.1500000004</v>
          </cell>
          <cell r="BQ29">
            <v>1766057</v>
          </cell>
          <cell r="BR29">
            <v>211702780</v>
          </cell>
          <cell r="BS29">
            <v>29469856</v>
          </cell>
          <cell r="BT29">
            <v>2784335.4</v>
          </cell>
          <cell r="BU29">
            <v>13612900</v>
          </cell>
          <cell r="BV29">
            <v>5839051</v>
          </cell>
          <cell r="BW29">
            <v>857960.92</v>
          </cell>
          <cell r="BX29">
            <v>1072220.26</v>
          </cell>
          <cell r="BY29">
            <v>421925.71</v>
          </cell>
          <cell r="BZ29">
            <v>5351730.6500000004</v>
          </cell>
          <cell r="CA29">
            <v>12252235</v>
          </cell>
          <cell r="CB29">
            <v>3959449.01</v>
          </cell>
          <cell r="CC29">
            <v>1084999.5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2010</v>
          </cell>
          <cell r="D30">
            <v>1469690.67</v>
          </cell>
          <cell r="E30">
            <v>383837.86</v>
          </cell>
          <cell r="F30">
            <v>5707766</v>
          </cell>
          <cell r="G30">
            <v>2658808</v>
          </cell>
          <cell r="H30">
            <v>6381523.7299999995</v>
          </cell>
          <cell r="I30">
            <v>10710373.440000001</v>
          </cell>
          <cell r="J30">
            <v>10041033</v>
          </cell>
          <cell r="K30">
            <v>3792846.44</v>
          </cell>
          <cell r="L30">
            <v>985294.3</v>
          </cell>
          <cell r="M30">
            <v>192109.11</v>
          </cell>
          <cell r="N30">
            <v>4519266.4399999995</v>
          </cell>
          <cell r="O30">
            <v>234812.88</v>
          </cell>
          <cell r="P30">
            <v>1415120</v>
          </cell>
          <cell r="Q30">
            <v>186325.38</v>
          </cell>
          <cell r="R30">
            <v>541560.96</v>
          </cell>
          <cell r="S30">
            <v>63617977</v>
          </cell>
          <cell r="T30">
            <v>18198318</v>
          </cell>
          <cell r="U30">
            <v>2372395</v>
          </cell>
          <cell r="V30">
            <v>436357</v>
          </cell>
          <cell r="W30">
            <v>2909663.76</v>
          </cell>
          <cell r="X30">
            <v>-3693292.05</v>
          </cell>
          <cell r="Y30">
            <v>620196.63</v>
          </cell>
          <cell r="Z30">
            <v>-31180380.09</v>
          </cell>
          <cell r="AA30">
            <v>853715.01</v>
          </cell>
          <cell r="AB30">
            <v>9441008</v>
          </cell>
          <cell r="AC30">
            <v>3730457</v>
          </cell>
          <cell r="AD30">
            <v>3333609</v>
          </cell>
          <cell r="AE30">
            <v>279112.67</v>
          </cell>
          <cell r="AF30">
            <v>22409662.710000001</v>
          </cell>
          <cell r="AG30">
            <v>104041.98999999999</v>
          </cell>
          <cell r="AH30">
            <v>358111</v>
          </cell>
          <cell r="AI30">
            <v>15838801</v>
          </cell>
          <cell r="AJ30">
            <v>266896000</v>
          </cell>
          <cell r="AK30">
            <v>58939774.510000005</v>
          </cell>
          <cell r="AL30">
            <v>1357050.27</v>
          </cell>
          <cell r="AM30">
            <v>751645.03</v>
          </cell>
          <cell r="AN30">
            <v>3803511.65</v>
          </cell>
          <cell r="AO30">
            <v>15586602.17</v>
          </cell>
          <cell r="AP30">
            <v>1750914.04</v>
          </cell>
          <cell r="AQ30">
            <v>1854891</v>
          </cell>
          <cell r="AR30">
            <v>17870996</v>
          </cell>
          <cell r="AS30">
            <v>671514.79</v>
          </cell>
          <cell r="AT30">
            <v>1422488.2999999998</v>
          </cell>
          <cell r="AU30">
            <v>3705565.62</v>
          </cell>
          <cell r="AV30">
            <v>6075105</v>
          </cell>
          <cell r="AW30">
            <v>11947879</v>
          </cell>
          <cell r="AX30">
            <v>2109526.23</v>
          </cell>
          <cell r="AY30">
            <v>3730296.27</v>
          </cell>
          <cell r="AZ30">
            <v>4322598</v>
          </cell>
          <cell r="BA30">
            <v>744647</v>
          </cell>
          <cell r="BB30">
            <v>10303320.42</v>
          </cell>
          <cell r="BC30">
            <v>1528298.38</v>
          </cell>
          <cell r="BD30">
            <v>3113182</v>
          </cell>
          <cell r="BE30">
            <v>6810653</v>
          </cell>
          <cell r="BF30">
            <v>1433933.4100000001</v>
          </cell>
          <cell r="BG30">
            <v>777798.13</v>
          </cell>
          <cell r="BH30">
            <v>5245862</v>
          </cell>
          <cell r="BI30">
            <v>2105581.11</v>
          </cell>
          <cell r="BJ30">
            <v>65478591</v>
          </cell>
          <cell r="BK30">
            <v>5816170</v>
          </cell>
          <cell r="BL30">
            <v>516365</v>
          </cell>
          <cell r="BM30">
            <v>724254.46</v>
          </cell>
          <cell r="BN30">
            <v>642068.30000000005</v>
          </cell>
          <cell r="BO30">
            <v>1951583.1600000001</v>
          </cell>
          <cell r="BP30">
            <v>6084928.4100000001</v>
          </cell>
          <cell r="BQ30">
            <v>1318526</v>
          </cell>
          <cell r="BR30">
            <v>259352636</v>
          </cell>
          <cell r="BS30">
            <v>14858172</v>
          </cell>
          <cell r="BT30">
            <v>609212.67999999993</v>
          </cell>
          <cell r="BU30">
            <v>10922781</v>
          </cell>
          <cell r="BV30">
            <v>2029236</v>
          </cell>
          <cell r="BW30">
            <v>815722.75</v>
          </cell>
          <cell r="BX30">
            <v>909741.08</v>
          </cell>
          <cell r="BY30">
            <v>364719.06</v>
          </cell>
          <cell r="BZ30">
            <v>2916901</v>
          </cell>
          <cell r="CA30">
            <v>5518258</v>
          </cell>
          <cell r="CB30">
            <v>2343971.1</v>
          </cell>
          <cell r="CC30">
            <v>785692.44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2010</v>
          </cell>
          <cell r="D31">
            <v>48862.14</v>
          </cell>
          <cell r="E31">
            <v>0</v>
          </cell>
          <cell r="F31">
            <v>2086532</v>
          </cell>
          <cell r="G31">
            <v>0</v>
          </cell>
          <cell r="H31">
            <v>0</v>
          </cell>
          <cell r="I31">
            <v>0</v>
          </cell>
          <cell r="J31">
            <v>805814</v>
          </cell>
          <cell r="K31">
            <v>0</v>
          </cell>
          <cell r="L31">
            <v>89881.26</v>
          </cell>
          <cell r="M31">
            <v>0</v>
          </cell>
          <cell r="N31">
            <v>1394540</v>
          </cell>
          <cell r="O31">
            <v>0</v>
          </cell>
          <cell r="P31">
            <v>226316</v>
          </cell>
          <cell r="Q31">
            <v>0</v>
          </cell>
          <cell r="R31">
            <v>0</v>
          </cell>
          <cell r="S31">
            <v>6172064</v>
          </cell>
          <cell r="T31">
            <v>5359996</v>
          </cell>
          <cell r="U31">
            <v>502057</v>
          </cell>
          <cell r="V31">
            <v>0</v>
          </cell>
          <cell r="W31">
            <v>0</v>
          </cell>
          <cell r="X31">
            <v>-273877.36</v>
          </cell>
          <cell r="Y31">
            <v>0</v>
          </cell>
          <cell r="Z31">
            <v>0</v>
          </cell>
          <cell r="AA31">
            <v>0</v>
          </cell>
          <cell r="AB31">
            <v>1032794</v>
          </cell>
          <cell r="AC31">
            <v>0</v>
          </cell>
          <cell r="AD31">
            <v>0</v>
          </cell>
          <cell r="AE31">
            <v>37146.800000000003</v>
          </cell>
          <cell r="AF31">
            <v>3293001.12</v>
          </cell>
          <cell r="AG31">
            <v>0</v>
          </cell>
          <cell r="AH31">
            <v>0</v>
          </cell>
          <cell r="AI31">
            <v>10043135</v>
          </cell>
          <cell r="AJ31">
            <v>8383000</v>
          </cell>
          <cell r="AK31">
            <v>4328423.88</v>
          </cell>
          <cell r="AL31">
            <v>0</v>
          </cell>
          <cell r="AM31">
            <v>0</v>
          </cell>
          <cell r="AN31">
            <v>310226.26</v>
          </cell>
          <cell r="AO31">
            <v>296655.49</v>
          </cell>
          <cell r="AP31">
            <v>34667.449999999997</v>
          </cell>
          <cell r="AQ31">
            <v>0</v>
          </cell>
          <cell r="AR31">
            <v>1324356</v>
          </cell>
          <cell r="AS31">
            <v>20592.919999999998</v>
          </cell>
          <cell r="AT31">
            <v>0</v>
          </cell>
          <cell r="AU31">
            <v>415842.65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78773</v>
          </cell>
          <cell r="BA31">
            <v>0</v>
          </cell>
          <cell r="BB31">
            <v>1266674.8500000001</v>
          </cell>
          <cell r="BC31">
            <v>0</v>
          </cell>
          <cell r="BD31">
            <v>0</v>
          </cell>
          <cell r="BE31">
            <v>258500</v>
          </cell>
          <cell r="BF31">
            <v>0</v>
          </cell>
          <cell r="BG31">
            <v>0</v>
          </cell>
          <cell r="BH31">
            <v>216817</v>
          </cell>
          <cell r="BI31">
            <v>0</v>
          </cell>
          <cell r="BJ31">
            <v>109469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18630227</v>
          </cell>
          <cell r="BS31">
            <v>1043387</v>
          </cell>
          <cell r="BT31">
            <v>0</v>
          </cell>
          <cell r="BU31">
            <v>410376</v>
          </cell>
          <cell r="BV31">
            <v>648659</v>
          </cell>
          <cell r="BW31">
            <v>0</v>
          </cell>
          <cell r="BX31">
            <v>280226.92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2010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2010</v>
          </cell>
        </row>
        <row r="34">
          <cell r="A34" t="str">
            <v>Total service area</v>
          </cell>
          <cell r="B34" t="str">
            <v>AREA</v>
          </cell>
          <cell r="C34">
            <v>2010</v>
          </cell>
          <cell r="D34">
            <v>14200</v>
          </cell>
        </row>
        <row r="35">
          <cell r="A35" t="str">
            <v>Urban service area</v>
          </cell>
          <cell r="B35" t="str">
            <v>AREAURB</v>
          </cell>
          <cell r="C35">
            <v>2010</v>
          </cell>
          <cell r="D35">
            <v>3</v>
          </cell>
        </row>
        <row r="36">
          <cell r="A36" t="str">
            <v>Rural service area</v>
          </cell>
          <cell r="B36" t="str">
            <v>AREARUR</v>
          </cell>
          <cell r="C36">
            <v>2010</v>
          </cell>
          <cell r="D36">
            <v>14197</v>
          </cell>
        </row>
        <row r="37">
          <cell r="A37" t="str">
            <v>Service area population</v>
          </cell>
          <cell r="B37" t="str">
            <v>POP</v>
          </cell>
          <cell r="C37">
            <v>2010</v>
          </cell>
          <cell r="D37">
            <v>16789</v>
          </cell>
          <cell r="E37">
            <v>3000</v>
          </cell>
          <cell r="F37">
            <v>84379</v>
          </cell>
          <cell r="G37">
            <v>25000</v>
          </cell>
          <cell r="H37">
            <v>94493</v>
          </cell>
          <cell r="I37">
            <v>175800</v>
          </cell>
          <cell r="J37">
            <v>138810</v>
          </cell>
          <cell r="K37">
            <v>27698</v>
          </cell>
          <cell r="L37">
            <v>21640</v>
          </cell>
          <cell r="M37">
            <v>2428</v>
          </cell>
          <cell r="N37">
            <v>94769</v>
          </cell>
          <cell r="O37">
            <v>3100</v>
          </cell>
          <cell r="P37">
            <v>27000</v>
          </cell>
          <cell r="Q37">
            <v>4000</v>
          </cell>
          <cell r="R37">
            <v>21873</v>
          </cell>
          <cell r="S37">
            <v>734000</v>
          </cell>
          <cell r="T37">
            <v>215718</v>
          </cell>
          <cell r="U37">
            <v>32042</v>
          </cell>
          <cell r="V37">
            <v>7138</v>
          </cell>
          <cell r="W37">
            <v>73654</v>
          </cell>
          <cell r="X37">
            <v>44187</v>
          </cell>
          <cell r="Y37">
            <v>8315</v>
          </cell>
          <cell r="Z37">
            <v>109529</v>
          </cell>
          <cell r="AA37">
            <v>27000</v>
          </cell>
          <cell r="AB37">
            <v>131605</v>
          </cell>
          <cell r="AC37">
            <v>45212</v>
          </cell>
          <cell r="AD37">
            <v>55089</v>
          </cell>
          <cell r="AE37">
            <v>5620</v>
          </cell>
          <cell r="AF37">
            <v>574299</v>
          </cell>
          <cell r="AG37">
            <v>2650</v>
          </cell>
          <cell r="AH37">
            <v>10500</v>
          </cell>
          <cell r="AI37">
            <v>498615</v>
          </cell>
          <cell r="AJ37">
            <v>3010854</v>
          </cell>
          <cell r="AK37">
            <v>825813</v>
          </cell>
          <cell r="AL37">
            <v>34000</v>
          </cell>
          <cell r="AM37">
            <v>12000</v>
          </cell>
          <cell r="AN37">
            <v>58000</v>
          </cell>
          <cell r="AO37">
            <v>248760</v>
          </cell>
          <cell r="AP37">
            <v>22000</v>
          </cell>
          <cell r="AQ37">
            <v>22769</v>
          </cell>
          <cell r="AR37">
            <v>355000</v>
          </cell>
          <cell r="AS37">
            <v>7831</v>
          </cell>
          <cell r="AT37">
            <v>16000</v>
          </cell>
          <cell r="AU37">
            <v>87000</v>
          </cell>
          <cell r="AV37">
            <v>91092</v>
          </cell>
          <cell r="AW37">
            <v>138450</v>
          </cell>
          <cell r="AX37">
            <v>15000</v>
          </cell>
          <cell r="AY37">
            <v>31500</v>
          </cell>
          <cell r="AZ37">
            <v>55000</v>
          </cell>
          <cell r="BA37">
            <v>14000</v>
          </cell>
          <cell r="BB37">
            <v>180500</v>
          </cell>
          <cell r="BC37">
            <v>29905</v>
          </cell>
          <cell r="BD37">
            <v>31000</v>
          </cell>
          <cell r="BE37">
            <v>155000</v>
          </cell>
          <cell r="BF37">
            <v>20200</v>
          </cell>
          <cell r="BG37">
            <v>6500</v>
          </cell>
          <cell r="BH37">
            <v>83396</v>
          </cell>
          <cell r="BI37">
            <v>18003</v>
          </cell>
          <cell r="BJ37">
            <v>1196983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36110</v>
          </cell>
          <cell r="BP37">
            <v>109972</v>
          </cell>
          <cell r="BQ37">
            <v>15140</v>
          </cell>
          <cell r="BR37">
            <v>2503281</v>
          </cell>
          <cell r="BS37">
            <v>312571</v>
          </cell>
          <cell r="BT37">
            <v>17300</v>
          </cell>
          <cell r="BU37">
            <v>156230</v>
          </cell>
          <cell r="BV37">
            <v>50331</v>
          </cell>
          <cell r="BW37">
            <v>7200</v>
          </cell>
          <cell r="BX37">
            <v>7251</v>
          </cell>
          <cell r="BY37">
            <v>3900</v>
          </cell>
          <cell r="BZ37">
            <v>47893</v>
          </cell>
          <cell r="CA37">
            <v>125000</v>
          </cell>
          <cell r="CB37">
            <v>36000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2010</v>
          </cell>
          <cell r="D38">
            <v>10552</v>
          </cell>
          <cell r="E38">
            <v>3000</v>
          </cell>
          <cell r="F38">
            <v>86689</v>
          </cell>
          <cell r="G38">
            <v>30000</v>
          </cell>
          <cell r="H38">
            <v>94493</v>
          </cell>
          <cell r="I38">
            <v>175800</v>
          </cell>
          <cell r="J38">
            <v>138810</v>
          </cell>
          <cell r="K38">
            <v>27698</v>
          </cell>
          <cell r="L38">
            <v>28530</v>
          </cell>
          <cell r="M38">
            <v>2428</v>
          </cell>
          <cell r="N38">
            <v>107615</v>
          </cell>
          <cell r="O38">
            <v>3100</v>
          </cell>
          <cell r="P38">
            <v>27000</v>
          </cell>
          <cell r="Q38">
            <v>12500</v>
          </cell>
          <cell r="R38">
            <v>74185</v>
          </cell>
          <cell r="S38">
            <v>734000</v>
          </cell>
          <cell r="T38">
            <v>216473</v>
          </cell>
          <cell r="U38">
            <v>35246</v>
          </cell>
          <cell r="V38">
            <v>8700</v>
          </cell>
          <cell r="W38">
            <v>105220</v>
          </cell>
          <cell r="X38">
            <v>44187</v>
          </cell>
          <cell r="Y38">
            <v>8315</v>
          </cell>
          <cell r="Z38">
            <v>170219</v>
          </cell>
          <cell r="AA38">
            <v>27000</v>
          </cell>
          <cell r="AB38">
            <v>131605</v>
          </cell>
          <cell r="AC38">
            <v>45212</v>
          </cell>
          <cell r="AD38">
            <v>55289</v>
          </cell>
          <cell r="AE38">
            <v>5620</v>
          </cell>
          <cell r="AF38">
            <v>660108</v>
          </cell>
          <cell r="AG38">
            <v>9500</v>
          </cell>
          <cell r="AH38">
            <v>10500</v>
          </cell>
          <cell r="AI38">
            <v>498615</v>
          </cell>
          <cell r="AJ38">
            <v>3010854</v>
          </cell>
          <cell r="AK38">
            <v>917570</v>
          </cell>
          <cell r="AL38">
            <v>34000</v>
          </cell>
          <cell r="AM38">
            <v>16500</v>
          </cell>
          <cell r="AN38">
            <v>119000</v>
          </cell>
          <cell r="AO38">
            <v>248760</v>
          </cell>
          <cell r="AP38">
            <v>22000</v>
          </cell>
          <cell r="AQ38">
            <v>36889</v>
          </cell>
          <cell r="AR38">
            <v>355000</v>
          </cell>
          <cell r="AS38">
            <v>21749</v>
          </cell>
          <cell r="AT38">
            <v>17000</v>
          </cell>
          <cell r="AU38">
            <v>87000</v>
          </cell>
          <cell r="AV38">
            <v>136686</v>
          </cell>
          <cell r="AW38">
            <v>139368</v>
          </cell>
          <cell r="AX38">
            <v>15000</v>
          </cell>
          <cell r="AY38">
            <v>63000</v>
          </cell>
          <cell r="AZ38">
            <v>55000</v>
          </cell>
          <cell r="BA38">
            <v>18777</v>
          </cell>
          <cell r="BB38">
            <v>180500</v>
          </cell>
          <cell r="BC38">
            <v>31149</v>
          </cell>
          <cell r="BD38">
            <v>31000</v>
          </cell>
          <cell r="BE38">
            <v>155000</v>
          </cell>
          <cell r="BF38">
            <v>20200</v>
          </cell>
          <cell r="BG38">
            <v>6500</v>
          </cell>
          <cell r="BH38">
            <v>83396</v>
          </cell>
          <cell r="BI38">
            <v>18003</v>
          </cell>
          <cell r="BJ38">
            <v>1196983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36110</v>
          </cell>
          <cell r="BP38">
            <v>109140</v>
          </cell>
          <cell r="BQ38">
            <v>15000</v>
          </cell>
          <cell r="BR38">
            <v>2503281</v>
          </cell>
          <cell r="BS38">
            <v>432459</v>
          </cell>
          <cell r="BT38">
            <v>17300</v>
          </cell>
          <cell r="BU38">
            <v>156230</v>
          </cell>
          <cell r="BV38">
            <v>50331</v>
          </cell>
          <cell r="BW38">
            <v>11500</v>
          </cell>
          <cell r="BX38">
            <v>7251</v>
          </cell>
          <cell r="BY38">
            <v>9000</v>
          </cell>
          <cell r="BZ38">
            <v>77847</v>
          </cell>
          <cell r="CA38">
            <v>125000</v>
          </cell>
          <cell r="CB38">
            <v>38000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2010</v>
          </cell>
          <cell r="D39">
            <v>3565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142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156243</v>
          </cell>
          <cell r="AK39">
            <v>0</v>
          </cell>
          <cell r="AL39">
            <v>832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195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1595</v>
          </cell>
          <cell r="BT39">
            <v>1200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2010</v>
          </cell>
          <cell r="D40">
            <v>39570</v>
          </cell>
          <cell r="E40">
            <v>4622</v>
          </cell>
          <cell r="F40">
            <v>141970</v>
          </cell>
          <cell r="G40">
            <v>44355</v>
          </cell>
          <cell r="H40">
            <v>152255</v>
          </cell>
          <cell r="I40">
            <v>273536</v>
          </cell>
          <cell r="J40">
            <v>241182</v>
          </cell>
          <cell r="K40">
            <v>46300</v>
          </cell>
          <cell r="L40">
            <v>26855</v>
          </cell>
          <cell r="M40">
            <v>6531</v>
          </cell>
          <cell r="N40">
            <v>112418</v>
          </cell>
          <cell r="O40">
            <v>1581</v>
          </cell>
          <cell r="P40">
            <v>57125</v>
          </cell>
          <cell r="Q40">
            <v>6862</v>
          </cell>
          <cell r="R40">
            <v>53821</v>
          </cell>
          <cell r="S40">
            <v>1179415</v>
          </cell>
          <cell r="T40">
            <v>390400</v>
          </cell>
          <cell r="U40">
            <v>79525</v>
          </cell>
          <cell r="V40">
            <v>13449</v>
          </cell>
          <cell r="W40">
            <v>88536</v>
          </cell>
          <cell r="X40">
            <v>94400</v>
          </cell>
          <cell r="Y40">
            <v>18000</v>
          </cell>
          <cell r="Z40">
            <v>206940</v>
          </cell>
          <cell r="AA40">
            <v>31678</v>
          </cell>
          <cell r="AB40">
            <v>253725</v>
          </cell>
          <cell r="AC40">
            <v>95666</v>
          </cell>
          <cell r="AD40">
            <v>87789</v>
          </cell>
          <cell r="AE40">
            <v>16576</v>
          </cell>
          <cell r="AF40">
            <v>847591</v>
          </cell>
          <cell r="AG40">
            <v>6133</v>
          </cell>
          <cell r="AH40">
            <v>30183</v>
          </cell>
          <cell r="AI40">
            <v>606690</v>
          </cell>
          <cell r="AJ40">
            <v>4180551</v>
          </cell>
          <cell r="AK40">
            <v>1239498</v>
          </cell>
          <cell r="AL40">
            <v>51327</v>
          </cell>
          <cell r="AM40">
            <v>21034</v>
          </cell>
          <cell r="AN40">
            <v>125098</v>
          </cell>
          <cell r="AO40">
            <v>306685</v>
          </cell>
          <cell r="AP40">
            <v>44096</v>
          </cell>
          <cell r="AQ40">
            <v>39610</v>
          </cell>
          <cell r="AR40">
            <v>516721</v>
          </cell>
          <cell r="AS40">
            <v>33790</v>
          </cell>
          <cell r="AT40">
            <v>35827</v>
          </cell>
          <cell r="AU40">
            <v>122227</v>
          </cell>
          <cell r="AV40">
            <v>120634</v>
          </cell>
          <cell r="AW40">
            <v>196717</v>
          </cell>
          <cell r="AX40">
            <v>30132</v>
          </cell>
          <cell r="AY40">
            <v>85057</v>
          </cell>
          <cell r="AZ40">
            <v>109866</v>
          </cell>
          <cell r="BA40">
            <v>23892</v>
          </cell>
          <cell r="BB40">
            <v>258870</v>
          </cell>
          <cell r="BC40">
            <v>43609</v>
          </cell>
          <cell r="BD40">
            <v>57908</v>
          </cell>
          <cell r="BE40">
            <v>220115</v>
          </cell>
          <cell r="BF40">
            <v>32708</v>
          </cell>
          <cell r="BG40">
            <v>17871</v>
          </cell>
          <cell r="BH40">
            <v>147722</v>
          </cell>
          <cell r="BI40">
            <v>35300</v>
          </cell>
          <cell r="BJ40">
            <v>1380420</v>
          </cell>
          <cell r="BK40">
            <v>141244</v>
          </cell>
          <cell r="BL40">
            <v>17707</v>
          </cell>
          <cell r="BM40">
            <v>29160</v>
          </cell>
          <cell r="BN40">
            <v>17859</v>
          </cell>
          <cell r="BO40">
            <v>50015</v>
          </cell>
          <cell r="BP40">
            <v>176768</v>
          </cell>
          <cell r="BQ40">
            <v>36361</v>
          </cell>
          <cell r="BR40">
            <v>4006799</v>
          </cell>
          <cell r="BS40">
            <v>436342</v>
          </cell>
          <cell r="BT40">
            <v>25352</v>
          </cell>
          <cell r="BU40">
            <v>242686</v>
          </cell>
          <cell r="BV40">
            <v>77653</v>
          </cell>
          <cell r="BW40">
            <v>17452</v>
          </cell>
          <cell r="BX40">
            <v>26132</v>
          </cell>
          <cell r="BY40">
            <v>10019</v>
          </cell>
          <cell r="BZ40">
            <v>89468</v>
          </cell>
          <cell r="CA40">
            <v>153366</v>
          </cell>
          <cell r="CB40">
            <v>61971</v>
          </cell>
          <cell r="CC40">
            <v>12100</v>
          </cell>
        </row>
        <row r="41">
          <cell r="A41" t="str">
            <v>Utility summer max peak load</v>
          </cell>
          <cell r="B41" t="str">
            <v>PEAKS</v>
          </cell>
          <cell r="C41">
            <v>2010</v>
          </cell>
          <cell r="D41">
            <v>27678</v>
          </cell>
          <cell r="E41">
            <v>4103</v>
          </cell>
          <cell r="F41">
            <v>188562</v>
          </cell>
          <cell r="G41">
            <v>46817</v>
          </cell>
          <cell r="H41">
            <v>189600</v>
          </cell>
          <cell r="I41">
            <v>364929</v>
          </cell>
          <cell r="J41">
            <v>302537</v>
          </cell>
          <cell r="K41">
            <v>56200</v>
          </cell>
          <cell r="L41">
            <v>27922</v>
          </cell>
          <cell r="M41">
            <v>4156</v>
          </cell>
          <cell r="N41">
            <v>155132</v>
          </cell>
          <cell r="O41">
            <v>1215</v>
          </cell>
          <cell r="P41">
            <v>51307</v>
          </cell>
          <cell r="Q41">
            <v>6052</v>
          </cell>
          <cell r="R41">
            <v>62277</v>
          </cell>
          <cell r="S41">
            <v>1546600</v>
          </cell>
          <cell r="T41">
            <v>517600</v>
          </cell>
          <cell r="U41">
            <v>74461</v>
          </cell>
          <cell r="V41">
            <v>9350</v>
          </cell>
          <cell r="W41">
            <v>143420</v>
          </cell>
          <cell r="X41">
            <v>103100</v>
          </cell>
          <cell r="Y41">
            <v>13893</v>
          </cell>
          <cell r="Z41">
            <v>154643</v>
          </cell>
          <cell r="AA41">
            <v>57081</v>
          </cell>
          <cell r="AB41">
            <v>285955</v>
          </cell>
          <cell r="AC41">
            <v>98223</v>
          </cell>
          <cell r="AD41">
            <v>107148</v>
          </cell>
          <cell r="AE41">
            <v>13283</v>
          </cell>
          <cell r="AF41">
            <v>1091173</v>
          </cell>
          <cell r="AG41">
            <v>3665</v>
          </cell>
          <cell r="AH41">
            <v>26499</v>
          </cell>
          <cell r="AI41">
            <v>799130</v>
          </cell>
          <cell r="AJ41">
            <v>3479473</v>
          </cell>
          <cell r="AK41">
            <v>1518168</v>
          </cell>
          <cell r="AL41">
            <v>49647</v>
          </cell>
          <cell r="AM41">
            <v>18403</v>
          </cell>
          <cell r="AN41">
            <v>119546</v>
          </cell>
          <cell r="AO41">
            <v>367988</v>
          </cell>
          <cell r="AP41">
            <v>45140</v>
          </cell>
          <cell r="AQ41">
            <v>37000</v>
          </cell>
          <cell r="AR41">
            <v>687625</v>
          </cell>
          <cell r="AS41">
            <v>43268</v>
          </cell>
          <cell r="AT41">
            <v>40302</v>
          </cell>
          <cell r="AU41">
            <v>147307</v>
          </cell>
          <cell r="AV41">
            <v>154388</v>
          </cell>
          <cell r="AW41">
            <v>261045</v>
          </cell>
          <cell r="AX41">
            <v>42306</v>
          </cell>
          <cell r="AY41">
            <v>87941</v>
          </cell>
          <cell r="AZ41">
            <v>93148</v>
          </cell>
          <cell r="BA41">
            <v>22022</v>
          </cell>
          <cell r="BB41">
            <v>354830</v>
          </cell>
          <cell r="BC41">
            <v>47841</v>
          </cell>
          <cell r="BD41">
            <v>55679</v>
          </cell>
          <cell r="BE41">
            <v>214439</v>
          </cell>
          <cell r="BF41">
            <v>33526</v>
          </cell>
          <cell r="BG41">
            <v>13004</v>
          </cell>
          <cell r="BH41">
            <v>150103</v>
          </cell>
          <cell r="BI41">
            <v>48100</v>
          </cell>
          <cell r="BJ41">
            <v>1895989</v>
          </cell>
          <cell r="BK41">
            <v>101492</v>
          </cell>
          <cell r="BL41">
            <v>18705</v>
          </cell>
          <cell r="BM41">
            <v>32187</v>
          </cell>
          <cell r="BN41">
            <v>11303</v>
          </cell>
          <cell r="BO41">
            <v>62047</v>
          </cell>
          <cell r="BP41">
            <v>155411</v>
          </cell>
          <cell r="BQ41">
            <v>41632</v>
          </cell>
          <cell r="BR41">
            <v>4785876</v>
          </cell>
          <cell r="BS41">
            <v>509726</v>
          </cell>
          <cell r="BT41">
            <v>27340</v>
          </cell>
          <cell r="BU41">
            <v>283517</v>
          </cell>
          <cell r="BV41">
            <v>96028</v>
          </cell>
          <cell r="BW41">
            <v>16834</v>
          </cell>
          <cell r="BX41">
            <v>25975</v>
          </cell>
          <cell r="BY41">
            <v>11100</v>
          </cell>
          <cell r="BZ41">
            <v>72813</v>
          </cell>
          <cell r="CA41">
            <v>191768</v>
          </cell>
          <cell r="CB41">
            <v>74659</v>
          </cell>
          <cell r="CC41">
            <v>11400</v>
          </cell>
        </row>
        <row r="42">
          <cell r="A42" t="str">
            <v>Utility Annual Peak load</v>
          </cell>
          <cell r="C42">
            <v>2010</v>
          </cell>
          <cell r="D42">
            <v>39570</v>
          </cell>
          <cell r="E42">
            <v>4622</v>
          </cell>
          <cell r="F42">
            <v>188562</v>
          </cell>
          <cell r="G42">
            <v>46817</v>
          </cell>
          <cell r="H42">
            <v>189600</v>
          </cell>
          <cell r="I42">
            <v>364929</v>
          </cell>
          <cell r="J42">
            <v>302537</v>
          </cell>
          <cell r="K42">
            <v>56200</v>
          </cell>
          <cell r="L42">
            <v>27922</v>
          </cell>
          <cell r="M42">
            <v>6531</v>
          </cell>
          <cell r="N42">
            <v>155132</v>
          </cell>
          <cell r="O42">
            <v>1581</v>
          </cell>
          <cell r="P42">
            <v>57125</v>
          </cell>
          <cell r="Q42">
            <v>6862</v>
          </cell>
          <cell r="R42">
            <v>62277</v>
          </cell>
          <cell r="S42">
            <v>1546600</v>
          </cell>
          <cell r="T42">
            <v>517600</v>
          </cell>
          <cell r="U42">
            <v>79525</v>
          </cell>
          <cell r="V42">
            <v>13449</v>
          </cell>
          <cell r="W42">
            <v>143420</v>
          </cell>
          <cell r="X42">
            <v>103100</v>
          </cell>
          <cell r="Y42">
            <v>18000</v>
          </cell>
          <cell r="Z42">
            <v>206940</v>
          </cell>
          <cell r="AA42">
            <v>57081</v>
          </cell>
          <cell r="AB42">
            <v>285955</v>
          </cell>
          <cell r="AC42">
            <v>98223</v>
          </cell>
          <cell r="AD42">
            <v>107148</v>
          </cell>
          <cell r="AE42">
            <v>16576</v>
          </cell>
          <cell r="AF42">
            <v>1091173</v>
          </cell>
          <cell r="AG42">
            <v>6133</v>
          </cell>
          <cell r="AH42">
            <v>30183</v>
          </cell>
          <cell r="AI42">
            <v>799130</v>
          </cell>
          <cell r="AJ42">
            <v>4180551</v>
          </cell>
          <cell r="AK42">
            <v>1518168</v>
          </cell>
          <cell r="AL42">
            <v>51327</v>
          </cell>
          <cell r="AM42">
            <v>21034</v>
          </cell>
          <cell r="AN42">
            <v>125098</v>
          </cell>
          <cell r="AO42">
            <v>367988</v>
          </cell>
          <cell r="AP42">
            <v>45140</v>
          </cell>
          <cell r="AQ42">
            <v>39610</v>
          </cell>
          <cell r="AR42">
            <v>687625</v>
          </cell>
          <cell r="AS42">
            <v>43268</v>
          </cell>
          <cell r="AT42">
            <v>40302</v>
          </cell>
          <cell r="AU42">
            <v>147307</v>
          </cell>
          <cell r="AV42">
            <v>154388</v>
          </cell>
          <cell r="AW42">
            <v>261045</v>
          </cell>
          <cell r="AX42">
            <v>42306</v>
          </cell>
          <cell r="AY42">
            <v>87941</v>
          </cell>
          <cell r="AZ42">
            <v>109866</v>
          </cell>
          <cell r="BA42">
            <v>23892</v>
          </cell>
          <cell r="BB42">
            <v>354830</v>
          </cell>
          <cell r="BC42">
            <v>47841</v>
          </cell>
          <cell r="BD42">
            <v>57908</v>
          </cell>
          <cell r="BE42">
            <v>220115</v>
          </cell>
          <cell r="BF42">
            <v>33526</v>
          </cell>
          <cell r="BG42">
            <v>17871</v>
          </cell>
          <cell r="BH42">
            <v>150103</v>
          </cell>
          <cell r="BI42">
            <v>48100</v>
          </cell>
          <cell r="BJ42">
            <v>1895989</v>
          </cell>
          <cell r="BK42">
            <v>141244</v>
          </cell>
          <cell r="BL42">
            <v>18705</v>
          </cell>
          <cell r="BM42">
            <v>32187</v>
          </cell>
          <cell r="BN42">
            <v>17859</v>
          </cell>
          <cell r="BO42">
            <v>62047</v>
          </cell>
          <cell r="BP42">
            <v>176768</v>
          </cell>
          <cell r="BQ42">
            <v>41632</v>
          </cell>
          <cell r="BR42">
            <v>4785876</v>
          </cell>
          <cell r="BS42">
            <v>509726</v>
          </cell>
          <cell r="BT42">
            <v>27340</v>
          </cell>
          <cell r="BU42">
            <v>283517</v>
          </cell>
          <cell r="BV42">
            <v>96028</v>
          </cell>
          <cell r="BW42">
            <v>17452</v>
          </cell>
          <cell r="BX42">
            <v>26132</v>
          </cell>
          <cell r="BY42">
            <v>11100</v>
          </cell>
          <cell r="BZ42">
            <v>89468</v>
          </cell>
          <cell r="CA42">
            <v>191768</v>
          </cell>
          <cell r="CB42">
            <v>74659</v>
          </cell>
          <cell r="CC42">
            <v>12100</v>
          </cell>
        </row>
        <row r="43">
          <cell r="A43" t="str">
            <v>Utility average peak load</v>
          </cell>
          <cell r="B43" t="str">
            <v>PEAKA</v>
          </cell>
          <cell r="C43">
            <v>2010</v>
          </cell>
          <cell r="D43">
            <v>29484</v>
          </cell>
          <cell r="E43">
            <v>3922</v>
          </cell>
          <cell r="F43">
            <v>123750</v>
          </cell>
          <cell r="G43">
            <v>42630</v>
          </cell>
          <cell r="H43">
            <v>152836</v>
          </cell>
          <cell r="I43">
            <v>284725</v>
          </cell>
          <cell r="J43">
            <v>246993</v>
          </cell>
          <cell r="K43">
            <v>42300</v>
          </cell>
          <cell r="L43">
            <v>25229</v>
          </cell>
          <cell r="M43">
            <v>4430</v>
          </cell>
          <cell r="N43">
            <v>120387</v>
          </cell>
          <cell r="O43">
            <v>1067</v>
          </cell>
          <cell r="P43">
            <v>48942</v>
          </cell>
          <cell r="Q43">
            <v>5680</v>
          </cell>
          <cell r="R43">
            <v>47798</v>
          </cell>
          <cell r="S43">
            <v>1245655</v>
          </cell>
          <cell r="T43">
            <v>412217</v>
          </cell>
          <cell r="U43">
            <v>67026</v>
          </cell>
          <cell r="V43">
            <v>10212</v>
          </cell>
          <cell r="W43">
            <v>100033</v>
          </cell>
          <cell r="X43">
            <v>91920</v>
          </cell>
          <cell r="Y43">
            <v>13223</v>
          </cell>
          <cell r="Z43">
            <v>157619</v>
          </cell>
          <cell r="AA43">
            <v>35796</v>
          </cell>
          <cell r="AB43">
            <v>251630</v>
          </cell>
          <cell r="AC43">
            <v>83121</v>
          </cell>
          <cell r="AD43">
            <v>58735</v>
          </cell>
          <cell r="AE43">
            <v>13181</v>
          </cell>
          <cell r="AF43">
            <v>888654</v>
          </cell>
          <cell r="AG43">
            <v>4170</v>
          </cell>
          <cell r="AH43">
            <v>25613</v>
          </cell>
          <cell r="AI43">
            <v>631114</v>
          </cell>
          <cell r="AJ43">
            <v>3210827</v>
          </cell>
          <cell r="AK43">
            <v>1228007</v>
          </cell>
          <cell r="AL43">
            <v>44322</v>
          </cell>
          <cell r="AM43">
            <v>17198</v>
          </cell>
          <cell r="AN43">
            <v>112901</v>
          </cell>
          <cell r="AO43">
            <v>304495</v>
          </cell>
          <cell r="AP43">
            <v>40886</v>
          </cell>
          <cell r="AQ43">
            <v>34201</v>
          </cell>
          <cell r="AR43">
            <v>545926</v>
          </cell>
          <cell r="AS43">
            <v>34966</v>
          </cell>
          <cell r="AT43">
            <v>34743</v>
          </cell>
          <cell r="AU43">
            <v>121227</v>
          </cell>
          <cell r="AV43">
            <v>118447</v>
          </cell>
          <cell r="AW43">
            <v>202194</v>
          </cell>
          <cell r="AX43">
            <v>30859</v>
          </cell>
          <cell r="AY43">
            <v>67063</v>
          </cell>
          <cell r="AZ43">
            <v>91490</v>
          </cell>
          <cell r="BA43">
            <v>21015</v>
          </cell>
          <cell r="BB43">
            <v>271682</v>
          </cell>
          <cell r="BC43">
            <v>41559</v>
          </cell>
          <cell r="BD43">
            <v>50620</v>
          </cell>
          <cell r="BE43">
            <v>188605</v>
          </cell>
          <cell r="BF43">
            <v>27868</v>
          </cell>
          <cell r="BG43">
            <v>13840</v>
          </cell>
          <cell r="BH43">
            <v>135507</v>
          </cell>
          <cell r="BI43">
            <v>35500</v>
          </cell>
          <cell r="BJ43">
            <v>1447917</v>
          </cell>
          <cell r="BK43">
            <v>108859</v>
          </cell>
          <cell r="BL43">
            <v>16459</v>
          </cell>
          <cell r="BM43">
            <v>21989</v>
          </cell>
          <cell r="BN43">
            <v>12538</v>
          </cell>
          <cell r="BO43">
            <v>50812</v>
          </cell>
          <cell r="BP43">
            <v>150088</v>
          </cell>
          <cell r="BQ43">
            <v>35707</v>
          </cell>
          <cell r="BR43">
            <v>4039475</v>
          </cell>
          <cell r="BS43">
            <v>420423</v>
          </cell>
          <cell r="BT43">
            <v>21364</v>
          </cell>
          <cell r="BU43">
            <v>238015</v>
          </cell>
          <cell r="BV43">
            <v>79467</v>
          </cell>
          <cell r="BW43">
            <v>16134</v>
          </cell>
          <cell r="BX43">
            <v>23838</v>
          </cell>
          <cell r="BY43">
            <v>9961</v>
          </cell>
          <cell r="BZ43">
            <v>73257</v>
          </cell>
          <cell r="CA43">
            <v>152499</v>
          </cell>
          <cell r="CB43">
            <v>61426</v>
          </cell>
          <cell r="CC43">
            <v>10500</v>
          </cell>
        </row>
        <row r="44">
          <cell r="A44" t="str">
            <v>Total circuit kms of line</v>
          </cell>
          <cell r="B44" t="str">
            <v>KMC</v>
          </cell>
          <cell r="C44">
            <v>2010</v>
          </cell>
          <cell r="D44">
            <v>1848</v>
          </cell>
          <cell r="E44">
            <v>92</v>
          </cell>
          <cell r="F44">
            <v>752</v>
          </cell>
          <cell r="G44">
            <v>320</v>
          </cell>
          <cell r="H44">
            <v>508</v>
          </cell>
          <cell r="I44">
            <v>1727</v>
          </cell>
          <cell r="J44">
            <v>1111</v>
          </cell>
          <cell r="K44">
            <v>527</v>
          </cell>
          <cell r="L44">
            <v>147</v>
          </cell>
          <cell r="M44">
            <v>27</v>
          </cell>
          <cell r="N44">
            <v>883</v>
          </cell>
          <cell r="O44">
            <v>21</v>
          </cell>
          <cell r="P44">
            <v>339</v>
          </cell>
          <cell r="Q44">
            <v>27</v>
          </cell>
          <cell r="R44">
            <v>149</v>
          </cell>
          <cell r="S44">
            <v>5167</v>
          </cell>
          <cell r="T44">
            <v>1179</v>
          </cell>
          <cell r="U44">
            <v>270</v>
          </cell>
          <cell r="V44">
            <v>137</v>
          </cell>
          <cell r="W44">
            <v>476</v>
          </cell>
          <cell r="X44">
            <v>277</v>
          </cell>
          <cell r="Y44">
            <v>84</v>
          </cell>
          <cell r="Z44">
            <v>944</v>
          </cell>
          <cell r="AA44">
            <v>241</v>
          </cell>
          <cell r="AB44">
            <v>1065</v>
          </cell>
          <cell r="AC44">
            <v>1723</v>
          </cell>
          <cell r="AD44">
            <v>1404</v>
          </cell>
          <cell r="AE44">
            <v>68</v>
          </cell>
          <cell r="AF44">
            <v>3415</v>
          </cell>
          <cell r="AG44">
            <v>21</v>
          </cell>
          <cell r="AH44">
            <v>66</v>
          </cell>
          <cell r="AI44">
            <v>2823</v>
          </cell>
          <cell r="AJ44">
            <v>120921</v>
          </cell>
          <cell r="AK44">
            <v>5414</v>
          </cell>
          <cell r="AL44">
            <v>753</v>
          </cell>
          <cell r="AM44">
            <v>98</v>
          </cell>
          <cell r="AN44">
            <v>361</v>
          </cell>
          <cell r="AO44">
            <v>1866</v>
          </cell>
          <cell r="AP44">
            <v>115</v>
          </cell>
          <cell r="AQ44">
            <v>355</v>
          </cell>
          <cell r="AR44">
            <v>2774</v>
          </cell>
          <cell r="AS44">
            <v>125</v>
          </cell>
          <cell r="AT44">
            <v>149</v>
          </cell>
          <cell r="AU44">
            <v>938</v>
          </cell>
          <cell r="AV44">
            <v>1071</v>
          </cell>
          <cell r="AW44">
            <v>1950</v>
          </cell>
          <cell r="AX44">
            <v>342</v>
          </cell>
          <cell r="AY44">
            <v>768</v>
          </cell>
          <cell r="AZ44">
            <v>611</v>
          </cell>
          <cell r="BA44">
            <v>370</v>
          </cell>
          <cell r="BB44">
            <v>1439</v>
          </cell>
          <cell r="BC44">
            <v>176</v>
          </cell>
          <cell r="BD44">
            <v>313</v>
          </cell>
          <cell r="BE44">
            <v>955</v>
          </cell>
          <cell r="BF44">
            <v>148</v>
          </cell>
          <cell r="BG44">
            <v>129</v>
          </cell>
          <cell r="BH44">
            <v>552</v>
          </cell>
          <cell r="BI44">
            <v>315</v>
          </cell>
          <cell r="BJ44">
            <v>7381</v>
          </cell>
          <cell r="BK44">
            <v>733</v>
          </cell>
          <cell r="BL44">
            <v>55</v>
          </cell>
          <cell r="BM44">
            <v>94</v>
          </cell>
          <cell r="BN44">
            <v>211</v>
          </cell>
          <cell r="BO44">
            <v>247</v>
          </cell>
          <cell r="BP44">
            <v>1178</v>
          </cell>
          <cell r="BQ44">
            <v>156</v>
          </cell>
          <cell r="BR44">
            <v>9990</v>
          </cell>
          <cell r="BS44">
            <v>2301</v>
          </cell>
          <cell r="BT44">
            <v>240</v>
          </cell>
          <cell r="BU44">
            <v>1547</v>
          </cell>
          <cell r="BV44">
            <v>441</v>
          </cell>
          <cell r="BW44">
            <v>76</v>
          </cell>
          <cell r="BX44">
            <v>65</v>
          </cell>
          <cell r="BY44">
            <v>36</v>
          </cell>
          <cell r="BZ44">
            <v>515</v>
          </cell>
          <cell r="CA44">
            <v>1051</v>
          </cell>
          <cell r="CB44">
            <v>248</v>
          </cell>
          <cell r="CC44">
            <v>177</v>
          </cell>
        </row>
        <row r="45">
          <cell r="A45" t="str">
            <v>Overhead circuit kms of line</v>
          </cell>
          <cell r="B45" t="str">
            <v>KMCO</v>
          </cell>
          <cell r="C45">
            <v>2010</v>
          </cell>
          <cell r="D45">
            <v>1844</v>
          </cell>
          <cell r="E45">
            <v>92</v>
          </cell>
          <cell r="F45">
            <v>574</v>
          </cell>
          <cell r="G45">
            <v>282</v>
          </cell>
          <cell r="H45">
            <v>266</v>
          </cell>
          <cell r="I45">
            <v>886</v>
          </cell>
          <cell r="J45">
            <v>708</v>
          </cell>
          <cell r="K45">
            <v>482</v>
          </cell>
          <cell r="L45">
            <v>78</v>
          </cell>
          <cell r="M45">
            <v>26</v>
          </cell>
          <cell r="N45">
            <v>599</v>
          </cell>
          <cell r="O45">
            <v>17</v>
          </cell>
          <cell r="P45">
            <v>211</v>
          </cell>
          <cell r="Q45">
            <v>15</v>
          </cell>
          <cell r="R45">
            <v>89</v>
          </cell>
          <cell r="S45">
            <v>1807</v>
          </cell>
          <cell r="T45">
            <v>713</v>
          </cell>
          <cell r="U45">
            <v>212</v>
          </cell>
          <cell r="V45">
            <v>126</v>
          </cell>
          <cell r="W45">
            <v>217</v>
          </cell>
          <cell r="X45">
            <v>185</v>
          </cell>
          <cell r="Y45">
            <v>76</v>
          </cell>
          <cell r="Z45">
            <v>731</v>
          </cell>
          <cell r="AA45">
            <v>173</v>
          </cell>
          <cell r="AB45">
            <v>427</v>
          </cell>
          <cell r="AC45">
            <v>1634</v>
          </cell>
          <cell r="AD45">
            <v>859</v>
          </cell>
          <cell r="AE45">
            <v>57</v>
          </cell>
          <cell r="AF45">
            <v>1543</v>
          </cell>
          <cell r="AG45">
            <v>18</v>
          </cell>
          <cell r="AH45">
            <v>56</v>
          </cell>
          <cell r="AI45">
            <v>806</v>
          </cell>
          <cell r="AJ45">
            <v>116656</v>
          </cell>
          <cell r="AK45">
            <v>2693</v>
          </cell>
          <cell r="AL45">
            <v>613</v>
          </cell>
          <cell r="AM45">
            <v>88</v>
          </cell>
          <cell r="AN45">
            <v>233</v>
          </cell>
          <cell r="AO45">
            <v>1042</v>
          </cell>
          <cell r="AP45">
            <v>95</v>
          </cell>
          <cell r="AQ45">
            <v>288</v>
          </cell>
          <cell r="AR45">
            <v>1364</v>
          </cell>
          <cell r="AS45">
            <v>99</v>
          </cell>
          <cell r="AT45">
            <v>111</v>
          </cell>
          <cell r="AU45">
            <v>576</v>
          </cell>
          <cell r="AV45">
            <v>589</v>
          </cell>
          <cell r="AW45">
            <v>1471</v>
          </cell>
          <cell r="AX45">
            <v>241</v>
          </cell>
          <cell r="AY45">
            <v>660</v>
          </cell>
          <cell r="AZ45">
            <v>514</v>
          </cell>
          <cell r="BA45">
            <v>365</v>
          </cell>
          <cell r="BB45">
            <v>553</v>
          </cell>
          <cell r="BC45">
            <v>103</v>
          </cell>
          <cell r="BD45">
            <v>248</v>
          </cell>
          <cell r="BE45">
            <v>562</v>
          </cell>
          <cell r="BF45">
            <v>129</v>
          </cell>
          <cell r="BG45">
            <v>118</v>
          </cell>
          <cell r="BH45">
            <v>384</v>
          </cell>
          <cell r="BI45">
            <v>298</v>
          </cell>
          <cell r="BJ45">
            <v>2551</v>
          </cell>
          <cell r="BK45">
            <v>616</v>
          </cell>
          <cell r="BL45">
            <v>53</v>
          </cell>
          <cell r="BM45">
            <v>84</v>
          </cell>
          <cell r="BN45">
            <v>205</v>
          </cell>
          <cell r="BO45">
            <v>158</v>
          </cell>
          <cell r="BP45">
            <v>944</v>
          </cell>
          <cell r="BQ45">
            <v>102</v>
          </cell>
          <cell r="BR45">
            <v>4214</v>
          </cell>
          <cell r="BS45">
            <v>1274</v>
          </cell>
          <cell r="BT45">
            <v>125</v>
          </cell>
          <cell r="BU45">
            <v>1059</v>
          </cell>
          <cell r="BV45">
            <v>329</v>
          </cell>
          <cell r="BW45">
            <v>66</v>
          </cell>
          <cell r="BX45">
            <v>52</v>
          </cell>
          <cell r="BY45">
            <v>25</v>
          </cell>
          <cell r="BZ45">
            <v>371</v>
          </cell>
          <cell r="CA45">
            <v>499</v>
          </cell>
          <cell r="CB45">
            <v>155</v>
          </cell>
          <cell r="CC45">
            <v>167</v>
          </cell>
        </row>
        <row r="46">
          <cell r="A46" t="str">
            <v>Underground circuit kms ofline</v>
          </cell>
          <cell r="B46" t="str">
            <v>KMCU</v>
          </cell>
          <cell r="C46">
            <v>2010</v>
          </cell>
          <cell r="D46">
            <v>4</v>
          </cell>
          <cell r="E46">
            <v>0</v>
          </cell>
          <cell r="F46">
            <v>178</v>
          </cell>
          <cell r="G46">
            <v>38</v>
          </cell>
          <cell r="H46">
            <v>242</v>
          </cell>
          <cell r="I46">
            <v>841</v>
          </cell>
          <cell r="J46">
            <v>403</v>
          </cell>
          <cell r="K46">
            <v>45</v>
          </cell>
          <cell r="L46">
            <v>69</v>
          </cell>
          <cell r="M46">
            <v>1</v>
          </cell>
          <cell r="N46">
            <v>284</v>
          </cell>
          <cell r="O46">
            <v>4</v>
          </cell>
          <cell r="P46">
            <v>128</v>
          </cell>
          <cell r="Q46">
            <v>12</v>
          </cell>
          <cell r="R46">
            <v>60</v>
          </cell>
          <cell r="S46">
            <v>3360</v>
          </cell>
          <cell r="T46">
            <v>466</v>
          </cell>
          <cell r="U46">
            <v>58</v>
          </cell>
          <cell r="V46">
            <v>11</v>
          </cell>
          <cell r="W46">
            <v>259</v>
          </cell>
          <cell r="X46">
            <v>92</v>
          </cell>
          <cell r="Y46">
            <v>8</v>
          </cell>
          <cell r="Z46">
            <v>213</v>
          </cell>
          <cell r="AA46">
            <v>68</v>
          </cell>
          <cell r="AB46">
            <v>638</v>
          </cell>
          <cell r="AC46">
            <v>89</v>
          </cell>
          <cell r="AD46">
            <v>545</v>
          </cell>
          <cell r="AE46">
            <v>11</v>
          </cell>
          <cell r="AF46">
            <v>1872</v>
          </cell>
          <cell r="AG46">
            <v>3</v>
          </cell>
          <cell r="AH46">
            <v>10</v>
          </cell>
          <cell r="AI46">
            <v>2017</v>
          </cell>
          <cell r="AJ46">
            <v>4265</v>
          </cell>
          <cell r="AK46">
            <v>2721</v>
          </cell>
          <cell r="AL46">
            <v>140</v>
          </cell>
          <cell r="AM46">
            <v>10</v>
          </cell>
          <cell r="AN46">
            <v>128</v>
          </cell>
          <cell r="AO46">
            <v>824</v>
          </cell>
          <cell r="AP46">
            <v>20</v>
          </cell>
          <cell r="AQ46">
            <v>67</v>
          </cell>
          <cell r="AR46">
            <v>1410</v>
          </cell>
          <cell r="AS46">
            <v>26</v>
          </cell>
          <cell r="AT46">
            <v>38</v>
          </cell>
          <cell r="AU46">
            <v>362</v>
          </cell>
          <cell r="AV46">
            <v>482</v>
          </cell>
          <cell r="AW46">
            <v>479</v>
          </cell>
          <cell r="AX46">
            <v>101</v>
          </cell>
          <cell r="AY46">
            <v>108</v>
          </cell>
          <cell r="AZ46">
            <v>97</v>
          </cell>
          <cell r="BA46">
            <v>5</v>
          </cell>
          <cell r="BB46">
            <v>886</v>
          </cell>
          <cell r="BC46">
            <v>73</v>
          </cell>
          <cell r="BD46">
            <v>65</v>
          </cell>
          <cell r="BE46">
            <v>393</v>
          </cell>
          <cell r="BF46">
            <v>19</v>
          </cell>
          <cell r="BG46">
            <v>11</v>
          </cell>
          <cell r="BH46">
            <v>168</v>
          </cell>
          <cell r="BI46">
            <v>17</v>
          </cell>
          <cell r="BJ46">
            <v>4830</v>
          </cell>
          <cell r="BK46">
            <v>117</v>
          </cell>
          <cell r="BL46">
            <v>2</v>
          </cell>
          <cell r="BM46">
            <v>10</v>
          </cell>
          <cell r="BN46">
            <v>6</v>
          </cell>
          <cell r="BO46">
            <v>89</v>
          </cell>
          <cell r="BP46">
            <v>234</v>
          </cell>
          <cell r="BQ46">
            <v>54</v>
          </cell>
          <cell r="BR46">
            <v>5776</v>
          </cell>
          <cell r="BS46">
            <v>1027</v>
          </cell>
          <cell r="BT46">
            <v>115</v>
          </cell>
          <cell r="BU46">
            <v>488</v>
          </cell>
          <cell r="BV46">
            <v>112</v>
          </cell>
          <cell r="BW46">
            <v>10</v>
          </cell>
          <cell r="BX46">
            <v>13</v>
          </cell>
          <cell r="BY46">
            <v>11</v>
          </cell>
          <cell r="BZ46">
            <v>144</v>
          </cell>
          <cell r="CA46">
            <v>552</v>
          </cell>
          <cell r="CB46">
            <v>93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2010</v>
          </cell>
          <cell r="D47">
            <v>442</v>
          </cell>
          <cell r="E47">
            <v>47</v>
          </cell>
          <cell r="F47">
            <v>418</v>
          </cell>
          <cell r="G47">
            <v>167</v>
          </cell>
          <cell r="H47">
            <v>230</v>
          </cell>
          <cell r="I47">
            <v>765</v>
          </cell>
          <cell r="J47">
            <v>435</v>
          </cell>
          <cell r="K47">
            <v>317</v>
          </cell>
          <cell r="L47">
            <v>70</v>
          </cell>
          <cell r="M47">
            <v>16</v>
          </cell>
          <cell r="N47">
            <v>544</v>
          </cell>
          <cell r="O47">
            <v>10</v>
          </cell>
          <cell r="P47">
            <v>166</v>
          </cell>
          <cell r="Q47">
            <v>12</v>
          </cell>
          <cell r="R47">
            <v>73</v>
          </cell>
          <cell r="S47">
            <v>3079</v>
          </cell>
          <cell r="T47">
            <v>569</v>
          </cell>
          <cell r="U47">
            <v>146</v>
          </cell>
          <cell r="V47">
            <v>31</v>
          </cell>
          <cell r="W47">
            <v>167</v>
          </cell>
          <cell r="X47">
            <v>148</v>
          </cell>
          <cell r="Y47">
            <v>48</v>
          </cell>
          <cell r="Z47">
            <v>547</v>
          </cell>
          <cell r="AA47">
            <v>103</v>
          </cell>
          <cell r="AB47">
            <v>481</v>
          </cell>
          <cell r="AC47">
            <v>603</v>
          </cell>
          <cell r="AD47">
            <v>385</v>
          </cell>
          <cell r="AE47">
            <v>27</v>
          </cell>
          <cell r="AF47">
            <v>1783</v>
          </cell>
          <cell r="AG47">
            <v>10</v>
          </cell>
          <cell r="AH47">
            <v>42</v>
          </cell>
          <cell r="AI47">
            <v>1195</v>
          </cell>
          <cell r="AJ47">
            <v>45623</v>
          </cell>
          <cell r="AK47">
            <v>2973</v>
          </cell>
          <cell r="AL47">
            <v>346</v>
          </cell>
          <cell r="AM47">
            <v>61</v>
          </cell>
          <cell r="AN47">
            <v>257</v>
          </cell>
          <cell r="AO47">
            <v>793</v>
          </cell>
          <cell r="AP47">
            <v>76</v>
          </cell>
          <cell r="AQ47">
            <v>171</v>
          </cell>
          <cell r="AR47">
            <v>1312</v>
          </cell>
          <cell r="AS47">
            <v>67</v>
          </cell>
          <cell r="AT47">
            <v>112</v>
          </cell>
          <cell r="AU47">
            <v>468</v>
          </cell>
          <cell r="AV47">
            <v>331</v>
          </cell>
          <cell r="AW47">
            <v>868</v>
          </cell>
          <cell r="AX47">
            <v>176</v>
          </cell>
          <cell r="AY47">
            <v>344</v>
          </cell>
          <cell r="AZ47">
            <v>361</v>
          </cell>
          <cell r="BA47">
            <v>200</v>
          </cell>
          <cell r="BB47">
            <v>740</v>
          </cell>
          <cell r="BC47">
            <v>97</v>
          </cell>
          <cell r="BD47">
            <v>225</v>
          </cell>
          <cell r="BE47">
            <v>359</v>
          </cell>
          <cell r="BF47">
            <v>96</v>
          </cell>
          <cell r="BG47">
            <v>84</v>
          </cell>
          <cell r="BH47">
            <v>345</v>
          </cell>
          <cell r="BI47">
            <v>177</v>
          </cell>
          <cell r="BJ47">
            <v>3455</v>
          </cell>
          <cell r="BK47">
            <v>460</v>
          </cell>
          <cell r="BL47">
            <v>34</v>
          </cell>
          <cell r="BM47">
            <v>51</v>
          </cell>
          <cell r="BN47">
            <v>72</v>
          </cell>
          <cell r="BO47">
            <v>141</v>
          </cell>
          <cell r="BP47">
            <v>632</v>
          </cell>
          <cell r="BQ47">
            <v>72</v>
          </cell>
          <cell r="BR47">
            <v>6094</v>
          </cell>
          <cell r="BS47">
            <v>1139</v>
          </cell>
          <cell r="BT47">
            <v>102</v>
          </cell>
          <cell r="BU47">
            <v>709</v>
          </cell>
          <cell r="BV47">
            <v>286</v>
          </cell>
          <cell r="BW47">
            <v>47</v>
          </cell>
          <cell r="BX47">
            <v>44</v>
          </cell>
          <cell r="BY47">
            <v>18</v>
          </cell>
          <cell r="BZ47">
            <v>307</v>
          </cell>
          <cell r="CA47">
            <v>475</v>
          </cell>
          <cell r="CB47">
            <v>163</v>
          </cell>
          <cell r="CC47">
            <v>106</v>
          </cell>
        </row>
        <row r="48">
          <cell r="A48" t="str">
            <v>Circuit kilometers 2 phase</v>
          </cell>
          <cell r="B48" t="str">
            <v>KMC2</v>
          </cell>
          <cell r="C48">
            <v>2010</v>
          </cell>
          <cell r="D48">
            <v>38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89</v>
          </cell>
          <cell r="L48">
            <v>0</v>
          </cell>
          <cell r="M48">
            <v>2</v>
          </cell>
          <cell r="N48">
            <v>1</v>
          </cell>
          <cell r="O48">
            <v>1</v>
          </cell>
          <cell r="P48">
            <v>5</v>
          </cell>
          <cell r="Q48">
            <v>1</v>
          </cell>
          <cell r="R48">
            <v>2</v>
          </cell>
          <cell r="S48">
            <v>103</v>
          </cell>
          <cell r="T48">
            <v>2</v>
          </cell>
          <cell r="U48">
            <v>2</v>
          </cell>
          <cell r="V48">
            <v>1</v>
          </cell>
          <cell r="W48">
            <v>0</v>
          </cell>
          <cell r="X48">
            <v>6</v>
          </cell>
          <cell r="Y48">
            <v>8</v>
          </cell>
          <cell r="Z48">
            <v>0</v>
          </cell>
          <cell r="AA48">
            <v>1</v>
          </cell>
          <cell r="AB48">
            <v>0</v>
          </cell>
          <cell r="AC48">
            <v>30</v>
          </cell>
          <cell r="AD48">
            <v>0</v>
          </cell>
          <cell r="AE48">
            <v>0</v>
          </cell>
          <cell r="AF48">
            <v>21</v>
          </cell>
          <cell r="AG48">
            <v>2</v>
          </cell>
          <cell r="AH48">
            <v>0</v>
          </cell>
          <cell r="AI48">
            <v>21</v>
          </cell>
          <cell r="AJ48">
            <v>3616</v>
          </cell>
          <cell r="AK48">
            <v>166</v>
          </cell>
          <cell r="AL48">
            <v>4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9</v>
          </cell>
          <cell r="AR48">
            <v>0</v>
          </cell>
          <cell r="AS48">
            <v>2</v>
          </cell>
          <cell r="AT48">
            <v>0</v>
          </cell>
          <cell r="AU48">
            <v>23</v>
          </cell>
          <cell r="AV48">
            <v>7</v>
          </cell>
          <cell r="AW48">
            <v>2</v>
          </cell>
          <cell r="AX48">
            <v>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7</v>
          </cell>
          <cell r="BI48">
            <v>0</v>
          </cell>
          <cell r="BJ48">
            <v>119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12</v>
          </cell>
          <cell r="BP48">
            <v>0</v>
          </cell>
          <cell r="BQ48">
            <v>0</v>
          </cell>
          <cell r="BR48">
            <v>90</v>
          </cell>
          <cell r="BS48">
            <v>17</v>
          </cell>
          <cell r="BT48">
            <v>9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1</v>
          </cell>
          <cell r="CA48">
            <v>13</v>
          </cell>
          <cell r="CB48">
            <v>3</v>
          </cell>
          <cell r="CC48">
            <v>9</v>
          </cell>
        </row>
        <row r="49">
          <cell r="A49" t="str">
            <v>Circuit kms single phase</v>
          </cell>
          <cell r="B49" t="str">
            <v>KMC1</v>
          </cell>
          <cell r="C49">
            <v>2010</v>
          </cell>
          <cell r="D49">
            <v>1368</v>
          </cell>
          <cell r="E49">
            <v>45</v>
          </cell>
          <cell r="F49">
            <v>327</v>
          </cell>
          <cell r="G49">
            <v>145</v>
          </cell>
          <cell r="H49">
            <v>278</v>
          </cell>
          <cell r="I49">
            <v>962</v>
          </cell>
          <cell r="J49">
            <v>676</v>
          </cell>
          <cell r="K49">
            <v>121</v>
          </cell>
          <cell r="L49">
            <v>77</v>
          </cell>
          <cell r="M49">
            <v>9</v>
          </cell>
          <cell r="N49">
            <v>338</v>
          </cell>
          <cell r="O49">
            <v>10</v>
          </cell>
          <cell r="P49">
            <v>168</v>
          </cell>
          <cell r="Q49">
            <v>14</v>
          </cell>
          <cell r="R49">
            <v>74</v>
          </cell>
          <cell r="S49">
            <v>1985</v>
          </cell>
          <cell r="T49">
            <v>608</v>
          </cell>
          <cell r="U49">
            <v>122</v>
          </cell>
          <cell r="V49">
            <v>105</v>
          </cell>
          <cell r="W49">
            <v>309</v>
          </cell>
          <cell r="X49">
            <v>123</v>
          </cell>
          <cell r="Y49">
            <v>28</v>
          </cell>
          <cell r="Z49">
            <v>397</v>
          </cell>
          <cell r="AA49">
            <v>137</v>
          </cell>
          <cell r="AB49">
            <v>584</v>
          </cell>
          <cell r="AC49">
            <v>1090</v>
          </cell>
          <cell r="AD49">
            <v>1019</v>
          </cell>
          <cell r="AE49">
            <v>41</v>
          </cell>
          <cell r="AF49">
            <v>1611</v>
          </cell>
          <cell r="AG49">
            <v>9</v>
          </cell>
          <cell r="AH49">
            <v>24</v>
          </cell>
          <cell r="AI49">
            <v>1607</v>
          </cell>
          <cell r="AJ49">
            <v>71682</v>
          </cell>
          <cell r="AK49">
            <v>2275</v>
          </cell>
          <cell r="AL49">
            <v>403</v>
          </cell>
          <cell r="AM49">
            <v>37</v>
          </cell>
          <cell r="AN49">
            <v>104</v>
          </cell>
          <cell r="AO49">
            <v>1073</v>
          </cell>
          <cell r="AP49">
            <v>39</v>
          </cell>
          <cell r="AQ49">
            <v>175</v>
          </cell>
          <cell r="AR49">
            <v>1462</v>
          </cell>
          <cell r="AS49">
            <v>56</v>
          </cell>
          <cell r="AT49">
            <v>37</v>
          </cell>
          <cell r="AU49">
            <v>447</v>
          </cell>
          <cell r="AV49">
            <v>733</v>
          </cell>
          <cell r="AW49">
            <v>1080</v>
          </cell>
          <cell r="AX49">
            <v>164</v>
          </cell>
          <cell r="AY49">
            <v>424</v>
          </cell>
          <cell r="AZ49">
            <v>250</v>
          </cell>
          <cell r="BA49">
            <v>170</v>
          </cell>
          <cell r="BB49">
            <v>699</v>
          </cell>
          <cell r="BC49">
            <v>79</v>
          </cell>
          <cell r="BD49">
            <v>82</v>
          </cell>
          <cell r="BE49">
            <v>596</v>
          </cell>
          <cell r="BF49">
            <v>51</v>
          </cell>
          <cell r="BG49">
            <v>45</v>
          </cell>
          <cell r="BH49">
            <v>200</v>
          </cell>
          <cell r="BI49">
            <v>138</v>
          </cell>
          <cell r="BJ49">
            <v>3807</v>
          </cell>
          <cell r="BK49">
            <v>263</v>
          </cell>
          <cell r="BL49">
            <v>20</v>
          </cell>
          <cell r="BM49">
            <v>43</v>
          </cell>
          <cell r="BN49">
            <v>139</v>
          </cell>
          <cell r="BO49">
            <v>94</v>
          </cell>
          <cell r="BP49">
            <v>546</v>
          </cell>
          <cell r="BQ49">
            <v>84</v>
          </cell>
          <cell r="BR49">
            <v>3806</v>
          </cell>
          <cell r="BS49">
            <v>1145</v>
          </cell>
          <cell r="BT49">
            <v>129</v>
          </cell>
          <cell r="BU49">
            <v>831</v>
          </cell>
          <cell r="BV49">
            <v>155</v>
          </cell>
          <cell r="BW49">
            <v>29</v>
          </cell>
          <cell r="BX49">
            <v>21</v>
          </cell>
          <cell r="BY49">
            <v>18</v>
          </cell>
          <cell r="BZ49">
            <v>207</v>
          </cell>
          <cell r="CA49">
            <v>563</v>
          </cell>
          <cell r="CB49">
            <v>82</v>
          </cell>
          <cell r="CC49">
            <v>62</v>
          </cell>
        </row>
        <row r="50">
          <cell r="A50" t="str">
            <v>No transmission transformers</v>
          </cell>
          <cell r="B50" t="str">
            <v>NTRST</v>
          </cell>
          <cell r="C50">
            <v>2010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1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245</v>
          </cell>
          <cell r="AK50">
            <v>27</v>
          </cell>
          <cell r="AL50">
            <v>0</v>
          </cell>
          <cell r="AM50">
            <v>3</v>
          </cell>
          <cell r="AN50">
            <v>0</v>
          </cell>
          <cell r="AO50">
            <v>18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2</v>
          </cell>
          <cell r="AY50">
            <v>1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2010</v>
          </cell>
          <cell r="D51">
            <v>21</v>
          </cell>
          <cell r="E51">
            <v>4</v>
          </cell>
          <cell r="F51">
            <v>20</v>
          </cell>
          <cell r="G51">
            <v>3</v>
          </cell>
          <cell r="H51">
            <v>0</v>
          </cell>
          <cell r="I51">
            <v>44</v>
          </cell>
          <cell r="J51">
            <v>0</v>
          </cell>
          <cell r="K51">
            <v>0</v>
          </cell>
          <cell r="L51">
            <v>6</v>
          </cell>
          <cell r="M51">
            <v>0</v>
          </cell>
          <cell r="N51">
            <v>20</v>
          </cell>
          <cell r="O51">
            <v>4</v>
          </cell>
          <cell r="P51">
            <v>14</v>
          </cell>
          <cell r="Q51">
            <v>1</v>
          </cell>
          <cell r="R51">
            <v>0</v>
          </cell>
          <cell r="S51">
            <v>126</v>
          </cell>
          <cell r="T51">
            <v>12</v>
          </cell>
          <cell r="U51">
            <v>10</v>
          </cell>
          <cell r="V51">
            <v>0</v>
          </cell>
          <cell r="W51">
            <v>4</v>
          </cell>
          <cell r="X51">
            <v>4</v>
          </cell>
          <cell r="Y51">
            <v>0</v>
          </cell>
          <cell r="Z51">
            <v>45</v>
          </cell>
          <cell r="AA51">
            <v>0</v>
          </cell>
          <cell r="AB51">
            <v>2</v>
          </cell>
          <cell r="AC51">
            <v>5</v>
          </cell>
          <cell r="AD51">
            <v>12</v>
          </cell>
          <cell r="AE51">
            <v>0</v>
          </cell>
          <cell r="AF51">
            <v>7</v>
          </cell>
          <cell r="AG51">
            <v>0</v>
          </cell>
          <cell r="AH51">
            <v>3</v>
          </cell>
          <cell r="AI51">
            <v>18</v>
          </cell>
          <cell r="AJ51">
            <v>1470</v>
          </cell>
          <cell r="AK51">
            <v>143</v>
          </cell>
          <cell r="AL51">
            <v>17</v>
          </cell>
          <cell r="AM51">
            <v>0</v>
          </cell>
          <cell r="AN51">
            <v>37</v>
          </cell>
          <cell r="AO51">
            <v>7</v>
          </cell>
          <cell r="AP51">
            <v>7</v>
          </cell>
          <cell r="AQ51">
            <v>7</v>
          </cell>
          <cell r="AR51">
            <v>15140</v>
          </cell>
          <cell r="AS51">
            <v>5</v>
          </cell>
          <cell r="AT51">
            <v>6</v>
          </cell>
          <cell r="AU51">
            <v>0</v>
          </cell>
          <cell r="AV51">
            <v>16</v>
          </cell>
          <cell r="AW51">
            <v>0</v>
          </cell>
          <cell r="AX51">
            <v>29</v>
          </cell>
          <cell r="AY51">
            <v>12</v>
          </cell>
          <cell r="AZ51">
            <v>22</v>
          </cell>
          <cell r="BA51">
            <v>0</v>
          </cell>
          <cell r="BB51">
            <v>38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7</v>
          </cell>
          <cell r="BJ51">
            <v>62</v>
          </cell>
          <cell r="BK51">
            <v>34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29</v>
          </cell>
          <cell r="BQ51">
            <v>3</v>
          </cell>
          <cell r="BR51">
            <v>0</v>
          </cell>
          <cell r="BS51">
            <v>65</v>
          </cell>
          <cell r="BT51">
            <v>5</v>
          </cell>
          <cell r="BU51">
            <v>4</v>
          </cell>
          <cell r="BV51">
            <v>609</v>
          </cell>
          <cell r="BW51">
            <v>6</v>
          </cell>
          <cell r="BX51">
            <v>4</v>
          </cell>
          <cell r="BY51">
            <v>1</v>
          </cell>
          <cell r="BZ51">
            <v>27</v>
          </cell>
          <cell r="CA51">
            <v>29</v>
          </cell>
          <cell r="CB51">
            <v>0</v>
          </cell>
          <cell r="CC51">
            <v>8</v>
          </cell>
        </row>
        <row r="52">
          <cell r="A52" t="str">
            <v>No distribution transformers</v>
          </cell>
          <cell r="B52" t="str">
            <v>NTRFD</v>
          </cell>
          <cell r="C52">
            <v>2010</v>
          </cell>
          <cell r="D52">
            <v>4788</v>
          </cell>
          <cell r="E52">
            <v>324</v>
          </cell>
          <cell r="F52">
            <v>5377</v>
          </cell>
          <cell r="G52">
            <v>3300</v>
          </cell>
          <cell r="H52">
            <v>3340</v>
          </cell>
          <cell r="I52">
            <v>8325</v>
          </cell>
          <cell r="J52">
            <v>7479</v>
          </cell>
          <cell r="K52">
            <v>2354</v>
          </cell>
          <cell r="L52">
            <v>836</v>
          </cell>
          <cell r="M52">
            <v>1</v>
          </cell>
          <cell r="N52">
            <v>3858</v>
          </cell>
          <cell r="O52">
            <v>239</v>
          </cell>
          <cell r="P52">
            <v>2149</v>
          </cell>
          <cell r="Q52">
            <v>293</v>
          </cell>
          <cell r="R52">
            <v>1556</v>
          </cell>
          <cell r="S52">
            <v>25237</v>
          </cell>
          <cell r="T52">
            <v>8146</v>
          </cell>
          <cell r="U52">
            <v>1563</v>
          </cell>
          <cell r="V52">
            <v>5</v>
          </cell>
          <cell r="W52">
            <v>3074</v>
          </cell>
          <cell r="X52">
            <v>2445</v>
          </cell>
          <cell r="Y52">
            <v>804</v>
          </cell>
          <cell r="Z52">
            <v>5605</v>
          </cell>
          <cell r="AA52">
            <v>1420</v>
          </cell>
          <cell r="AB52">
            <v>5640</v>
          </cell>
          <cell r="AC52">
            <v>7127</v>
          </cell>
          <cell r="AD52">
            <v>3738</v>
          </cell>
          <cell r="AE52">
            <v>60</v>
          </cell>
          <cell r="AF52">
            <v>46</v>
          </cell>
          <cell r="AG52">
            <v>180</v>
          </cell>
          <cell r="AH52">
            <v>745</v>
          </cell>
          <cell r="AI52">
            <v>15511</v>
          </cell>
          <cell r="AJ52">
            <v>97</v>
          </cell>
          <cell r="AK52">
            <v>42516</v>
          </cell>
          <cell r="AL52">
            <v>3281</v>
          </cell>
          <cell r="AM52">
            <v>688</v>
          </cell>
          <cell r="AN52">
            <v>0</v>
          </cell>
          <cell r="AO52">
            <v>10316</v>
          </cell>
          <cell r="AP52">
            <v>980</v>
          </cell>
          <cell r="AQ52">
            <v>2137</v>
          </cell>
          <cell r="AR52">
            <v>54</v>
          </cell>
          <cell r="AS52">
            <v>1268</v>
          </cell>
          <cell r="AT52">
            <v>1235</v>
          </cell>
          <cell r="AU52">
            <v>4987</v>
          </cell>
          <cell r="AV52">
            <v>4123</v>
          </cell>
          <cell r="AW52">
            <v>9431</v>
          </cell>
          <cell r="AX52">
            <v>1738</v>
          </cell>
          <cell r="AY52">
            <v>4508</v>
          </cell>
          <cell r="AZ52">
            <v>3950</v>
          </cell>
          <cell r="BA52">
            <v>0</v>
          </cell>
          <cell r="BB52">
            <v>8259</v>
          </cell>
          <cell r="BC52">
            <v>1407</v>
          </cell>
          <cell r="BD52">
            <v>1797</v>
          </cell>
          <cell r="BE52">
            <v>6397</v>
          </cell>
          <cell r="BF52">
            <v>1592</v>
          </cell>
          <cell r="BG52">
            <v>687</v>
          </cell>
          <cell r="BH52">
            <v>3858</v>
          </cell>
          <cell r="BI52">
            <v>2057</v>
          </cell>
          <cell r="BJ52">
            <v>40878</v>
          </cell>
          <cell r="BK52">
            <v>6056</v>
          </cell>
          <cell r="BL52">
            <v>645</v>
          </cell>
          <cell r="BM52">
            <v>974</v>
          </cell>
          <cell r="BN52">
            <v>0</v>
          </cell>
          <cell r="BO52">
            <v>1385</v>
          </cell>
          <cell r="BP52">
            <v>7096</v>
          </cell>
          <cell r="BQ52">
            <v>850</v>
          </cell>
          <cell r="BR52">
            <v>60416</v>
          </cell>
          <cell r="BS52">
            <v>16934</v>
          </cell>
          <cell r="BT52">
            <v>1492</v>
          </cell>
          <cell r="BU52">
            <v>17</v>
          </cell>
          <cell r="BV52">
            <v>1969</v>
          </cell>
          <cell r="BW52">
            <v>676</v>
          </cell>
          <cell r="BX52">
            <v>441</v>
          </cell>
          <cell r="BY52">
            <v>240</v>
          </cell>
          <cell r="BZ52">
            <v>2994</v>
          </cell>
          <cell r="CA52">
            <v>5396</v>
          </cell>
          <cell r="CB52">
            <v>1543</v>
          </cell>
          <cell r="CC52">
            <v>775</v>
          </cell>
        </row>
        <row r="53">
          <cell r="A53" t="str">
            <v>Utility average load factor</v>
          </cell>
          <cell r="B53" t="str">
            <v>LF</v>
          </cell>
          <cell r="C53">
            <v>2010</v>
          </cell>
          <cell r="D53">
            <v>77</v>
          </cell>
          <cell r="E53">
            <v>72</v>
          </cell>
          <cell r="F53">
            <v>89</v>
          </cell>
          <cell r="G53">
            <v>0</v>
          </cell>
          <cell r="H53">
            <v>70</v>
          </cell>
          <cell r="I53">
            <v>70</v>
          </cell>
          <cell r="J53">
            <v>71</v>
          </cell>
          <cell r="K53">
            <v>75</v>
          </cell>
          <cell r="L53">
            <v>69</v>
          </cell>
          <cell r="M53">
            <v>73</v>
          </cell>
          <cell r="N53">
            <v>71</v>
          </cell>
          <cell r="O53">
            <v>71</v>
          </cell>
          <cell r="P53">
            <v>77</v>
          </cell>
          <cell r="Q53">
            <v>0</v>
          </cell>
          <cell r="R53">
            <v>0</v>
          </cell>
          <cell r="S53">
            <v>0</v>
          </cell>
          <cell r="T53">
            <v>57</v>
          </cell>
          <cell r="U53">
            <v>72</v>
          </cell>
          <cell r="V53">
            <v>69</v>
          </cell>
          <cell r="W53">
            <v>66</v>
          </cell>
          <cell r="X53">
            <v>89</v>
          </cell>
          <cell r="Y53">
            <v>72</v>
          </cell>
          <cell r="Z53">
            <v>73</v>
          </cell>
          <cell r="AA53">
            <v>89</v>
          </cell>
          <cell r="AB53">
            <v>75</v>
          </cell>
          <cell r="AC53">
            <v>61</v>
          </cell>
          <cell r="AD53">
            <v>92</v>
          </cell>
          <cell r="AE53">
            <v>67</v>
          </cell>
          <cell r="AF53">
            <v>75</v>
          </cell>
          <cell r="AG53">
            <v>68</v>
          </cell>
          <cell r="AH53">
            <v>84</v>
          </cell>
          <cell r="AI53">
            <v>72</v>
          </cell>
          <cell r="AJ53">
            <v>78</v>
          </cell>
          <cell r="AK53">
            <v>71</v>
          </cell>
          <cell r="AL53">
            <v>54</v>
          </cell>
          <cell r="AM53">
            <v>0</v>
          </cell>
          <cell r="AN53">
            <v>90</v>
          </cell>
          <cell r="AO53">
            <v>70</v>
          </cell>
          <cell r="AP53">
            <v>73</v>
          </cell>
          <cell r="AQ53">
            <v>72</v>
          </cell>
          <cell r="AR53">
            <v>72</v>
          </cell>
          <cell r="AS53">
            <v>73</v>
          </cell>
          <cell r="AT53">
            <v>70</v>
          </cell>
          <cell r="AU53">
            <v>58</v>
          </cell>
          <cell r="AV53">
            <v>65</v>
          </cell>
          <cell r="AW53">
            <v>0</v>
          </cell>
          <cell r="AX53">
            <v>70</v>
          </cell>
          <cell r="AY53">
            <v>76</v>
          </cell>
          <cell r="AZ53">
            <v>74</v>
          </cell>
          <cell r="BA53">
            <v>69</v>
          </cell>
          <cell r="BB53">
            <v>68</v>
          </cell>
          <cell r="BC53">
            <v>72</v>
          </cell>
          <cell r="BD53">
            <v>72</v>
          </cell>
          <cell r="BE53">
            <v>59</v>
          </cell>
          <cell r="BF53">
            <v>77</v>
          </cell>
          <cell r="BG53">
            <v>70185</v>
          </cell>
          <cell r="BH53">
            <v>71</v>
          </cell>
          <cell r="BI53">
            <v>74</v>
          </cell>
          <cell r="BJ53">
            <v>0</v>
          </cell>
          <cell r="BK53">
            <v>75</v>
          </cell>
          <cell r="BL53">
            <v>69</v>
          </cell>
          <cell r="BM53">
            <v>0</v>
          </cell>
          <cell r="BN53">
            <v>8</v>
          </cell>
          <cell r="BO53">
            <v>56</v>
          </cell>
          <cell r="BP53">
            <v>75</v>
          </cell>
          <cell r="BQ53">
            <v>63</v>
          </cell>
          <cell r="BR53">
            <v>73</v>
          </cell>
          <cell r="BS53">
            <v>73</v>
          </cell>
          <cell r="BT53">
            <v>67</v>
          </cell>
          <cell r="BU53">
            <v>71</v>
          </cell>
          <cell r="BV53">
            <v>64</v>
          </cell>
          <cell r="BW53">
            <v>87</v>
          </cell>
          <cell r="BX53">
            <v>63</v>
          </cell>
          <cell r="BY53">
            <v>71</v>
          </cell>
          <cell r="BZ53">
            <v>71</v>
          </cell>
          <cell r="CA53">
            <v>68</v>
          </cell>
          <cell r="CB53">
            <v>72</v>
          </cell>
          <cell r="CC53">
            <v>87</v>
          </cell>
        </row>
      </sheetData>
      <sheetData sheetId="26"/>
      <sheetData sheetId="27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Amortization Expense</v>
          </cell>
          <cell r="C6">
            <v>2008</v>
          </cell>
        </row>
        <row r="7">
          <cell r="A7" t="str">
            <v>Plant Additions</v>
          </cell>
          <cell r="B7" t="str">
            <v>PADD</v>
          </cell>
          <cell r="C7">
            <v>2008</v>
          </cell>
          <cell r="D7">
            <v>335031.3</v>
          </cell>
          <cell r="E7">
            <v>15218526</v>
          </cell>
          <cell r="F7">
            <v>4973246</v>
          </cell>
          <cell r="G7">
            <v>1351300</v>
          </cell>
          <cell r="H7">
            <v>5934691</v>
          </cell>
          <cell r="I7">
            <v>11059871.91</v>
          </cell>
          <cell r="J7">
            <v>2704891.27</v>
          </cell>
          <cell r="K7">
            <v>8395572.6099999994</v>
          </cell>
          <cell r="L7">
            <v>5019497.78</v>
          </cell>
          <cell r="M7">
            <v>387900.58</v>
          </cell>
          <cell r="N7">
            <v>42373.74</v>
          </cell>
          <cell r="O7">
            <v>5347119</v>
          </cell>
          <cell r="P7">
            <v>0</v>
          </cell>
          <cell r="Q7">
            <v>128978.46</v>
          </cell>
          <cell r="R7">
            <v>0</v>
          </cell>
          <cell r="S7">
            <v>1199448.0900000001</v>
          </cell>
          <cell r="T7">
            <v>10038321</v>
          </cell>
          <cell r="U7">
            <v>1097304.8600000001</v>
          </cell>
          <cell r="V7">
            <v>49396513</v>
          </cell>
          <cell r="W7">
            <v>2165216.08</v>
          </cell>
          <cell r="X7">
            <v>232702.58</v>
          </cell>
          <cell r="Y7">
            <v>6069658</v>
          </cell>
          <cell r="Z7">
            <v>5469756.9800000004</v>
          </cell>
          <cell r="AA7">
            <v>160373</v>
          </cell>
          <cell r="AB7">
            <v>76189</v>
          </cell>
          <cell r="AC7">
            <v>11609629</v>
          </cell>
          <cell r="AD7">
            <v>8094590</v>
          </cell>
          <cell r="AE7">
            <v>959420.49</v>
          </cell>
          <cell r="AF7">
            <v>13599866.039999999</v>
          </cell>
          <cell r="AG7">
            <v>4937016</v>
          </cell>
          <cell r="AH7">
            <v>3306411</v>
          </cell>
          <cell r="AI7">
            <v>114484.46</v>
          </cell>
          <cell r="AJ7">
            <v>41743793</v>
          </cell>
          <cell r="AK7">
            <v>199904</v>
          </cell>
          <cell r="AL7">
            <v>172758.14</v>
          </cell>
          <cell r="AM7">
            <v>25551586</v>
          </cell>
          <cell r="AN7">
            <v>541500000</v>
          </cell>
          <cell r="AO7">
            <v>68160413</v>
          </cell>
          <cell r="AP7">
            <v>2398380.2000000002</v>
          </cell>
          <cell r="AQ7">
            <v>649292.38</v>
          </cell>
          <cell r="AR7">
            <v>3757161</v>
          </cell>
          <cell r="AS7">
            <v>17929962.140000001</v>
          </cell>
          <cell r="AT7">
            <v>1469906.81</v>
          </cell>
          <cell r="AU7">
            <v>1478461.32</v>
          </cell>
          <cell r="AV7">
            <v>28239054</v>
          </cell>
          <cell r="AW7">
            <v>1116382</v>
          </cell>
          <cell r="AX7">
            <v>2008954.33</v>
          </cell>
          <cell r="AY7">
            <v>6513565.8499999996</v>
          </cell>
          <cell r="AZ7">
            <v>0</v>
          </cell>
          <cell r="BA7">
            <v>7050993.4299999997</v>
          </cell>
          <cell r="BB7">
            <v>15400649.359999999</v>
          </cell>
          <cell r="BC7">
            <v>1681902.6</v>
          </cell>
          <cell r="BD7">
            <v>4276639</v>
          </cell>
          <cell r="BE7">
            <v>5078898.0599999996</v>
          </cell>
          <cell r="BF7">
            <v>591028</v>
          </cell>
          <cell r="BG7">
            <v>19368314</v>
          </cell>
          <cell r="BH7">
            <v>1492908.2</v>
          </cell>
          <cell r="BI7">
            <v>2251561</v>
          </cell>
          <cell r="BJ7">
            <v>9942000</v>
          </cell>
          <cell r="BK7">
            <v>804554.98</v>
          </cell>
          <cell r="BL7">
            <v>4939789</v>
          </cell>
          <cell r="BM7">
            <v>667281.55000000005</v>
          </cell>
          <cell r="BN7">
            <v>4409757</v>
          </cell>
          <cell r="BO7">
            <v>1803889.06</v>
          </cell>
          <cell r="BP7">
            <v>74602622.980000004</v>
          </cell>
          <cell r="BQ7">
            <v>368204</v>
          </cell>
          <cell r="BR7">
            <v>576549.17000000004</v>
          </cell>
          <cell r="BS7">
            <v>440124.3</v>
          </cell>
          <cell r="BT7">
            <v>2558791.52</v>
          </cell>
          <cell r="BU7">
            <v>7822358</v>
          </cell>
          <cell r="BV7">
            <v>917687</v>
          </cell>
          <cell r="BW7">
            <v>227916609</v>
          </cell>
          <cell r="BX7">
            <v>17111921</v>
          </cell>
          <cell r="BY7">
            <v>1968842.49</v>
          </cell>
          <cell r="BZ7">
            <v>14448141</v>
          </cell>
          <cell r="CA7">
            <v>2254765</v>
          </cell>
          <cell r="CB7">
            <v>1401159</v>
          </cell>
          <cell r="CC7">
            <v>348736</v>
          </cell>
          <cell r="CD7">
            <v>180411</v>
          </cell>
          <cell r="CE7">
            <v>6674936</v>
          </cell>
          <cell r="CF7">
            <v>7504184</v>
          </cell>
          <cell r="CG7">
            <v>3900263.58</v>
          </cell>
        </row>
        <row r="8">
          <cell r="A8" t="str">
            <v>OM&amp;A Expense</v>
          </cell>
          <cell r="B8" t="str">
            <v>COMA</v>
          </cell>
          <cell r="C8">
            <v>2008</v>
          </cell>
          <cell r="D8">
            <v>838668.86</v>
          </cell>
          <cell r="E8">
            <v>10137547</v>
          </cell>
          <cell r="F8">
            <v>8965563</v>
          </cell>
          <cell r="G8">
            <v>3210945.14</v>
          </cell>
          <cell r="H8">
            <v>7528624.5530000003</v>
          </cell>
          <cell r="I8">
            <v>12638483.060000001</v>
          </cell>
          <cell r="J8">
            <v>3479392.53</v>
          </cell>
          <cell r="K8">
            <v>8704501</v>
          </cell>
          <cell r="L8">
            <v>4369848.6199999992</v>
          </cell>
          <cell r="M8">
            <v>1561746.15</v>
          </cell>
          <cell r="N8">
            <v>580666.64</v>
          </cell>
          <cell r="O8">
            <v>5434315.1999999993</v>
          </cell>
          <cell r="P8">
            <v>0</v>
          </cell>
          <cell r="Q8">
            <v>404632.86</v>
          </cell>
          <cell r="R8">
            <v>0</v>
          </cell>
          <cell r="S8">
            <v>1885608.0899999996</v>
          </cell>
          <cell r="T8">
            <v>20700532</v>
          </cell>
          <cell r="U8">
            <v>1071488.0299999998</v>
          </cell>
          <cell r="V8">
            <v>42361149</v>
          </cell>
          <cell r="W8">
            <v>5363655.49</v>
          </cell>
          <cell r="X8">
            <v>995486.29</v>
          </cell>
          <cell r="Y8">
            <v>5142312.67</v>
          </cell>
          <cell r="Z8">
            <v>3528621.44</v>
          </cell>
          <cell r="AA8">
            <v>1257859.71</v>
          </cell>
          <cell r="AB8">
            <v>206511.08</v>
          </cell>
          <cell r="AC8">
            <v>8472982.2799999993</v>
          </cell>
          <cell r="AD8">
            <v>10563085.060000001</v>
          </cell>
          <cell r="AE8">
            <v>1744924.6500000001</v>
          </cell>
          <cell r="AF8">
            <v>9950466.1999999993</v>
          </cell>
          <cell r="AG8">
            <v>6934686.3399999999</v>
          </cell>
          <cell r="AH8">
            <v>4979699</v>
          </cell>
          <cell r="AI8">
            <v>677866.85800000012</v>
          </cell>
          <cell r="AJ8">
            <v>39288448.700000003</v>
          </cell>
          <cell r="AK8">
            <v>235812.40000000002</v>
          </cell>
          <cell r="AL8">
            <v>790094.16999999993</v>
          </cell>
          <cell r="AM8">
            <v>17791258.670000002</v>
          </cell>
          <cell r="AN8">
            <v>447646800</v>
          </cell>
          <cell r="AO8">
            <v>49866448.300000004</v>
          </cell>
          <cell r="AP8">
            <v>3488595.34</v>
          </cell>
          <cell r="AQ8">
            <v>1546797.05</v>
          </cell>
          <cell r="AR8">
            <v>4990520.66</v>
          </cell>
          <cell r="AS8">
            <v>12336072.51</v>
          </cell>
          <cell r="AT8">
            <v>1854928.2899999998</v>
          </cell>
          <cell r="AU8">
            <v>2679086.5300000003</v>
          </cell>
          <cell r="AV8">
            <v>26118186.039999999</v>
          </cell>
          <cell r="AW8">
            <v>1415406.5600000003</v>
          </cell>
          <cell r="AX8">
            <v>1715833.24</v>
          </cell>
          <cell r="AY8">
            <v>4971485.8500000006</v>
          </cell>
          <cell r="AZ8">
            <v>0</v>
          </cell>
          <cell r="BA8">
            <v>6214558.9799999995</v>
          </cell>
          <cell r="BB8">
            <v>12501129.92</v>
          </cell>
          <cell r="BC8">
            <v>1686713.6100000003</v>
          </cell>
          <cell r="BD8">
            <v>5132563.7199999988</v>
          </cell>
          <cell r="BE8">
            <v>4844870.040000001</v>
          </cell>
          <cell r="BF8">
            <v>1916695.16</v>
          </cell>
          <cell r="BG8">
            <v>9625878.9100000001</v>
          </cell>
          <cell r="BH8">
            <v>2156890.44</v>
          </cell>
          <cell r="BI8">
            <v>3737525.09</v>
          </cell>
          <cell r="BJ8">
            <v>8435686.1600000001</v>
          </cell>
          <cell r="BK8">
            <v>2313764.75</v>
          </cell>
          <cell r="BL8">
            <v>7022128</v>
          </cell>
          <cell r="BM8">
            <v>1171644.75</v>
          </cell>
          <cell r="BN8">
            <v>6882938.25</v>
          </cell>
          <cell r="BO8">
            <v>3648126.04</v>
          </cell>
          <cell r="BP8">
            <v>42942386.100000001</v>
          </cell>
          <cell r="BQ8">
            <v>1027939.27</v>
          </cell>
          <cell r="BR8">
            <v>1461898.3399999999</v>
          </cell>
          <cell r="BS8">
            <v>1124817.5599999998</v>
          </cell>
          <cell r="BT8">
            <v>3075601.4</v>
          </cell>
          <cell r="BU8">
            <v>11457312.399999999</v>
          </cell>
          <cell r="BV8">
            <v>1616901.99</v>
          </cell>
          <cell r="BW8">
            <v>160614322.36999997</v>
          </cell>
          <cell r="BX8">
            <v>18447671</v>
          </cell>
          <cell r="BY8">
            <v>1870154.3800000001</v>
          </cell>
          <cell r="BZ8">
            <v>8620992.3099999987</v>
          </cell>
          <cell r="CA8">
            <v>4486554.82</v>
          </cell>
          <cell r="CB8">
            <v>1190255.3599999999</v>
          </cell>
          <cell r="CC8">
            <v>1291065</v>
          </cell>
          <cell r="CD8">
            <v>586433.19000000006</v>
          </cell>
          <cell r="CE8">
            <v>4867998</v>
          </cell>
          <cell r="CF8">
            <v>7844132.5199999996</v>
          </cell>
          <cell r="CG8">
            <v>3215677.7</v>
          </cell>
        </row>
        <row r="9">
          <cell r="A9" t="str">
            <v>Income Taxes</v>
          </cell>
          <cell r="B9" t="str">
            <v>CTAXINC</v>
          </cell>
          <cell r="C9">
            <v>2008</v>
          </cell>
          <cell r="D9">
            <v>9090</v>
          </cell>
          <cell r="E9">
            <v>3718000</v>
          </cell>
          <cell r="F9">
            <v>816403</v>
          </cell>
          <cell r="G9">
            <v>698563</v>
          </cell>
          <cell r="H9">
            <v>1232713</v>
          </cell>
          <cell r="I9">
            <v>2024770.84</v>
          </cell>
          <cell r="J9">
            <v>80802.460000000006</v>
          </cell>
          <cell r="K9">
            <v>2416720</v>
          </cell>
          <cell r="L9">
            <v>319735</v>
          </cell>
          <cell r="M9">
            <v>123859</v>
          </cell>
          <cell r="N9">
            <v>0</v>
          </cell>
          <cell r="O9">
            <v>1069953.71</v>
          </cell>
          <cell r="P9">
            <v>0</v>
          </cell>
          <cell r="Q9">
            <v>29268</v>
          </cell>
          <cell r="R9">
            <v>0</v>
          </cell>
          <cell r="S9">
            <v>815549</v>
          </cell>
          <cell r="T9">
            <v>3875000</v>
          </cell>
          <cell r="U9">
            <v>-73170</v>
          </cell>
          <cell r="V9">
            <v>11512162</v>
          </cell>
          <cell r="W9">
            <v>372520.37</v>
          </cell>
          <cell r="X9">
            <v>0</v>
          </cell>
          <cell r="Y9">
            <v>770997.25</v>
          </cell>
          <cell r="Z9">
            <v>872000</v>
          </cell>
          <cell r="AA9">
            <v>-5294</v>
          </cell>
          <cell r="AB9">
            <v>0</v>
          </cell>
          <cell r="AC9">
            <v>1580251.13</v>
          </cell>
          <cell r="AD9">
            <v>2559390</v>
          </cell>
          <cell r="AE9">
            <v>160355.99</v>
          </cell>
          <cell r="AF9">
            <v>1710174.7</v>
          </cell>
          <cell r="AG9">
            <v>1292295.19</v>
          </cell>
          <cell r="AH9">
            <v>708593</v>
          </cell>
          <cell r="AI9">
            <v>1800</v>
          </cell>
          <cell r="AJ9">
            <v>6225339.2699999996</v>
          </cell>
          <cell r="AK9">
            <v>-14517</v>
          </cell>
          <cell r="AL9">
            <v>74302</v>
          </cell>
          <cell r="AM9">
            <v>8199870</v>
          </cell>
          <cell r="AN9">
            <v>62655800</v>
          </cell>
          <cell r="AO9">
            <v>12470203</v>
          </cell>
          <cell r="AP9">
            <v>399640</v>
          </cell>
          <cell r="AQ9">
            <v>22279</v>
          </cell>
          <cell r="AR9">
            <v>942927</v>
          </cell>
          <cell r="AS9">
            <v>2822558.78</v>
          </cell>
          <cell r="AT9">
            <v>557612.89</v>
          </cell>
          <cell r="AU9">
            <v>174376</v>
          </cell>
          <cell r="AV9">
            <v>3231771</v>
          </cell>
          <cell r="AW9">
            <v>164072.85999999999</v>
          </cell>
          <cell r="AX9">
            <v>270500</v>
          </cell>
          <cell r="AY9">
            <v>814047</v>
          </cell>
          <cell r="AZ9">
            <v>0</v>
          </cell>
          <cell r="BA9">
            <v>1607995.55</v>
          </cell>
          <cell r="BB9">
            <v>1472780.77</v>
          </cell>
          <cell r="BC9">
            <v>280101.74</v>
          </cell>
          <cell r="BD9">
            <v>621013</v>
          </cell>
          <cell r="BE9">
            <v>643734</v>
          </cell>
          <cell r="BF9">
            <v>17018</v>
          </cell>
          <cell r="BG9">
            <v>2628032.0499999998</v>
          </cell>
          <cell r="BH9">
            <v>406026</v>
          </cell>
          <cell r="BI9">
            <v>473000</v>
          </cell>
          <cell r="BJ9">
            <v>1933850.08</v>
          </cell>
          <cell r="BK9">
            <v>92372</v>
          </cell>
          <cell r="BL9">
            <v>1045700</v>
          </cell>
          <cell r="BM9">
            <v>56441</v>
          </cell>
          <cell r="BN9">
            <v>811656</v>
          </cell>
          <cell r="BO9">
            <v>62063</v>
          </cell>
          <cell r="BP9">
            <v>7430468.75</v>
          </cell>
          <cell r="BQ9">
            <v>25099</v>
          </cell>
          <cell r="BR9">
            <v>23799</v>
          </cell>
          <cell r="BS9">
            <v>25818</v>
          </cell>
          <cell r="BT9">
            <v>677819.9</v>
          </cell>
          <cell r="BU9">
            <v>963000</v>
          </cell>
          <cell r="BV9">
            <v>45648</v>
          </cell>
          <cell r="BW9">
            <v>8968713</v>
          </cell>
          <cell r="BX9">
            <v>4297652</v>
          </cell>
          <cell r="BY9">
            <v>272196.90999999997</v>
          </cell>
          <cell r="BZ9">
            <v>1776795.96</v>
          </cell>
          <cell r="CA9">
            <v>393212.33</v>
          </cell>
          <cell r="CB9">
            <v>-10158</v>
          </cell>
          <cell r="CC9">
            <v>41822</v>
          </cell>
          <cell r="CD9">
            <v>0</v>
          </cell>
          <cell r="CE9">
            <v>52690</v>
          </cell>
          <cell r="CF9">
            <v>2794834</v>
          </cell>
          <cell r="CG9">
            <v>453777.5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2008</v>
          </cell>
          <cell r="D10">
            <v>1676</v>
          </cell>
          <cell r="E10">
            <v>69628</v>
          </cell>
          <cell r="F10">
            <v>36218</v>
          </cell>
          <cell r="G10">
            <v>9456</v>
          </cell>
          <cell r="H10">
            <v>37473</v>
          </cell>
          <cell r="I10">
            <v>62737</v>
          </cell>
          <cell r="J10">
            <v>14387</v>
          </cell>
          <cell r="K10">
            <v>49297</v>
          </cell>
          <cell r="L10">
            <v>15616</v>
          </cell>
          <cell r="M10">
            <v>6309</v>
          </cell>
          <cell r="N10">
            <v>1335</v>
          </cell>
          <cell r="O10">
            <v>32094</v>
          </cell>
          <cell r="P10">
            <v>0</v>
          </cell>
          <cell r="Q10">
            <v>1936</v>
          </cell>
          <cell r="R10">
            <v>0</v>
          </cell>
          <cell r="S10">
            <v>10853</v>
          </cell>
          <cell r="T10">
            <v>84644</v>
          </cell>
          <cell r="U10">
            <v>3543</v>
          </cell>
          <cell r="V10">
            <v>186929</v>
          </cell>
          <cell r="W10">
            <v>14312</v>
          </cell>
          <cell r="X10">
            <v>3349</v>
          </cell>
          <cell r="Y10">
            <v>27929</v>
          </cell>
          <cell r="Z10">
            <v>19394</v>
          </cell>
          <cell r="AA10">
            <v>4001</v>
          </cell>
          <cell r="AB10">
            <v>681</v>
          </cell>
          <cell r="AC10">
            <v>11587</v>
          </cell>
          <cell r="AD10">
            <v>46215</v>
          </cell>
          <cell r="AE10">
            <v>9937</v>
          </cell>
          <cell r="AF10">
            <v>48914</v>
          </cell>
          <cell r="AG10">
            <v>20815</v>
          </cell>
          <cell r="AH10">
            <v>20818</v>
          </cell>
          <cell r="AI10">
            <v>2763</v>
          </cell>
          <cell r="AJ10">
            <v>233947</v>
          </cell>
          <cell r="AK10">
            <v>1177</v>
          </cell>
          <cell r="AL10">
            <v>5375</v>
          </cell>
          <cell r="AM10">
            <v>129585</v>
          </cell>
          <cell r="AN10">
            <v>1187253</v>
          </cell>
          <cell r="AO10">
            <v>291639</v>
          </cell>
          <cell r="AP10">
            <v>14471</v>
          </cell>
          <cell r="AQ10">
            <v>5583</v>
          </cell>
          <cell r="AR10">
            <v>26940</v>
          </cell>
          <cell r="AS10">
            <v>84195</v>
          </cell>
          <cell r="AT10">
            <v>9215</v>
          </cell>
          <cell r="AU10">
            <v>9295</v>
          </cell>
          <cell r="AV10">
            <v>143797</v>
          </cell>
          <cell r="AW10">
            <v>7026</v>
          </cell>
          <cell r="AX10">
            <v>6773</v>
          </cell>
          <cell r="AY10">
            <v>25373</v>
          </cell>
          <cell r="AZ10">
            <v>0</v>
          </cell>
          <cell r="BA10">
            <v>31874</v>
          </cell>
          <cell r="BB10">
            <v>50255</v>
          </cell>
          <cell r="BC10">
            <v>7798</v>
          </cell>
          <cell r="BD10">
            <v>18806</v>
          </cell>
          <cell r="BE10">
            <v>23669</v>
          </cell>
          <cell r="BF10">
            <v>6055</v>
          </cell>
          <cell r="BG10">
            <v>62038</v>
          </cell>
          <cell r="BH10">
            <v>10200</v>
          </cell>
          <cell r="BI10">
            <v>12797</v>
          </cell>
          <cell r="BJ10">
            <v>51813</v>
          </cell>
          <cell r="BK10">
            <v>10381</v>
          </cell>
          <cell r="BL10">
            <v>32734</v>
          </cell>
          <cell r="BM10">
            <v>3356</v>
          </cell>
          <cell r="BN10">
            <v>34349</v>
          </cell>
          <cell r="BO10">
            <v>9229</v>
          </cell>
          <cell r="BP10">
            <v>244573</v>
          </cell>
          <cell r="BQ10">
            <v>4194</v>
          </cell>
          <cell r="BR10">
            <v>5859</v>
          </cell>
          <cell r="BS10">
            <v>2734</v>
          </cell>
          <cell r="BT10">
            <v>16133</v>
          </cell>
          <cell r="BU10">
            <v>49361</v>
          </cell>
          <cell r="BV10">
            <v>6622</v>
          </cell>
          <cell r="BW10">
            <v>684145</v>
          </cell>
          <cell r="BX10">
            <v>110861</v>
          </cell>
          <cell r="BY10">
            <v>11660</v>
          </cell>
          <cell r="BZ10">
            <v>50478</v>
          </cell>
          <cell r="CA10">
            <v>21706</v>
          </cell>
          <cell r="CB10">
            <v>3535</v>
          </cell>
          <cell r="CC10">
            <v>3878</v>
          </cell>
          <cell r="CD10">
            <v>2007</v>
          </cell>
          <cell r="CE10">
            <v>21592</v>
          </cell>
          <cell r="CF10">
            <v>39225</v>
          </cell>
          <cell r="CG10">
            <v>14645</v>
          </cell>
        </row>
        <row r="11">
          <cell r="A11" t="str">
            <v>Customers - Residential</v>
          </cell>
          <cell r="B11" t="str">
            <v>YNR</v>
          </cell>
          <cell r="C11">
            <v>2008</v>
          </cell>
          <cell r="D11">
            <v>1416</v>
          </cell>
          <cell r="E11">
            <v>62513</v>
          </cell>
          <cell r="F11">
            <v>31626</v>
          </cell>
          <cell r="G11">
            <v>8066</v>
          </cell>
          <cell r="H11">
            <v>33869</v>
          </cell>
          <cell r="I11">
            <v>56839</v>
          </cell>
          <cell r="J11">
            <v>12700</v>
          </cell>
          <cell r="K11">
            <v>43918</v>
          </cell>
          <cell r="L11">
            <v>14182</v>
          </cell>
          <cell r="M11">
            <v>5562</v>
          </cell>
          <cell r="N11">
            <v>1148</v>
          </cell>
          <cell r="O11">
            <v>28504</v>
          </cell>
          <cell r="P11">
            <v>0</v>
          </cell>
          <cell r="Q11">
            <v>1743</v>
          </cell>
          <cell r="R11">
            <v>0</v>
          </cell>
          <cell r="S11">
            <v>9638</v>
          </cell>
          <cell r="T11">
            <v>76400</v>
          </cell>
          <cell r="U11">
            <v>3100</v>
          </cell>
          <cell r="V11">
            <v>165882</v>
          </cell>
          <cell r="W11">
            <v>12747</v>
          </cell>
          <cell r="X11">
            <v>2848</v>
          </cell>
          <cell r="Y11">
            <v>25711</v>
          </cell>
          <cell r="Z11">
            <v>17178</v>
          </cell>
          <cell r="AA11">
            <v>3520</v>
          </cell>
          <cell r="AB11">
            <v>594</v>
          </cell>
          <cell r="AC11">
            <v>10601</v>
          </cell>
          <cell r="AD11">
            <v>41634</v>
          </cell>
          <cell r="AE11">
            <v>9092</v>
          </cell>
          <cell r="AF11">
            <v>44640</v>
          </cell>
          <cell r="AG11">
            <v>18245</v>
          </cell>
          <cell r="AH11">
            <v>18881</v>
          </cell>
          <cell r="AI11">
            <v>2327</v>
          </cell>
          <cell r="AJ11">
            <v>211826</v>
          </cell>
          <cell r="AK11">
            <v>1019</v>
          </cell>
          <cell r="AL11">
            <v>4724</v>
          </cell>
          <cell r="AM11">
            <v>120395</v>
          </cell>
          <cell r="AN11">
            <v>1077500</v>
          </cell>
          <cell r="AO11">
            <v>264958</v>
          </cell>
          <cell r="AP11">
            <v>13472</v>
          </cell>
          <cell r="AQ11">
            <v>4790</v>
          </cell>
          <cell r="AR11">
            <v>23142</v>
          </cell>
          <cell r="AS11">
            <v>75847</v>
          </cell>
          <cell r="AT11">
            <v>7942</v>
          </cell>
          <cell r="AU11">
            <v>7605</v>
          </cell>
          <cell r="AV11">
            <v>130245</v>
          </cell>
          <cell r="AW11">
            <v>6246</v>
          </cell>
          <cell r="AX11">
            <v>5935</v>
          </cell>
          <cell r="AY11">
            <v>22755</v>
          </cell>
          <cell r="AZ11">
            <v>0</v>
          </cell>
          <cell r="BA11">
            <v>28484</v>
          </cell>
          <cell r="BB11">
            <v>45053</v>
          </cell>
          <cell r="BC11">
            <v>6436</v>
          </cell>
          <cell r="BD11">
            <v>16547</v>
          </cell>
          <cell r="BE11">
            <v>20757</v>
          </cell>
          <cell r="BF11">
            <v>5214</v>
          </cell>
          <cell r="BG11">
            <v>55658</v>
          </cell>
          <cell r="BH11">
            <v>9056</v>
          </cell>
          <cell r="BI11">
            <v>11261</v>
          </cell>
          <cell r="BJ11">
            <v>47436</v>
          </cell>
          <cell r="BK11">
            <v>8809</v>
          </cell>
          <cell r="BL11">
            <v>28915</v>
          </cell>
          <cell r="BM11">
            <v>2723</v>
          </cell>
          <cell r="BN11">
            <v>30342</v>
          </cell>
          <cell r="BO11">
            <v>8151</v>
          </cell>
          <cell r="BP11">
            <v>215323</v>
          </cell>
          <cell r="BQ11">
            <v>3603</v>
          </cell>
          <cell r="BR11">
            <v>4966</v>
          </cell>
          <cell r="BS11">
            <v>2302</v>
          </cell>
          <cell r="BT11">
            <v>14260</v>
          </cell>
          <cell r="BU11">
            <v>44351</v>
          </cell>
          <cell r="BV11">
            <v>5877</v>
          </cell>
          <cell r="BW11">
            <v>605509</v>
          </cell>
          <cell r="BX11">
            <v>100534</v>
          </cell>
          <cell r="BY11">
            <v>10833</v>
          </cell>
          <cell r="BZ11">
            <v>44593</v>
          </cell>
          <cell r="CA11">
            <v>19601</v>
          </cell>
          <cell r="CB11">
            <v>3022</v>
          </cell>
          <cell r="CC11">
            <v>3315</v>
          </cell>
          <cell r="CD11">
            <v>1748</v>
          </cell>
          <cell r="CE11">
            <v>18879</v>
          </cell>
          <cell r="CF11">
            <v>36496</v>
          </cell>
          <cell r="CG11">
            <v>13240</v>
          </cell>
        </row>
        <row r="12">
          <cell r="A12" t="str">
            <v xml:space="preserve">Customers- General Service </v>
          </cell>
          <cell r="C12">
            <v>2008</v>
          </cell>
          <cell r="D12">
            <v>260</v>
          </cell>
          <cell r="E12">
            <v>7115</v>
          </cell>
          <cell r="F12">
            <v>4588</v>
          </cell>
          <cell r="G12">
            <v>1390</v>
          </cell>
          <cell r="H12">
            <v>3604</v>
          </cell>
          <cell r="I12">
            <v>5898</v>
          </cell>
          <cell r="J12">
            <v>1686</v>
          </cell>
          <cell r="K12">
            <v>5376</v>
          </cell>
          <cell r="L12">
            <v>1434</v>
          </cell>
          <cell r="M12">
            <v>747</v>
          </cell>
          <cell r="N12">
            <v>187</v>
          </cell>
          <cell r="O12">
            <v>3588</v>
          </cell>
          <cell r="P12">
            <v>0</v>
          </cell>
          <cell r="Q12">
            <v>193</v>
          </cell>
          <cell r="R12">
            <v>0</v>
          </cell>
          <cell r="S12">
            <v>1215</v>
          </cell>
          <cell r="T12">
            <v>8234</v>
          </cell>
          <cell r="U12">
            <v>443</v>
          </cell>
          <cell r="V12">
            <v>21037</v>
          </cell>
          <cell r="W12">
            <v>1563</v>
          </cell>
          <cell r="X12">
            <v>501</v>
          </cell>
          <cell r="Y12">
            <v>2218</v>
          </cell>
          <cell r="Z12">
            <v>2214</v>
          </cell>
          <cell r="AA12">
            <v>481</v>
          </cell>
          <cell r="AB12">
            <v>87</v>
          </cell>
          <cell r="AC12">
            <v>985</v>
          </cell>
          <cell r="AD12">
            <v>4581</v>
          </cell>
          <cell r="AE12">
            <v>845</v>
          </cell>
          <cell r="AF12">
            <v>4270</v>
          </cell>
          <cell r="AG12">
            <v>2570</v>
          </cell>
          <cell r="AH12">
            <v>1937</v>
          </cell>
          <cell r="AI12">
            <v>436</v>
          </cell>
          <cell r="AJ12">
            <v>22109</v>
          </cell>
          <cell r="AK12">
            <v>158</v>
          </cell>
          <cell r="AL12">
            <v>650</v>
          </cell>
          <cell r="AM12">
            <v>9184</v>
          </cell>
          <cell r="AN12">
            <v>109722</v>
          </cell>
          <cell r="AO12">
            <v>26670</v>
          </cell>
          <cell r="AP12">
            <v>999</v>
          </cell>
          <cell r="AQ12">
            <v>793</v>
          </cell>
          <cell r="AR12">
            <v>3795</v>
          </cell>
          <cell r="AS12">
            <v>8344</v>
          </cell>
          <cell r="AT12">
            <v>1273</v>
          </cell>
          <cell r="AU12">
            <v>1690</v>
          </cell>
          <cell r="AV12">
            <v>13549</v>
          </cell>
          <cell r="AW12">
            <v>779</v>
          </cell>
          <cell r="AX12">
            <v>838</v>
          </cell>
          <cell r="AY12">
            <v>2616</v>
          </cell>
          <cell r="AZ12">
            <v>0</v>
          </cell>
          <cell r="BA12">
            <v>3390</v>
          </cell>
          <cell r="BB12">
            <v>5202</v>
          </cell>
          <cell r="BC12">
            <v>1362</v>
          </cell>
          <cell r="BD12">
            <v>2259</v>
          </cell>
          <cell r="BE12">
            <v>2912</v>
          </cell>
          <cell r="BF12">
            <v>841</v>
          </cell>
          <cell r="BG12">
            <v>6379</v>
          </cell>
          <cell r="BH12">
            <v>1144</v>
          </cell>
          <cell r="BI12">
            <v>1536</v>
          </cell>
          <cell r="BJ12">
            <v>4374</v>
          </cell>
          <cell r="BK12">
            <v>1572</v>
          </cell>
          <cell r="BL12">
            <v>3819</v>
          </cell>
          <cell r="BM12">
            <v>633</v>
          </cell>
          <cell r="BN12">
            <v>4005</v>
          </cell>
          <cell r="BO12">
            <v>1078</v>
          </cell>
          <cell r="BP12">
            <v>29249</v>
          </cell>
          <cell r="BQ12">
            <v>591</v>
          </cell>
          <cell r="BR12">
            <v>893</v>
          </cell>
          <cell r="BS12">
            <v>432</v>
          </cell>
          <cell r="BT12">
            <v>1872</v>
          </cell>
          <cell r="BU12">
            <v>5010</v>
          </cell>
          <cell r="BV12">
            <v>744</v>
          </cell>
          <cell r="BW12">
            <v>78589</v>
          </cell>
          <cell r="BX12">
            <v>10322</v>
          </cell>
          <cell r="BY12">
            <v>827</v>
          </cell>
          <cell r="BZ12">
            <v>5883</v>
          </cell>
          <cell r="CA12">
            <v>2102</v>
          </cell>
          <cell r="CB12">
            <v>513</v>
          </cell>
          <cell r="CC12">
            <v>562</v>
          </cell>
          <cell r="CD12">
            <v>259</v>
          </cell>
          <cell r="CE12">
            <v>2713</v>
          </cell>
          <cell r="CF12">
            <v>2729</v>
          </cell>
          <cell r="CG12">
            <v>1404</v>
          </cell>
        </row>
        <row r="13">
          <cell r="A13" t="str">
            <v>Customers- Large User, Sub- Transmission, Intermediate/ Embedded Distributor</v>
          </cell>
          <cell r="C13">
            <v>2008</v>
          </cell>
          <cell r="D13">
            <v>0</v>
          </cell>
          <cell r="E13">
            <v>0</v>
          </cell>
          <cell r="F13">
            <v>4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10</v>
          </cell>
          <cell r="U13">
            <v>0</v>
          </cell>
          <cell r="V13">
            <v>10</v>
          </cell>
          <cell r="W13">
            <v>2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4</v>
          </cell>
          <cell r="AG13">
            <v>0</v>
          </cell>
          <cell r="AH13">
            <v>0</v>
          </cell>
          <cell r="AI13">
            <v>0</v>
          </cell>
          <cell r="AJ13">
            <v>12</v>
          </cell>
          <cell r="AK13">
            <v>0</v>
          </cell>
          <cell r="AL13">
            <v>1</v>
          </cell>
          <cell r="AM13">
            <v>6</v>
          </cell>
          <cell r="AN13">
            <v>31</v>
          </cell>
          <cell r="AO13">
            <v>11</v>
          </cell>
          <cell r="AP13">
            <v>0</v>
          </cell>
          <cell r="AQ13">
            <v>0</v>
          </cell>
          <cell r="AR13">
            <v>3</v>
          </cell>
          <cell r="AS13">
            <v>4</v>
          </cell>
          <cell r="AT13">
            <v>0</v>
          </cell>
          <cell r="AU13">
            <v>0</v>
          </cell>
          <cell r="AV13">
            <v>3</v>
          </cell>
          <cell r="AW13">
            <v>1</v>
          </cell>
          <cell r="AX13">
            <v>0</v>
          </cell>
          <cell r="AY13">
            <v>2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1</v>
          </cell>
          <cell r="BH13">
            <v>0</v>
          </cell>
          <cell r="BI13">
            <v>0</v>
          </cell>
          <cell r="BJ13">
            <v>3</v>
          </cell>
          <cell r="BK13">
            <v>0</v>
          </cell>
          <cell r="BL13">
            <v>0</v>
          </cell>
          <cell r="BM13">
            <v>0</v>
          </cell>
          <cell r="BN13">
            <v>2</v>
          </cell>
          <cell r="BO13">
            <v>0</v>
          </cell>
          <cell r="BP13">
            <v>1</v>
          </cell>
          <cell r="BQ13">
            <v>0</v>
          </cell>
          <cell r="BR13">
            <v>0</v>
          </cell>
          <cell r="BS13">
            <v>0</v>
          </cell>
          <cell r="BT13">
            <v>1</v>
          </cell>
          <cell r="BU13">
            <v>0</v>
          </cell>
          <cell r="BV13">
            <v>1</v>
          </cell>
          <cell r="BW13">
            <v>47</v>
          </cell>
          <cell r="BX13">
            <v>5</v>
          </cell>
          <cell r="BY13">
            <v>0</v>
          </cell>
          <cell r="BZ13">
            <v>2</v>
          </cell>
          <cell r="CA13">
            <v>3</v>
          </cell>
          <cell r="CB13">
            <v>0</v>
          </cell>
          <cell r="CC13">
            <v>1</v>
          </cell>
          <cell r="CD13">
            <v>0</v>
          </cell>
          <cell r="CE13">
            <v>0</v>
          </cell>
          <cell r="CF13">
            <v>0</v>
          </cell>
          <cell r="CG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2008</v>
          </cell>
          <cell r="D14">
            <v>619</v>
          </cell>
          <cell r="E14">
            <v>14896</v>
          </cell>
          <cell r="F14">
            <v>9769</v>
          </cell>
          <cell r="G14">
            <v>2640</v>
          </cell>
          <cell r="H14">
            <v>9752</v>
          </cell>
          <cell r="I14">
            <v>14457</v>
          </cell>
          <cell r="J14">
            <v>2950</v>
          </cell>
          <cell r="K14">
            <v>12411</v>
          </cell>
          <cell r="L14">
            <v>3080</v>
          </cell>
          <cell r="M14">
            <v>1653</v>
          </cell>
          <cell r="N14">
            <v>341</v>
          </cell>
          <cell r="O14">
            <v>10679</v>
          </cell>
          <cell r="P14">
            <v>0</v>
          </cell>
          <cell r="Q14">
            <v>418</v>
          </cell>
          <cell r="R14">
            <v>0</v>
          </cell>
          <cell r="S14">
            <v>6</v>
          </cell>
          <cell r="T14">
            <v>23392</v>
          </cell>
          <cell r="U14">
            <v>594</v>
          </cell>
          <cell r="V14">
            <v>48471</v>
          </cell>
          <cell r="W14">
            <v>4311</v>
          </cell>
          <cell r="X14">
            <v>1039</v>
          </cell>
          <cell r="Y14">
            <v>7601</v>
          </cell>
          <cell r="Z14">
            <v>5920</v>
          </cell>
          <cell r="AA14">
            <v>1006</v>
          </cell>
          <cell r="AB14">
            <v>152</v>
          </cell>
          <cell r="AC14">
            <v>103</v>
          </cell>
          <cell r="AD14">
            <v>8666</v>
          </cell>
          <cell r="AE14">
            <v>2532</v>
          </cell>
          <cell r="AF14">
            <v>12781</v>
          </cell>
          <cell r="AG14">
            <v>2879</v>
          </cell>
          <cell r="AH14">
            <v>4329</v>
          </cell>
          <cell r="AI14">
            <v>916</v>
          </cell>
          <cell r="AJ14">
            <v>52177</v>
          </cell>
          <cell r="AK14">
            <v>368</v>
          </cell>
          <cell r="AL14">
            <v>1</v>
          </cell>
          <cell r="AM14">
            <v>2</v>
          </cell>
          <cell r="AN14">
            <v>137000</v>
          </cell>
          <cell r="AO14">
            <v>50971</v>
          </cell>
          <cell r="AP14">
            <v>2489</v>
          </cell>
          <cell r="AQ14">
            <v>550</v>
          </cell>
          <cell r="AR14">
            <v>5107</v>
          </cell>
          <cell r="AS14">
            <v>22840</v>
          </cell>
          <cell r="AT14">
            <v>2</v>
          </cell>
          <cell r="AU14">
            <v>2130</v>
          </cell>
          <cell r="AV14">
            <v>33340</v>
          </cell>
          <cell r="AW14">
            <v>1958</v>
          </cell>
          <cell r="AX14">
            <v>1525</v>
          </cell>
          <cell r="AY14">
            <v>6562</v>
          </cell>
          <cell r="AZ14">
            <v>0</v>
          </cell>
          <cell r="BA14">
            <v>8050</v>
          </cell>
          <cell r="BB14">
            <v>11986</v>
          </cell>
          <cell r="BC14">
            <v>1904</v>
          </cell>
          <cell r="BD14">
            <v>3879</v>
          </cell>
          <cell r="BE14">
            <v>5550</v>
          </cell>
          <cell r="BF14">
            <v>1737</v>
          </cell>
          <cell r="BG14">
            <v>16083</v>
          </cell>
          <cell r="BH14">
            <v>2602</v>
          </cell>
          <cell r="BI14">
            <v>3531</v>
          </cell>
          <cell r="BJ14">
            <v>11720</v>
          </cell>
          <cell r="BK14">
            <v>2653</v>
          </cell>
          <cell r="BL14">
            <v>8759</v>
          </cell>
          <cell r="BM14">
            <v>1004</v>
          </cell>
          <cell r="BN14">
            <v>7996</v>
          </cell>
          <cell r="BO14">
            <v>1991</v>
          </cell>
          <cell r="BP14">
            <v>15</v>
          </cell>
          <cell r="BQ14">
            <v>1165</v>
          </cell>
          <cell r="BR14">
            <v>1643</v>
          </cell>
          <cell r="BS14">
            <v>532</v>
          </cell>
          <cell r="BT14">
            <v>4736</v>
          </cell>
          <cell r="BU14">
            <v>13030</v>
          </cell>
          <cell r="BV14">
            <v>2625</v>
          </cell>
          <cell r="BW14">
            <v>162039</v>
          </cell>
          <cell r="BX14">
            <v>27163</v>
          </cell>
          <cell r="BY14">
            <v>2453</v>
          </cell>
          <cell r="BZ14">
            <v>12777</v>
          </cell>
          <cell r="CA14">
            <v>6653</v>
          </cell>
          <cell r="CB14">
            <v>966</v>
          </cell>
          <cell r="CC14">
            <v>1286</v>
          </cell>
          <cell r="CD14">
            <v>618</v>
          </cell>
          <cell r="CE14">
            <v>6041</v>
          </cell>
          <cell r="CF14">
            <v>11181</v>
          </cell>
          <cell r="CG14">
            <v>4159</v>
          </cell>
        </row>
        <row r="15">
          <cell r="A15" t="str">
            <v>Customers- Sentinel Lighting</v>
          </cell>
          <cell r="B15" t="str">
            <v>YNSL</v>
          </cell>
          <cell r="C15">
            <v>2008</v>
          </cell>
          <cell r="D15">
            <v>1</v>
          </cell>
          <cell r="E15">
            <v>0</v>
          </cell>
          <cell r="F15">
            <v>526</v>
          </cell>
          <cell r="G15">
            <v>225</v>
          </cell>
          <cell r="H15">
            <v>771</v>
          </cell>
          <cell r="I15">
            <v>0</v>
          </cell>
          <cell r="J15">
            <v>0</v>
          </cell>
          <cell r="K15">
            <v>0</v>
          </cell>
          <cell r="L15">
            <v>961</v>
          </cell>
          <cell r="M15">
            <v>34</v>
          </cell>
          <cell r="N15">
            <v>25</v>
          </cell>
          <cell r="O15">
            <v>344</v>
          </cell>
          <cell r="P15">
            <v>0</v>
          </cell>
          <cell r="Q15">
            <v>0</v>
          </cell>
          <cell r="R15">
            <v>0</v>
          </cell>
          <cell r="S15">
            <v>4</v>
          </cell>
          <cell r="T15">
            <v>743</v>
          </cell>
          <cell r="U15">
            <v>89</v>
          </cell>
          <cell r="V15">
            <v>0</v>
          </cell>
          <cell r="W15">
            <v>219</v>
          </cell>
          <cell r="X15">
            <v>23</v>
          </cell>
          <cell r="Y15">
            <v>322</v>
          </cell>
          <cell r="Z15">
            <v>82</v>
          </cell>
          <cell r="AA15">
            <v>0</v>
          </cell>
          <cell r="AB15">
            <v>0</v>
          </cell>
          <cell r="AC15">
            <v>0</v>
          </cell>
          <cell r="AD15">
            <v>170</v>
          </cell>
          <cell r="AE15">
            <v>0</v>
          </cell>
          <cell r="AF15">
            <v>27</v>
          </cell>
          <cell r="AG15">
            <v>647</v>
          </cell>
          <cell r="AH15">
            <v>178</v>
          </cell>
          <cell r="AI15">
            <v>14</v>
          </cell>
          <cell r="AJ15">
            <v>502</v>
          </cell>
          <cell r="AK15">
            <v>0</v>
          </cell>
          <cell r="AL15">
            <v>21</v>
          </cell>
          <cell r="AM15">
            <v>0</v>
          </cell>
          <cell r="AN15">
            <v>26095</v>
          </cell>
          <cell r="AO15">
            <v>78</v>
          </cell>
          <cell r="AP15">
            <v>186</v>
          </cell>
          <cell r="AQ15">
            <v>0</v>
          </cell>
          <cell r="AR15">
            <v>0</v>
          </cell>
          <cell r="AS15">
            <v>0</v>
          </cell>
          <cell r="AT15">
            <v>38</v>
          </cell>
          <cell r="AU15">
            <v>45</v>
          </cell>
          <cell r="AV15">
            <v>730</v>
          </cell>
          <cell r="AW15">
            <v>47</v>
          </cell>
          <cell r="AX15">
            <v>21</v>
          </cell>
          <cell r="AY15">
            <v>288</v>
          </cell>
          <cell r="AZ15">
            <v>0</v>
          </cell>
          <cell r="BA15">
            <v>420</v>
          </cell>
          <cell r="BB15">
            <v>324</v>
          </cell>
          <cell r="BC15">
            <v>71</v>
          </cell>
          <cell r="BD15">
            <v>354</v>
          </cell>
          <cell r="BE15">
            <v>520</v>
          </cell>
          <cell r="BF15">
            <v>1</v>
          </cell>
          <cell r="BG15">
            <v>201</v>
          </cell>
          <cell r="BH15">
            <v>177</v>
          </cell>
          <cell r="BI15">
            <v>202</v>
          </cell>
          <cell r="BJ15">
            <v>301</v>
          </cell>
          <cell r="BK15">
            <v>216</v>
          </cell>
          <cell r="BL15">
            <v>430</v>
          </cell>
          <cell r="BM15">
            <v>16</v>
          </cell>
          <cell r="BN15">
            <v>438</v>
          </cell>
          <cell r="BO15">
            <v>38</v>
          </cell>
          <cell r="BP15">
            <v>141</v>
          </cell>
          <cell r="BQ15">
            <v>0</v>
          </cell>
          <cell r="BR15">
            <v>65</v>
          </cell>
          <cell r="BS15">
            <v>0</v>
          </cell>
          <cell r="BT15">
            <v>46</v>
          </cell>
          <cell r="BU15">
            <v>153</v>
          </cell>
          <cell r="BV15">
            <v>69</v>
          </cell>
          <cell r="BW15">
            <v>0</v>
          </cell>
          <cell r="BX15">
            <v>784</v>
          </cell>
          <cell r="BY15">
            <v>0</v>
          </cell>
          <cell r="BZ15">
            <v>0</v>
          </cell>
          <cell r="CA15">
            <v>81</v>
          </cell>
          <cell r="CB15">
            <v>35</v>
          </cell>
          <cell r="CC15">
            <v>13</v>
          </cell>
          <cell r="CD15">
            <v>20</v>
          </cell>
          <cell r="CE15">
            <v>6</v>
          </cell>
          <cell r="CF15">
            <v>46</v>
          </cell>
          <cell r="CG15">
            <v>0</v>
          </cell>
        </row>
        <row r="16">
          <cell r="A16" t="str">
            <v>kWh</v>
          </cell>
          <cell r="B16" t="str">
            <v>YV</v>
          </cell>
          <cell r="C16">
            <v>2008</v>
          </cell>
          <cell r="D16">
            <v>26557829</v>
          </cell>
          <cell r="E16">
            <v>1539165665</v>
          </cell>
          <cell r="F16">
            <v>1092208914</v>
          </cell>
          <cell r="G16">
            <v>282717136</v>
          </cell>
          <cell r="H16">
            <v>1019524613</v>
          </cell>
          <cell r="I16">
            <v>1725723668</v>
          </cell>
          <cell r="J16">
            <v>322535808</v>
          </cell>
          <cell r="K16">
            <v>1519758329</v>
          </cell>
          <cell r="L16">
            <v>287833003</v>
          </cell>
          <cell r="M16">
            <v>169766970</v>
          </cell>
          <cell r="N16">
            <v>28582032</v>
          </cell>
          <cell r="O16">
            <v>818165741</v>
          </cell>
          <cell r="P16">
            <v>0</v>
          </cell>
          <cell r="Q16">
            <v>29483564</v>
          </cell>
          <cell r="R16">
            <v>0</v>
          </cell>
          <cell r="S16">
            <v>252650781.16999999</v>
          </cell>
          <cell r="T16">
            <v>2456938199</v>
          </cell>
          <cell r="U16">
            <v>62983629</v>
          </cell>
          <cell r="V16">
            <v>8095934029</v>
          </cell>
          <cell r="W16">
            <v>397240750.66999996</v>
          </cell>
          <cell r="X16">
            <v>63594843</v>
          </cell>
          <cell r="Y16">
            <v>546871555.94999993</v>
          </cell>
          <cell r="Z16">
            <v>593387454</v>
          </cell>
          <cell r="AA16">
            <v>84002098</v>
          </cell>
          <cell r="AB16">
            <v>9083254</v>
          </cell>
          <cell r="AC16">
            <v>178230984.19999999</v>
          </cell>
          <cell r="AD16">
            <v>966826977.00999999</v>
          </cell>
          <cell r="AE16">
            <v>180714045.76999998</v>
          </cell>
          <cell r="AF16">
            <v>1599755326.1699998</v>
          </cell>
          <cell r="AG16">
            <v>352084248</v>
          </cell>
          <cell r="AH16">
            <v>500675922.25999999</v>
          </cell>
          <cell r="AI16">
            <v>84590449</v>
          </cell>
          <cell r="AJ16">
            <v>5999400877</v>
          </cell>
          <cell r="AK16">
            <v>25805833</v>
          </cell>
          <cell r="AL16">
            <v>195203593</v>
          </cell>
          <cell r="AM16">
            <v>3913100000</v>
          </cell>
          <cell r="AN16">
            <v>22541000000</v>
          </cell>
          <cell r="AO16">
            <v>7537708054</v>
          </cell>
          <cell r="AP16">
            <v>236218957.01999998</v>
          </cell>
          <cell r="AQ16">
            <v>110421190</v>
          </cell>
          <cell r="AR16">
            <v>739656116</v>
          </cell>
          <cell r="AS16">
            <v>1935115529</v>
          </cell>
          <cell r="AT16">
            <v>282851594</v>
          </cell>
          <cell r="AU16">
            <v>219438641</v>
          </cell>
          <cell r="AV16">
            <v>3333873406</v>
          </cell>
          <cell r="AW16">
            <v>191155221</v>
          </cell>
          <cell r="AX16">
            <v>215492783</v>
          </cell>
          <cell r="AY16">
            <v>707444570</v>
          </cell>
          <cell r="AZ16">
            <v>0</v>
          </cell>
          <cell r="BA16">
            <v>726444941</v>
          </cell>
          <cell r="BB16">
            <v>1223657037</v>
          </cell>
          <cell r="BC16">
            <v>174363672</v>
          </cell>
          <cell r="BD16">
            <v>374500068</v>
          </cell>
          <cell r="BE16">
            <v>567021540</v>
          </cell>
          <cell r="BF16">
            <v>122730092</v>
          </cell>
          <cell r="BG16">
            <v>1591392611</v>
          </cell>
          <cell r="BH16">
            <v>240633232</v>
          </cell>
          <cell r="BI16">
            <v>319007969</v>
          </cell>
          <cell r="BJ16">
            <v>1165414350</v>
          </cell>
          <cell r="BK16">
            <v>195950229.71000001</v>
          </cell>
          <cell r="BL16">
            <v>710698626</v>
          </cell>
          <cell r="BM16">
            <v>88199452.250000015</v>
          </cell>
          <cell r="BN16">
            <v>819538763</v>
          </cell>
          <cell r="BO16">
            <v>192894440</v>
          </cell>
          <cell r="BP16">
            <v>6828654919</v>
          </cell>
          <cell r="BQ16">
            <v>101925474</v>
          </cell>
          <cell r="BR16">
            <v>111785106</v>
          </cell>
          <cell r="BS16">
            <v>76752093</v>
          </cell>
          <cell r="BT16">
            <v>343399650</v>
          </cell>
          <cell r="BU16">
            <v>1006913914</v>
          </cell>
          <cell r="BV16">
            <v>216493155.44</v>
          </cell>
          <cell r="BW16">
            <v>25139059221</v>
          </cell>
          <cell r="BX16">
            <v>2501313739</v>
          </cell>
          <cell r="BY16">
            <v>116309548</v>
          </cell>
          <cell r="BZ16">
            <v>1369710373</v>
          </cell>
          <cell r="CA16">
            <v>467724991</v>
          </cell>
          <cell r="CB16">
            <v>93707617.5</v>
          </cell>
          <cell r="CC16">
            <v>154353218.66999999</v>
          </cell>
          <cell r="CD16">
            <v>58414893</v>
          </cell>
          <cell r="CE16">
            <v>472219420</v>
          </cell>
          <cell r="CF16">
            <v>855637025</v>
          </cell>
          <cell r="CG16">
            <v>408223851</v>
          </cell>
        </row>
        <row r="17">
          <cell r="A17" t="str">
            <v>kWh - Residential</v>
          </cell>
          <cell r="B17" t="str">
            <v>YVR</v>
          </cell>
          <cell r="C17">
            <v>2008</v>
          </cell>
          <cell r="D17">
            <v>11183350</v>
          </cell>
          <cell r="E17">
            <v>547117234</v>
          </cell>
          <cell r="F17">
            <v>261354534</v>
          </cell>
          <cell r="G17">
            <v>79817804</v>
          </cell>
          <cell r="H17">
            <v>291972257</v>
          </cell>
          <cell r="I17">
            <v>557752794</v>
          </cell>
          <cell r="J17">
            <v>114695863</v>
          </cell>
          <cell r="K17">
            <v>384779246</v>
          </cell>
          <cell r="L17">
            <v>111437380</v>
          </cell>
          <cell r="M17">
            <v>44627090</v>
          </cell>
          <cell r="N17">
            <v>15056281</v>
          </cell>
          <cell r="O17">
            <v>232973162</v>
          </cell>
          <cell r="P17">
            <v>0</v>
          </cell>
          <cell r="Q17">
            <v>19644024</v>
          </cell>
          <cell r="R17">
            <v>0</v>
          </cell>
          <cell r="S17">
            <v>93091229</v>
          </cell>
          <cell r="T17">
            <v>637053725</v>
          </cell>
          <cell r="U17">
            <v>29699161</v>
          </cell>
          <cell r="V17">
            <v>1590715870</v>
          </cell>
          <cell r="W17">
            <v>115637295</v>
          </cell>
          <cell r="X17">
            <v>32354293</v>
          </cell>
          <cell r="Y17">
            <v>261929749.41</v>
          </cell>
          <cell r="Z17">
            <v>140987205</v>
          </cell>
          <cell r="AA17">
            <v>39844007</v>
          </cell>
          <cell r="AB17">
            <v>5882230</v>
          </cell>
          <cell r="AC17">
            <v>87951272</v>
          </cell>
          <cell r="AD17">
            <v>411072289</v>
          </cell>
          <cell r="AE17">
            <v>91344616.159999996</v>
          </cell>
          <cell r="AF17">
            <v>366970147.69999999</v>
          </cell>
          <cell r="AG17">
            <v>171781095</v>
          </cell>
          <cell r="AH17">
            <v>220683563.03999999</v>
          </cell>
          <cell r="AI17">
            <v>26743823</v>
          </cell>
          <cell r="AJ17">
            <v>1641702487</v>
          </cell>
          <cell r="AK17">
            <v>15306507</v>
          </cell>
          <cell r="AL17">
            <v>55769040</v>
          </cell>
          <cell r="AM17">
            <v>1136600000</v>
          </cell>
          <cell r="AN17">
            <v>12410000000</v>
          </cell>
          <cell r="AO17">
            <v>2226078653</v>
          </cell>
          <cell r="AP17">
            <v>158043498</v>
          </cell>
          <cell r="AQ17">
            <v>39338336</v>
          </cell>
          <cell r="AR17">
            <v>200555058</v>
          </cell>
          <cell r="AS17">
            <v>659163062</v>
          </cell>
          <cell r="AT17">
            <v>75604253</v>
          </cell>
          <cell r="AU17">
            <v>81234268</v>
          </cell>
          <cell r="AV17">
            <v>1119770671</v>
          </cell>
          <cell r="AW17">
            <v>57013718</v>
          </cell>
          <cell r="AX17">
            <v>48136133</v>
          </cell>
          <cell r="AY17">
            <v>225897498</v>
          </cell>
          <cell r="AZ17">
            <v>0</v>
          </cell>
          <cell r="BA17">
            <v>268062456</v>
          </cell>
          <cell r="BB17">
            <v>400445564</v>
          </cell>
          <cell r="BC17">
            <v>63512671</v>
          </cell>
          <cell r="BD17">
            <v>140646761</v>
          </cell>
          <cell r="BE17">
            <v>213813392</v>
          </cell>
          <cell r="BF17">
            <v>41990761</v>
          </cell>
          <cell r="BG17">
            <v>588349444</v>
          </cell>
          <cell r="BH17">
            <v>79576857</v>
          </cell>
          <cell r="BI17">
            <v>109814584</v>
          </cell>
          <cell r="BJ17">
            <v>493225543</v>
          </cell>
          <cell r="BK17">
            <v>78434655.349999994</v>
          </cell>
          <cell r="BL17">
            <v>347363230</v>
          </cell>
          <cell r="BM17">
            <v>34188974.920000002</v>
          </cell>
          <cell r="BN17">
            <v>288028301</v>
          </cell>
          <cell r="BO17">
            <v>64024829</v>
          </cell>
          <cell r="BP17">
            <v>2077903209</v>
          </cell>
          <cell r="BQ17">
            <v>31465398</v>
          </cell>
          <cell r="BR17">
            <v>44465236</v>
          </cell>
          <cell r="BS17">
            <v>33587664</v>
          </cell>
          <cell r="BT17">
            <v>120297987</v>
          </cell>
          <cell r="BU17">
            <v>351645318</v>
          </cell>
          <cell r="BV17">
            <v>51050817.740000002</v>
          </cell>
          <cell r="BW17">
            <v>5215687193</v>
          </cell>
          <cell r="BX17">
            <v>942451035</v>
          </cell>
          <cell r="BY17">
            <v>76997980</v>
          </cell>
          <cell r="BZ17">
            <v>405533476</v>
          </cell>
          <cell r="CA17">
            <v>157955849</v>
          </cell>
          <cell r="CB17">
            <v>25485646</v>
          </cell>
          <cell r="CC17">
            <v>26528425</v>
          </cell>
          <cell r="CD17">
            <v>14722573</v>
          </cell>
          <cell r="CE17">
            <v>213227356</v>
          </cell>
          <cell r="CF17">
            <v>346038642</v>
          </cell>
          <cell r="CG17">
            <v>110536185</v>
          </cell>
        </row>
        <row r="18">
          <cell r="A18" t="str">
            <v xml:space="preserve">kWh- General Service </v>
          </cell>
          <cell r="C18">
            <v>2008</v>
          </cell>
          <cell r="D18">
            <v>14843605</v>
          </cell>
          <cell r="E18">
            <v>980805847</v>
          </cell>
          <cell r="F18">
            <v>516033568</v>
          </cell>
          <cell r="G18">
            <v>200988235</v>
          </cell>
          <cell r="H18">
            <v>719465778</v>
          </cell>
          <cell r="I18">
            <v>1158340390</v>
          </cell>
          <cell r="J18">
            <v>168826984</v>
          </cell>
          <cell r="K18">
            <v>891363956</v>
          </cell>
          <cell r="L18">
            <v>173440557</v>
          </cell>
          <cell r="M18">
            <v>113895413</v>
          </cell>
          <cell r="N18">
            <v>13204594</v>
          </cell>
          <cell r="O18">
            <v>533044805</v>
          </cell>
          <cell r="P18">
            <v>0</v>
          </cell>
          <cell r="Q18">
            <v>9451266</v>
          </cell>
          <cell r="R18">
            <v>0</v>
          </cell>
          <cell r="S18">
            <v>157019402.72</v>
          </cell>
          <cell r="T18">
            <v>1295000301</v>
          </cell>
          <cell r="U18">
            <v>32668060</v>
          </cell>
          <cell r="V18">
            <v>5393218546</v>
          </cell>
          <cell r="W18">
            <v>189834629.27999997</v>
          </cell>
          <cell r="X18">
            <v>30605267</v>
          </cell>
          <cell r="Y18">
            <v>278831202.41000003</v>
          </cell>
          <cell r="Z18">
            <v>380914665</v>
          </cell>
          <cell r="AA18">
            <v>42938079</v>
          </cell>
          <cell r="AB18">
            <v>3097510</v>
          </cell>
          <cell r="AC18">
            <v>75863036</v>
          </cell>
          <cell r="AD18">
            <v>546788157.00999999</v>
          </cell>
          <cell r="AE18">
            <v>87677058.100000009</v>
          </cell>
          <cell r="AF18">
            <v>973924312.24000001</v>
          </cell>
          <cell r="AG18">
            <v>177498802</v>
          </cell>
          <cell r="AH18">
            <v>276894738.24000001</v>
          </cell>
          <cell r="AI18">
            <v>56718432</v>
          </cell>
          <cell r="AJ18">
            <v>2569599226</v>
          </cell>
          <cell r="AK18">
            <v>10138585</v>
          </cell>
          <cell r="AL18">
            <v>111187349</v>
          </cell>
          <cell r="AM18">
            <v>2356600000</v>
          </cell>
          <cell r="AN18">
            <v>8319000000</v>
          </cell>
          <cell r="AO18">
            <v>4608209139</v>
          </cell>
          <cell r="AP18">
            <v>78175459</v>
          </cell>
          <cell r="AQ18">
            <v>69225456</v>
          </cell>
          <cell r="AR18">
            <v>381681792</v>
          </cell>
          <cell r="AS18">
            <v>1110125420</v>
          </cell>
          <cell r="AT18">
            <v>205196563</v>
          </cell>
          <cell r="AU18">
            <v>136289494</v>
          </cell>
          <cell r="AV18">
            <v>2002960107</v>
          </cell>
          <cell r="AW18">
            <v>109998659</v>
          </cell>
          <cell r="AX18">
            <v>166162739</v>
          </cell>
          <cell r="AY18">
            <v>391769705</v>
          </cell>
          <cell r="AZ18">
            <v>0</v>
          </cell>
          <cell r="BA18">
            <v>452921581</v>
          </cell>
          <cell r="BB18">
            <v>815417152</v>
          </cell>
          <cell r="BC18">
            <v>109639488</v>
          </cell>
          <cell r="BD18">
            <v>230446897</v>
          </cell>
          <cell r="BE18">
            <v>349313014</v>
          </cell>
          <cell r="BF18">
            <v>78987933</v>
          </cell>
          <cell r="BG18">
            <v>991360455</v>
          </cell>
          <cell r="BH18">
            <v>159288984</v>
          </cell>
          <cell r="BI18">
            <v>206291735</v>
          </cell>
          <cell r="BJ18">
            <v>614853557</v>
          </cell>
          <cell r="BK18">
            <v>114881643.66</v>
          </cell>
          <cell r="BL18">
            <v>355446428</v>
          </cell>
          <cell r="BM18">
            <v>53124267.879999995</v>
          </cell>
          <cell r="BN18">
            <v>461848990</v>
          </cell>
          <cell r="BO18">
            <v>127071772</v>
          </cell>
          <cell r="BP18">
            <v>4675423293</v>
          </cell>
          <cell r="BQ18">
            <v>69352093</v>
          </cell>
          <cell r="BR18">
            <v>65825492</v>
          </cell>
          <cell r="BS18">
            <v>42670262</v>
          </cell>
          <cell r="BT18">
            <v>191684471</v>
          </cell>
          <cell r="BU18">
            <v>644339043</v>
          </cell>
          <cell r="BV18">
            <v>130684887.18000001</v>
          </cell>
          <cell r="BW18">
            <v>17303251513</v>
          </cell>
          <cell r="BX18">
            <v>1344081525</v>
          </cell>
          <cell r="BY18">
            <v>37455844</v>
          </cell>
          <cell r="BZ18">
            <v>956629103</v>
          </cell>
          <cell r="CA18">
            <v>201506867</v>
          </cell>
          <cell r="CB18">
            <v>67434117.599999994</v>
          </cell>
          <cell r="CC18">
            <v>57233994.100000001</v>
          </cell>
          <cell r="CD18">
            <v>43663750</v>
          </cell>
          <cell r="CE18">
            <v>254222507</v>
          </cell>
          <cell r="CF18">
            <v>500707723</v>
          </cell>
          <cell r="CG18">
            <v>276157451</v>
          </cell>
        </row>
        <row r="19">
          <cell r="A19" t="str">
            <v>kWh- Large User, Sub- Transmission, Intermediate/ Embedded Distributor</v>
          </cell>
          <cell r="C19">
            <v>2008</v>
          </cell>
          <cell r="D19">
            <v>0</v>
          </cell>
          <cell r="E19">
            <v>0</v>
          </cell>
          <cell r="F19">
            <v>305534560</v>
          </cell>
          <cell r="G19">
            <v>0</v>
          </cell>
          <cell r="H19">
            <v>0</v>
          </cell>
          <cell r="I19">
            <v>0</v>
          </cell>
          <cell r="J19">
            <v>36932536</v>
          </cell>
          <cell r="K19">
            <v>234168094</v>
          </cell>
          <cell r="L19">
            <v>0</v>
          </cell>
          <cell r="M19">
            <v>0</v>
          </cell>
          <cell r="N19">
            <v>0</v>
          </cell>
          <cell r="O19">
            <v>45183824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506822231</v>
          </cell>
          <cell r="U19">
            <v>0</v>
          </cell>
          <cell r="V19">
            <v>1071190308</v>
          </cell>
          <cell r="W19">
            <v>88460469.239999995</v>
          </cell>
          <cell r="X19">
            <v>0</v>
          </cell>
          <cell r="Y19">
            <v>0</v>
          </cell>
          <cell r="Z19">
            <v>67424347</v>
          </cell>
          <cell r="AA19">
            <v>0</v>
          </cell>
          <cell r="AB19">
            <v>0</v>
          </cell>
          <cell r="AC19">
            <v>13459261</v>
          </cell>
          <cell r="AD19">
            <v>0</v>
          </cell>
          <cell r="AE19">
            <v>0</v>
          </cell>
          <cell r="AF19">
            <v>249518301.80000001</v>
          </cell>
          <cell r="AG19">
            <v>0</v>
          </cell>
          <cell r="AH19">
            <v>0</v>
          </cell>
          <cell r="AI19">
            <v>0</v>
          </cell>
          <cell r="AJ19">
            <v>1747983286</v>
          </cell>
          <cell r="AK19">
            <v>0</v>
          </cell>
          <cell r="AL19">
            <v>26879118</v>
          </cell>
          <cell r="AM19">
            <v>392300000</v>
          </cell>
          <cell r="AN19">
            <v>1671000000</v>
          </cell>
          <cell r="AO19">
            <v>665877785</v>
          </cell>
          <cell r="AP19">
            <v>0</v>
          </cell>
          <cell r="AQ19">
            <v>0</v>
          </cell>
          <cell r="AR19">
            <v>153262880</v>
          </cell>
          <cell r="AS19">
            <v>147707500</v>
          </cell>
          <cell r="AT19">
            <v>0</v>
          </cell>
          <cell r="AU19">
            <v>0</v>
          </cell>
          <cell r="AV19">
            <v>187009122</v>
          </cell>
          <cell r="AW19">
            <v>22647906</v>
          </cell>
          <cell r="AX19">
            <v>0</v>
          </cell>
          <cell r="AY19">
            <v>84460488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</v>
          </cell>
          <cell r="BH19">
            <v>0</v>
          </cell>
          <cell r="BI19">
            <v>0</v>
          </cell>
          <cell r="BJ19">
            <v>47136452</v>
          </cell>
          <cell r="BK19">
            <v>0</v>
          </cell>
          <cell r="BL19">
            <v>0</v>
          </cell>
          <cell r="BM19">
            <v>0</v>
          </cell>
          <cell r="BN19">
            <v>63387466</v>
          </cell>
          <cell r="BO19">
            <v>0</v>
          </cell>
          <cell r="BP19">
            <v>30339590</v>
          </cell>
          <cell r="BQ19">
            <v>0</v>
          </cell>
          <cell r="BR19">
            <v>0</v>
          </cell>
          <cell r="BS19">
            <v>0</v>
          </cell>
          <cell r="BT19">
            <v>28374428</v>
          </cell>
          <cell r="BU19">
            <v>0</v>
          </cell>
          <cell r="BV19">
            <v>34520975.789999999</v>
          </cell>
          <cell r="BW19">
            <v>2507935777</v>
          </cell>
          <cell r="BX19">
            <v>194480710</v>
          </cell>
          <cell r="BY19">
            <v>0</v>
          </cell>
          <cell r="BZ19">
            <v>1</v>
          </cell>
          <cell r="CA19">
            <v>102587954</v>
          </cell>
          <cell r="CB19">
            <v>0</v>
          </cell>
          <cell r="CC19">
            <v>69504959.569999993</v>
          </cell>
          <cell r="CD19">
            <v>0</v>
          </cell>
          <cell r="CE19">
            <v>0</v>
          </cell>
          <cell r="CF19">
            <v>0</v>
          </cell>
          <cell r="CG19">
            <v>18945765</v>
          </cell>
        </row>
        <row r="20">
          <cell r="A20" t="str">
            <v>kWh- Street Lighting</v>
          </cell>
          <cell r="B20" t="str">
            <v>YVST</v>
          </cell>
          <cell r="C20">
            <v>2008</v>
          </cell>
          <cell r="D20">
            <v>528725</v>
          </cell>
          <cell r="E20">
            <v>11242584</v>
          </cell>
          <cell r="F20">
            <v>8656255</v>
          </cell>
          <cell r="G20">
            <v>1722788</v>
          </cell>
          <cell r="H20">
            <v>7518632</v>
          </cell>
          <cell r="I20">
            <v>9630484</v>
          </cell>
          <cell r="J20">
            <v>2080425</v>
          </cell>
          <cell r="K20">
            <v>9447033</v>
          </cell>
          <cell r="L20">
            <v>2186732</v>
          </cell>
          <cell r="M20">
            <v>11198279</v>
          </cell>
          <cell r="N20">
            <v>295998</v>
          </cell>
          <cell r="O20">
            <v>6570411</v>
          </cell>
          <cell r="P20">
            <v>0</v>
          </cell>
          <cell r="Q20">
            <v>388274</v>
          </cell>
          <cell r="R20">
            <v>0</v>
          </cell>
          <cell r="S20">
            <v>2362799.4500000002</v>
          </cell>
          <cell r="T20">
            <v>17016320</v>
          </cell>
          <cell r="U20">
            <v>543665</v>
          </cell>
          <cell r="V20">
            <v>40809305</v>
          </cell>
          <cell r="W20">
            <v>3081756.07</v>
          </cell>
          <cell r="X20">
            <v>610138</v>
          </cell>
          <cell r="Y20">
            <v>5724277.3100000005</v>
          </cell>
          <cell r="Z20">
            <v>3842227</v>
          </cell>
          <cell r="AA20">
            <v>1220012</v>
          </cell>
          <cell r="AB20">
            <v>103514</v>
          </cell>
          <cell r="AC20">
            <v>957415.2</v>
          </cell>
          <cell r="AD20">
            <v>8641709</v>
          </cell>
          <cell r="AE20">
            <v>1692371.51</v>
          </cell>
          <cell r="AF20">
            <v>9238110.5800000001</v>
          </cell>
          <cell r="AG20">
            <v>2328757</v>
          </cell>
          <cell r="AH20">
            <v>2798699.79</v>
          </cell>
          <cell r="AI20">
            <v>1088166</v>
          </cell>
          <cell r="AJ20">
            <v>39533397</v>
          </cell>
          <cell r="AK20">
            <v>360741</v>
          </cell>
          <cell r="AL20">
            <v>1254521</v>
          </cell>
          <cell r="AM20">
            <v>27600000</v>
          </cell>
          <cell r="AN20">
            <v>121804000</v>
          </cell>
          <cell r="AO20">
            <v>37459213</v>
          </cell>
          <cell r="AP20">
            <v>0.01</v>
          </cell>
          <cell r="AQ20">
            <v>1857398</v>
          </cell>
          <cell r="AR20">
            <v>4156386</v>
          </cell>
          <cell r="AS20">
            <v>18119547</v>
          </cell>
          <cell r="AT20">
            <v>2001656</v>
          </cell>
          <cell r="AU20">
            <v>1876475</v>
          </cell>
          <cell r="AV20">
            <v>23270767</v>
          </cell>
          <cell r="AW20">
            <v>1452618</v>
          </cell>
          <cell r="AX20">
            <v>1178359</v>
          </cell>
          <cell r="AY20">
            <v>5134105</v>
          </cell>
          <cell r="AZ20">
            <v>0</v>
          </cell>
          <cell r="BA20">
            <v>5141899</v>
          </cell>
          <cell r="BB20">
            <v>7503949</v>
          </cell>
          <cell r="BC20">
            <v>1131571</v>
          </cell>
          <cell r="BD20">
            <v>3073986</v>
          </cell>
          <cell r="BE20">
            <v>3327500</v>
          </cell>
          <cell r="BF20">
            <v>1751397</v>
          </cell>
          <cell r="BG20">
            <v>11539071</v>
          </cell>
          <cell r="BH20">
            <v>1630499</v>
          </cell>
          <cell r="BI20">
            <v>2549242</v>
          </cell>
          <cell r="BJ20">
            <v>10189806</v>
          </cell>
          <cell r="BK20">
            <v>2370684.33</v>
          </cell>
          <cell r="BL20">
            <v>7620205</v>
          </cell>
          <cell r="BM20">
            <v>870724.37</v>
          </cell>
          <cell r="BN20">
            <v>5640742</v>
          </cell>
          <cell r="BO20">
            <v>1784996</v>
          </cell>
          <cell r="BP20">
            <v>44459843</v>
          </cell>
          <cell r="BQ20">
            <v>1107983</v>
          </cell>
          <cell r="BR20">
            <v>1394217</v>
          </cell>
          <cell r="BS20">
            <v>494167</v>
          </cell>
          <cell r="BT20">
            <v>2998494</v>
          </cell>
          <cell r="BU20">
            <v>10864903</v>
          </cell>
          <cell r="BV20">
            <v>143186.31</v>
          </cell>
          <cell r="BW20">
            <v>112184738</v>
          </cell>
          <cell r="BX20">
            <v>19410273</v>
          </cell>
          <cell r="BY20">
            <v>1855724</v>
          </cell>
          <cell r="BZ20">
            <v>7547793</v>
          </cell>
          <cell r="CA20">
            <v>4724654</v>
          </cell>
          <cell r="CB20">
            <v>749915</v>
          </cell>
          <cell r="CC20">
            <v>1062522</v>
          </cell>
          <cell r="CD20">
            <v>14285</v>
          </cell>
          <cell r="CE20">
            <v>4755437</v>
          </cell>
          <cell r="CF20">
            <v>8837131</v>
          </cell>
          <cell r="CG20">
            <v>2584450</v>
          </cell>
        </row>
        <row r="21">
          <cell r="A21" t="str">
            <v>kWh- Sentinel Lighting</v>
          </cell>
          <cell r="B21" t="str">
            <v>YVSL</v>
          </cell>
          <cell r="C21">
            <v>2008</v>
          </cell>
          <cell r="D21">
            <v>2149</v>
          </cell>
          <cell r="E21">
            <v>0</v>
          </cell>
          <cell r="F21">
            <v>629997</v>
          </cell>
          <cell r="G21">
            <v>188309</v>
          </cell>
          <cell r="H21">
            <v>567946</v>
          </cell>
          <cell r="I21">
            <v>0</v>
          </cell>
          <cell r="J21">
            <v>0</v>
          </cell>
          <cell r="K21">
            <v>0</v>
          </cell>
          <cell r="L21">
            <v>768334</v>
          </cell>
          <cell r="M21">
            <v>46188</v>
          </cell>
          <cell r="N21">
            <v>25159</v>
          </cell>
          <cell r="O21">
            <v>393539</v>
          </cell>
          <cell r="P21">
            <v>0</v>
          </cell>
          <cell r="Q21">
            <v>0</v>
          </cell>
          <cell r="R21">
            <v>0</v>
          </cell>
          <cell r="S21">
            <v>177350</v>
          </cell>
          <cell r="T21">
            <v>1045622</v>
          </cell>
          <cell r="U21">
            <v>72743</v>
          </cell>
          <cell r="V21">
            <v>0</v>
          </cell>
          <cell r="W21">
            <v>226601.08</v>
          </cell>
          <cell r="X21">
            <v>25145</v>
          </cell>
          <cell r="Y21">
            <v>386326.82</v>
          </cell>
          <cell r="Z21">
            <v>219010</v>
          </cell>
          <cell r="AA21">
            <v>0</v>
          </cell>
          <cell r="AB21">
            <v>0</v>
          </cell>
          <cell r="AC21">
            <v>0</v>
          </cell>
          <cell r="AD21">
            <v>324822</v>
          </cell>
          <cell r="AE21">
            <v>0</v>
          </cell>
          <cell r="AF21">
            <v>104453.85</v>
          </cell>
          <cell r="AG21">
            <v>475594</v>
          </cell>
          <cell r="AH21">
            <v>298921.19</v>
          </cell>
          <cell r="AI21">
            <v>40028</v>
          </cell>
          <cell r="AJ21">
            <v>582481</v>
          </cell>
          <cell r="AK21">
            <v>0</v>
          </cell>
          <cell r="AL21">
            <v>113565</v>
          </cell>
          <cell r="AM21">
            <v>0</v>
          </cell>
          <cell r="AN21">
            <v>19196000</v>
          </cell>
          <cell r="AO21">
            <v>83264</v>
          </cell>
          <cell r="AP21">
            <v>0.01</v>
          </cell>
          <cell r="AQ21">
            <v>0</v>
          </cell>
          <cell r="AR21">
            <v>0</v>
          </cell>
          <cell r="AS21">
            <v>0</v>
          </cell>
          <cell r="AT21">
            <v>49122</v>
          </cell>
          <cell r="AU21">
            <v>38404</v>
          </cell>
          <cell r="AV21">
            <v>862739</v>
          </cell>
          <cell r="AW21">
            <v>42320</v>
          </cell>
          <cell r="AX21">
            <v>15552</v>
          </cell>
          <cell r="AY21">
            <v>182774</v>
          </cell>
          <cell r="AZ21">
            <v>0</v>
          </cell>
          <cell r="BA21">
            <v>319005</v>
          </cell>
          <cell r="BB21">
            <v>290372</v>
          </cell>
          <cell r="BC21">
            <v>79942</v>
          </cell>
          <cell r="BD21">
            <v>332424</v>
          </cell>
          <cell r="BE21">
            <v>567634</v>
          </cell>
          <cell r="BF21">
            <v>1</v>
          </cell>
          <cell r="BG21">
            <v>143640</v>
          </cell>
          <cell r="BH21">
            <v>136892</v>
          </cell>
          <cell r="BI21">
            <v>352408</v>
          </cell>
          <cell r="BJ21">
            <v>8992</v>
          </cell>
          <cell r="BK21">
            <v>263246.37</v>
          </cell>
          <cell r="BL21">
            <v>268763</v>
          </cell>
          <cell r="BM21">
            <v>15485.08</v>
          </cell>
          <cell r="BN21">
            <v>633264</v>
          </cell>
          <cell r="BO21">
            <v>12843</v>
          </cell>
          <cell r="BP21">
            <v>528984</v>
          </cell>
          <cell r="BQ21">
            <v>0</v>
          </cell>
          <cell r="BR21">
            <v>100161</v>
          </cell>
          <cell r="BS21">
            <v>0</v>
          </cell>
          <cell r="BT21">
            <v>44270</v>
          </cell>
          <cell r="BU21">
            <v>64650</v>
          </cell>
          <cell r="BV21">
            <v>93288.42</v>
          </cell>
          <cell r="BW21">
            <v>0</v>
          </cell>
          <cell r="BX21">
            <v>890196</v>
          </cell>
          <cell r="BY21">
            <v>0</v>
          </cell>
          <cell r="BZ21">
            <v>0</v>
          </cell>
          <cell r="CA21">
            <v>949667</v>
          </cell>
          <cell r="CB21">
            <v>37938.9</v>
          </cell>
          <cell r="CC21">
            <v>23318</v>
          </cell>
          <cell r="CD21">
            <v>14285</v>
          </cell>
          <cell r="CE21">
            <v>14120</v>
          </cell>
          <cell r="CF21">
            <v>53529</v>
          </cell>
          <cell r="CG21">
            <v>0</v>
          </cell>
        </row>
        <row r="22">
          <cell r="A22" t="str">
            <v>kW</v>
          </cell>
          <cell r="B22" t="str">
            <v>YD</v>
          </cell>
          <cell r="C22">
            <v>2008</v>
          </cell>
          <cell r="D22">
            <v>20686</v>
          </cell>
          <cell r="E22">
            <v>2026336</v>
          </cell>
          <cell r="F22">
            <v>1500621</v>
          </cell>
          <cell r="G22">
            <v>358332</v>
          </cell>
          <cell r="H22">
            <v>1499346</v>
          </cell>
          <cell r="I22">
            <v>2474604</v>
          </cell>
          <cell r="J22">
            <v>361365</v>
          </cell>
          <cell r="K22">
            <v>2468533</v>
          </cell>
          <cell r="L22">
            <v>396348</v>
          </cell>
          <cell r="M22">
            <v>221322</v>
          </cell>
          <cell r="N22">
            <v>20964</v>
          </cell>
          <cell r="O22">
            <v>1269667</v>
          </cell>
          <cell r="P22">
            <v>0</v>
          </cell>
          <cell r="Q22">
            <v>13836</v>
          </cell>
          <cell r="R22">
            <v>0</v>
          </cell>
          <cell r="S22">
            <v>206171</v>
          </cell>
          <cell r="T22">
            <v>4108019</v>
          </cell>
          <cell r="U22">
            <v>68420</v>
          </cell>
          <cell r="V22">
            <v>13585043</v>
          </cell>
          <cell r="W22">
            <v>626344</v>
          </cell>
          <cell r="X22">
            <v>38026</v>
          </cell>
          <cell r="Y22">
            <v>519478</v>
          </cell>
          <cell r="Z22">
            <v>994139</v>
          </cell>
          <cell r="AA22">
            <v>3310</v>
          </cell>
          <cell r="AB22">
            <v>5866</v>
          </cell>
          <cell r="AC22">
            <v>156197</v>
          </cell>
          <cell r="AD22">
            <v>990946</v>
          </cell>
          <cell r="AE22">
            <v>177224</v>
          </cell>
          <cell r="AF22">
            <v>2477256</v>
          </cell>
          <cell r="AG22">
            <v>332625</v>
          </cell>
          <cell r="AH22">
            <v>596339</v>
          </cell>
          <cell r="AI22">
            <v>129899</v>
          </cell>
          <cell r="AJ22">
            <v>8908491</v>
          </cell>
          <cell r="AK22">
            <v>12970</v>
          </cell>
          <cell r="AL22">
            <v>307569</v>
          </cell>
          <cell r="AM22">
            <v>5833523</v>
          </cell>
          <cell r="AN22">
            <v>27946091</v>
          </cell>
          <cell r="AO22">
            <v>10309222</v>
          </cell>
          <cell r="AP22">
            <v>146808</v>
          </cell>
          <cell r="AQ22">
            <v>119444</v>
          </cell>
          <cell r="AR22">
            <v>1033837</v>
          </cell>
          <cell r="AS22">
            <v>2603043</v>
          </cell>
          <cell r="AT22">
            <v>384607</v>
          </cell>
          <cell r="AU22">
            <v>231667</v>
          </cell>
          <cell r="AV22">
            <v>4544536</v>
          </cell>
          <cell r="AW22">
            <v>300564</v>
          </cell>
          <cell r="AX22">
            <v>347946</v>
          </cell>
          <cell r="AY22">
            <v>935644</v>
          </cell>
          <cell r="AZ22">
            <v>0</v>
          </cell>
          <cell r="BA22">
            <v>884097</v>
          </cell>
          <cell r="BB22">
            <v>1755226</v>
          </cell>
          <cell r="BC22">
            <v>200577</v>
          </cell>
          <cell r="BD22">
            <v>371178</v>
          </cell>
          <cell r="BE22">
            <v>702482</v>
          </cell>
          <cell r="BF22">
            <v>165439</v>
          </cell>
          <cell r="BG22">
            <v>2163482</v>
          </cell>
          <cell r="BH22">
            <v>296997</v>
          </cell>
          <cell r="BI22">
            <v>404841</v>
          </cell>
          <cell r="BJ22">
            <v>1254453</v>
          </cell>
          <cell r="BK22">
            <v>221081</v>
          </cell>
          <cell r="BL22">
            <v>672760</v>
          </cell>
          <cell r="BM22">
            <v>92326</v>
          </cell>
          <cell r="BN22">
            <v>996087</v>
          </cell>
          <cell r="BO22">
            <v>419842</v>
          </cell>
          <cell r="BP22">
            <v>10412388</v>
          </cell>
          <cell r="BQ22">
            <v>148947</v>
          </cell>
          <cell r="BR22">
            <v>127789</v>
          </cell>
          <cell r="BS22">
            <v>76545</v>
          </cell>
          <cell r="BT22">
            <v>446340</v>
          </cell>
          <cell r="BU22">
            <v>1405943</v>
          </cell>
          <cell r="BV22">
            <v>341053</v>
          </cell>
          <cell r="BW22">
            <v>43141331</v>
          </cell>
          <cell r="BX22">
            <v>2987652</v>
          </cell>
          <cell r="BY22">
            <v>33494</v>
          </cell>
          <cell r="BZ22">
            <v>1846153</v>
          </cell>
          <cell r="CA22">
            <v>779885</v>
          </cell>
          <cell r="CB22">
            <v>155305</v>
          </cell>
          <cell r="CC22">
            <v>271615</v>
          </cell>
          <cell r="CD22">
            <v>92733</v>
          </cell>
          <cell r="CE22">
            <v>457060</v>
          </cell>
          <cell r="CF22">
            <v>1010898</v>
          </cell>
          <cell r="CG22">
            <v>618730</v>
          </cell>
        </row>
        <row r="23">
          <cell r="A23" t="str">
            <v>kW - Residential</v>
          </cell>
          <cell r="B23" t="str">
            <v>YDR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kW- General Service</v>
          </cell>
          <cell r="C24">
            <v>2008</v>
          </cell>
          <cell r="D24">
            <v>20686</v>
          </cell>
          <cell r="E24">
            <v>1993150</v>
          </cell>
          <cell r="F24">
            <v>985406</v>
          </cell>
          <cell r="G24">
            <v>353530</v>
          </cell>
          <cell r="H24">
            <v>1475389</v>
          </cell>
          <cell r="I24">
            <v>2448882</v>
          </cell>
          <cell r="J24">
            <v>288261</v>
          </cell>
          <cell r="K24">
            <v>1957834</v>
          </cell>
          <cell r="L24">
            <v>386700</v>
          </cell>
          <cell r="M24">
            <v>218050</v>
          </cell>
          <cell r="N24">
            <v>20115</v>
          </cell>
          <cell r="O24">
            <v>1141824</v>
          </cell>
          <cell r="P24">
            <v>0</v>
          </cell>
          <cell r="Q24">
            <v>12770</v>
          </cell>
          <cell r="R24">
            <v>0</v>
          </cell>
          <cell r="S24">
            <v>206171</v>
          </cell>
          <cell r="T24">
            <v>3071296</v>
          </cell>
          <cell r="U24">
            <v>66121</v>
          </cell>
          <cell r="V24">
            <v>11633019</v>
          </cell>
          <cell r="W24">
            <v>406240</v>
          </cell>
          <cell r="X24">
            <v>36264</v>
          </cell>
          <cell r="Y24">
            <v>500997</v>
          </cell>
          <cell r="Z24">
            <v>844454</v>
          </cell>
          <cell r="AA24">
            <v>0</v>
          </cell>
          <cell r="AB24">
            <v>5579</v>
          </cell>
          <cell r="AC24">
            <v>125458</v>
          </cell>
          <cell r="AD24">
            <v>965727</v>
          </cell>
          <cell r="AE24">
            <v>172781</v>
          </cell>
          <cell r="AF24">
            <v>2000664</v>
          </cell>
          <cell r="AG24">
            <v>324837</v>
          </cell>
          <cell r="AH24">
            <v>588371</v>
          </cell>
          <cell r="AI24">
            <v>126698</v>
          </cell>
          <cell r="AJ24">
            <v>5496894</v>
          </cell>
          <cell r="AK24">
            <v>12030</v>
          </cell>
          <cell r="AL24">
            <v>229438</v>
          </cell>
          <cell r="AM24">
            <v>5040659</v>
          </cell>
          <cell r="AN24">
            <v>19681321</v>
          </cell>
          <cell r="AO24">
            <v>9006472</v>
          </cell>
          <cell r="AP24">
            <v>141953</v>
          </cell>
          <cell r="AQ24">
            <v>114152</v>
          </cell>
          <cell r="AR24">
            <v>725580</v>
          </cell>
          <cell r="AS24">
            <v>2227288</v>
          </cell>
          <cell r="AT24">
            <v>379431</v>
          </cell>
          <cell r="AU24">
            <v>226544</v>
          </cell>
          <cell r="AV24">
            <v>4081604</v>
          </cell>
          <cell r="AW24">
            <v>244554</v>
          </cell>
          <cell r="AX24">
            <v>344716</v>
          </cell>
          <cell r="AY24">
            <v>733053</v>
          </cell>
          <cell r="AZ24">
            <v>0</v>
          </cell>
          <cell r="BA24">
            <v>869101</v>
          </cell>
          <cell r="BB24">
            <v>1719584</v>
          </cell>
          <cell r="BC24">
            <v>197323</v>
          </cell>
          <cell r="BD24">
            <v>361081</v>
          </cell>
          <cell r="BE24">
            <v>691681</v>
          </cell>
          <cell r="BF24">
            <v>160425</v>
          </cell>
          <cell r="BG24">
            <v>2026126</v>
          </cell>
          <cell r="BH24">
            <v>292063</v>
          </cell>
          <cell r="BI24">
            <v>396778</v>
          </cell>
          <cell r="BJ24">
            <v>1092478</v>
          </cell>
          <cell r="BK24">
            <v>213602</v>
          </cell>
          <cell r="BL24">
            <v>650699</v>
          </cell>
          <cell r="BM24">
            <v>89902</v>
          </cell>
          <cell r="BN24">
            <v>842747</v>
          </cell>
          <cell r="BO24">
            <v>414302</v>
          </cell>
          <cell r="BP24">
            <v>10204367</v>
          </cell>
          <cell r="BQ24">
            <v>145847</v>
          </cell>
          <cell r="BR24">
            <v>124007</v>
          </cell>
          <cell r="BS24">
            <v>75100</v>
          </cell>
          <cell r="BT24">
            <v>377470</v>
          </cell>
          <cell r="BU24">
            <v>1374475</v>
          </cell>
          <cell r="BV24">
            <v>261816</v>
          </cell>
          <cell r="BW24">
            <v>37558918</v>
          </cell>
          <cell r="BX24">
            <v>2587776</v>
          </cell>
          <cell r="BY24">
            <v>26371</v>
          </cell>
          <cell r="BZ24">
            <v>1825246</v>
          </cell>
          <cell r="CA24">
            <v>492936</v>
          </cell>
          <cell r="CB24">
            <v>153148</v>
          </cell>
          <cell r="CC24">
            <v>113593</v>
          </cell>
          <cell r="CD24">
            <v>91637</v>
          </cell>
          <cell r="CE24">
            <v>448829</v>
          </cell>
          <cell r="CF24">
            <v>987141</v>
          </cell>
          <cell r="CG24">
            <v>553277</v>
          </cell>
        </row>
        <row r="25">
          <cell r="A25" t="str">
            <v>kW- Large User, Sub- Transmission, Intermediate/ Embedded Distributor</v>
          </cell>
          <cell r="C25">
            <v>2008</v>
          </cell>
          <cell r="D25">
            <v>0</v>
          </cell>
          <cell r="E25">
            <v>0</v>
          </cell>
          <cell r="F25">
            <v>489791</v>
          </cell>
          <cell r="G25">
            <v>0</v>
          </cell>
          <cell r="H25">
            <v>0</v>
          </cell>
          <cell r="I25">
            <v>0</v>
          </cell>
          <cell r="J25">
            <v>73104</v>
          </cell>
          <cell r="K25">
            <v>483871</v>
          </cell>
          <cell r="L25">
            <v>0</v>
          </cell>
          <cell r="M25">
            <v>0</v>
          </cell>
          <cell r="N25">
            <v>0</v>
          </cell>
          <cell r="O25">
            <v>107163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988008</v>
          </cell>
          <cell r="U25">
            <v>0</v>
          </cell>
          <cell r="V25">
            <v>1842419</v>
          </cell>
          <cell r="W25">
            <v>212723</v>
          </cell>
          <cell r="X25">
            <v>0</v>
          </cell>
          <cell r="Y25">
            <v>0</v>
          </cell>
          <cell r="Z25">
            <v>138882</v>
          </cell>
          <cell r="AA25">
            <v>0</v>
          </cell>
          <cell r="AB25">
            <v>0</v>
          </cell>
          <cell r="AC25">
            <v>30739</v>
          </cell>
          <cell r="AD25">
            <v>0</v>
          </cell>
          <cell r="AE25">
            <v>0</v>
          </cell>
          <cell r="AF25">
            <v>450554</v>
          </cell>
          <cell r="AG25">
            <v>0</v>
          </cell>
          <cell r="AH25">
            <v>0</v>
          </cell>
          <cell r="AI25">
            <v>0</v>
          </cell>
          <cell r="AJ25">
            <v>3299915</v>
          </cell>
          <cell r="AK25">
            <v>0</v>
          </cell>
          <cell r="AL25">
            <v>74710</v>
          </cell>
          <cell r="AM25">
            <v>712935</v>
          </cell>
          <cell r="AN25">
            <v>8264770</v>
          </cell>
          <cell r="AO25">
            <v>1190146</v>
          </cell>
          <cell r="AP25">
            <v>0</v>
          </cell>
          <cell r="AQ25">
            <v>0</v>
          </cell>
          <cell r="AR25">
            <v>297062</v>
          </cell>
          <cell r="AS25">
            <v>329862</v>
          </cell>
          <cell r="AT25">
            <v>0</v>
          </cell>
          <cell r="AU25">
            <v>0</v>
          </cell>
          <cell r="AV25">
            <v>395529</v>
          </cell>
          <cell r="AW25">
            <v>51576</v>
          </cell>
          <cell r="AX25">
            <v>0</v>
          </cell>
          <cell r="AY25">
            <v>188397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106448</v>
          </cell>
          <cell r="BH25">
            <v>0</v>
          </cell>
          <cell r="BI25">
            <v>0</v>
          </cell>
          <cell r="BJ25">
            <v>123774</v>
          </cell>
          <cell r="BK25">
            <v>0</v>
          </cell>
          <cell r="BL25">
            <v>0</v>
          </cell>
          <cell r="BM25">
            <v>0</v>
          </cell>
          <cell r="BN25">
            <v>134390</v>
          </cell>
          <cell r="BO25">
            <v>0</v>
          </cell>
          <cell r="BP25">
            <v>81053</v>
          </cell>
          <cell r="BQ25">
            <v>0</v>
          </cell>
          <cell r="BR25">
            <v>0</v>
          </cell>
          <cell r="BS25">
            <v>0</v>
          </cell>
          <cell r="BT25">
            <v>60397</v>
          </cell>
          <cell r="BU25">
            <v>0</v>
          </cell>
          <cell r="BV25">
            <v>75175</v>
          </cell>
          <cell r="BW25">
            <v>5261831</v>
          </cell>
          <cell r="BX25">
            <v>343085</v>
          </cell>
          <cell r="BY25">
            <v>0</v>
          </cell>
          <cell r="BZ25">
            <v>1</v>
          </cell>
          <cell r="CA25">
            <v>271080</v>
          </cell>
          <cell r="CB25">
            <v>0</v>
          </cell>
          <cell r="CC25">
            <v>155179</v>
          </cell>
          <cell r="CD25">
            <v>0</v>
          </cell>
          <cell r="CE25">
            <v>0</v>
          </cell>
          <cell r="CF25">
            <v>0</v>
          </cell>
          <cell r="CG25">
            <v>58364</v>
          </cell>
        </row>
        <row r="26">
          <cell r="A26" t="str">
            <v>kW- Street Lighting</v>
          </cell>
          <cell r="C26">
            <v>2008</v>
          </cell>
          <cell r="D26">
            <v>0</v>
          </cell>
          <cell r="E26">
            <v>33186</v>
          </cell>
          <cell r="F26">
            <v>23947</v>
          </cell>
          <cell r="G26">
            <v>4802</v>
          </cell>
          <cell r="H26">
            <v>22064</v>
          </cell>
          <cell r="I26">
            <v>25722</v>
          </cell>
          <cell r="J26">
            <v>0</v>
          </cell>
          <cell r="K26">
            <v>26828</v>
          </cell>
          <cell r="L26">
            <v>7168</v>
          </cell>
          <cell r="M26">
            <v>3144</v>
          </cell>
          <cell r="N26">
            <v>780</v>
          </cell>
          <cell r="O26">
            <v>19576</v>
          </cell>
          <cell r="P26">
            <v>0</v>
          </cell>
          <cell r="Q26">
            <v>1066</v>
          </cell>
          <cell r="R26">
            <v>0</v>
          </cell>
          <cell r="S26">
            <v>0</v>
          </cell>
          <cell r="T26">
            <v>48715</v>
          </cell>
          <cell r="U26">
            <v>2041</v>
          </cell>
          <cell r="V26">
            <v>109605</v>
          </cell>
          <cell r="W26">
            <v>7381</v>
          </cell>
          <cell r="X26">
            <v>1721</v>
          </cell>
          <cell r="Y26">
            <v>17408</v>
          </cell>
          <cell r="Z26">
            <v>10194</v>
          </cell>
          <cell r="AA26">
            <v>3310</v>
          </cell>
          <cell r="AB26">
            <v>287</v>
          </cell>
          <cell r="AC26">
            <v>0</v>
          </cell>
          <cell r="AD26">
            <v>23894</v>
          </cell>
          <cell r="AE26">
            <v>4443</v>
          </cell>
          <cell r="AF26">
            <v>25758</v>
          </cell>
          <cell r="AG26">
            <v>6475</v>
          </cell>
          <cell r="AH26">
            <v>7513</v>
          </cell>
          <cell r="AI26">
            <v>3073</v>
          </cell>
          <cell r="AJ26">
            <v>110018</v>
          </cell>
          <cell r="AK26">
            <v>940</v>
          </cell>
          <cell r="AL26">
            <v>3096</v>
          </cell>
          <cell r="AM26">
            <v>79929</v>
          </cell>
          <cell r="AN26">
            <v>0</v>
          </cell>
          <cell r="AO26">
            <v>112373</v>
          </cell>
          <cell r="AP26">
            <v>4491</v>
          </cell>
          <cell r="AQ26">
            <v>5292</v>
          </cell>
          <cell r="AR26">
            <v>11195</v>
          </cell>
          <cell r="AS26">
            <v>45893</v>
          </cell>
          <cell r="AT26">
            <v>5176</v>
          </cell>
          <cell r="AU26">
            <v>5123</v>
          </cell>
          <cell r="AV26">
            <v>65068</v>
          </cell>
          <cell r="AW26">
            <v>4316</v>
          </cell>
          <cell r="AX26">
            <v>3187</v>
          </cell>
          <cell r="AY26">
            <v>13705</v>
          </cell>
          <cell r="AZ26">
            <v>0</v>
          </cell>
          <cell r="BA26">
            <v>14040</v>
          </cell>
          <cell r="BB26">
            <v>34900</v>
          </cell>
          <cell r="BC26">
            <v>3002</v>
          </cell>
          <cell r="BD26">
            <v>9279</v>
          </cell>
          <cell r="BE26">
            <v>9270</v>
          </cell>
          <cell r="BF26">
            <v>5014</v>
          </cell>
          <cell r="BG26">
            <v>30509</v>
          </cell>
          <cell r="BH26">
            <v>4555</v>
          </cell>
          <cell r="BI26">
            <v>7084</v>
          </cell>
          <cell r="BJ26">
            <v>29209</v>
          </cell>
          <cell r="BK26">
            <v>6728</v>
          </cell>
          <cell r="BL26">
            <v>21317</v>
          </cell>
          <cell r="BM26">
            <v>2424</v>
          </cell>
          <cell r="BN26">
            <v>16513</v>
          </cell>
          <cell r="BO26">
            <v>5500</v>
          </cell>
          <cell r="BP26">
            <v>125612</v>
          </cell>
          <cell r="BQ26">
            <v>3100</v>
          </cell>
          <cell r="BR26">
            <v>3782</v>
          </cell>
          <cell r="BS26">
            <v>1445</v>
          </cell>
          <cell r="BT26">
            <v>8335</v>
          </cell>
          <cell r="BU26">
            <v>31468</v>
          </cell>
          <cell r="BV26">
            <v>3799</v>
          </cell>
          <cell r="BW26">
            <v>320582</v>
          </cell>
          <cell r="BX26">
            <v>54191</v>
          </cell>
          <cell r="BY26">
            <v>7123</v>
          </cell>
          <cell r="BZ26">
            <v>20906</v>
          </cell>
          <cell r="CA26">
            <v>13179</v>
          </cell>
          <cell r="CB26">
            <v>2050</v>
          </cell>
          <cell r="CC26">
            <v>2843</v>
          </cell>
          <cell r="CD26">
            <v>1096</v>
          </cell>
          <cell r="CE26">
            <v>8231</v>
          </cell>
          <cell r="CF26">
            <v>23609</v>
          </cell>
          <cell r="CG26">
            <v>7089</v>
          </cell>
        </row>
        <row r="27">
          <cell r="A27" t="str">
            <v>kW- Sentinel Lighting</v>
          </cell>
          <cell r="C27">
            <v>2008</v>
          </cell>
          <cell r="D27">
            <v>0</v>
          </cell>
          <cell r="E27">
            <v>0</v>
          </cell>
          <cell r="F27">
            <v>1477</v>
          </cell>
          <cell r="G27">
            <v>0</v>
          </cell>
          <cell r="H27">
            <v>1893</v>
          </cell>
          <cell r="I27">
            <v>0</v>
          </cell>
          <cell r="J27">
            <v>0</v>
          </cell>
          <cell r="K27">
            <v>0</v>
          </cell>
          <cell r="L27">
            <v>2480</v>
          </cell>
          <cell r="M27">
            <v>128</v>
          </cell>
          <cell r="N27">
            <v>69</v>
          </cell>
          <cell r="O27">
            <v>1104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258</v>
          </cell>
          <cell r="V27">
            <v>0</v>
          </cell>
          <cell r="W27">
            <v>0</v>
          </cell>
          <cell r="X27">
            <v>41</v>
          </cell>
          <cell r="Y27">
            <v>1073</v>
          </cell>
          <cell r="Z27">
            <v>609</v>
          </cell>
          <cell r="AA27">
            <v>0</v>
          </cell>
          <cell r="AB27">
            <v>0</v>
          </cell>
          <cell r="AC27">
            <v>0</v>
          </cell>
          <cell r="AD27">
            <v>1325</v>
          </cell>
          <cell r="AE27">
            <v>0</v>
          </cell>
          <cell r="AF27">
            <v>280</v>
          </cell>
          <cell r="AG27">
            <v>1313</v>
          </cell>
          <cell r="AH27">
            <v>455</v>
          </cell>
          <cell r="AI27">
            <v>128</v>
          </cell>
          <cell r="AJ27">
            <v>1664</v>
          </cell>
          <cell r="AK27">
            <v>0</v>
          </cell>
          <cell r="AL27">
            <v>325</v>
          </cell>
          <cell r="AM27">
            <v>0</v>
          </cell>
          <cell r="AN27">
            <v>0</v>
          </cell>
          <cell r="AO27">
            <v>231</v>
          </cell>
          <cell r="AP27">
            <v>364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2335</v>
          </cell>
          <cell r="AW27">
            <v>118</v>
          </cell>
          <cell r="AX27">
            <v>43</v>
          </cell>
          <cell r="AY27">
            <v>489</v>
          </cell>
          <cell r="AZ27">
            <v>0</v>
          </cell>
          <cell r="BA27">
            <v>956</v>
          </cell>
          <cell r="BB27">
            <v>742</v>
          </cell>
          <cell r="BC27">
            <v>252</v>
          </cell>
          <cell r="BD27">
            <v>818</v>
          </cell>
          <cell r="BE27">
            <v>1531</v>
          </cell>
          <cell r="BF27">
            <v>0</v>
          </cell>
          <cell r="BG27">
            <v>399</v>
          </cell>
          <cell r="BH27">
            <v>379</v>
          </cell>
          <cell r="BI27">
            <v>979</v>
          </cell>
          <cell r="BJ27">
            <v>8992</v>
          </cell>
          <cell r="BK27">
            <v>751</v>
          </cell>
          <cell r="BL27">
            <v>744</v>
          </cell>
          <cell r="BM27">
            <v>0</v>
          </cell>
          <cell r="BN27">
            <v>2437</v>
          </cell>
          <cell r="BO27">
            <v>40</v>
          </cell>
          <cell r="BP27">
            <v>1356</v>
          </cell>
          <cell r="BQ27">
            <v>0</v>
          </cell>
          <cell r="BR27">
            <v>0</v>
          </cell>
          <cell r="BS27">
            <v>0</v>
          </cell>
          <cell r="BT27">
            <v>138</v>
          </cell>
          <cell r="BU27">
            <v>0</v>
          </cell>
          <cell r="BV27">
            <v>263</v>
          </cell>
          <cell r="BW27">
            <v>0</v>
          </cell>
          <cell r="BX27">
            <v>2600</v>
          </cell>
          <cell r="BY27">
            <v>0</v>
          </cell>
          <cell r="BZ27">
            <v>0</v>
          </cell>
          <cell r="CA27">
            <v>2690</v>
          </cell>
          <cell r="CB27">
            <v>107</v>
          </cell>
          <cell r="CC27">
            <v>0</v>
          </cell>
          <cell r="CD27">
            <v>0</v>
          </cell>
          <cell r="CE27">
            <v>0</v>
          </cell>
          <cell r="CF27">
            <v>148</v>
          </cell>
          <cell r="CG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2008</v>
          </cell>
          <cell r="D29">
            <v>614676.67000000004</v>
          </cell>
          <cell r="E29">
            <v>18539980</v>
          </cell>
          <cell r="F29">
            <v>8150103</v>
          </cell>
          <cell r="G29">
            <v>3145523</v>
          </cell>
          <cell r="H29">
            <v>8530712</v>
          </cell>
          <cell r="I29">
            <v>16316294.970000001</v>
          </cell>
          <cell r="J29">
            <v>3252671</v>
          </cell>
          <cell r="K29">
            <v>10564174</v>
          </cell>
          <cell r="L29">
            <v>4190635.88</v>
          </cell>
          <cell r="M29">
            <v>1506903.23</v>
          </cell>
          <cell r="N29">
            <v>410559.66</v>
          </cell>
          <cell r="O29">
            <v>7847771</v>
          </cell>
          <cell r="P29">
            <v>0</v>
          </cell>
          <cell r="Q29">
            <v>423943</v>
          </cell>
          <cell r="R29">
            <v>0</v>
          </cell>
          <cell r="S29">
            <v>876520</v>
          </cell>
          <cell r="T29">
            <v>20910961</v>
          </cell>
          <cell r="U29">
            <v>801391.21</v>
          </cell>
          <cell r="V29">
            <v>41924681</v>
          </cell>
          <cell r="W29">
            <v>3060716.9</v>
          </cell>
          <cell r="X29">
            <v>734833.27</v>
          </cell>
          <cell r="Y29">
            <v>6857907.5</v>
          </cell>
          <cell r="Z29">
            <v>5097595.43</v>
          </cell>
          <cell r="AA29">
            <v>800223.16</v>
          </cell>
          <cell r="AB29">
            <v>164894.39000000001</v>
          </cell>
          <cell r="AC29">
            <v>8230031.5899999999</v>
          </cell>
          <cell r="AD29">
            <v>12176482</v>
          </cell>
          <cell r="AE29">
            <v>3170552.32</v>
          </cell>
          <cell r="AF29">
            <v>13247514.65</v>
          </cell>
          <cell r="AG29">
            <v>7712570</v>
          </cell>
          <cell r="AH29">
            <v>5190474</v>
          </cell>
          <cell r="AI29">
            <v>494512.08</v>
          </cell>
          <cell r="AJ29">
            <v>61913757.380000003</v>
          </cell>
          <cell r="AK29">
            <v>168316.02</v>
          </cell>
          <cell r="AL29">
            <v>448425</v>
          </cell>
          <cell r="AM29">
            <v>33893035</v>
          </cell>
          <cell r="AN29">
            <v>581560000</v>
          </cell>
          <cell r="AO29">
            <v>76337046.75</v>
          </cell>
          <cell r="AP29">
            <v>5218863.63</v>
          </cell>
          <cell r="AQ29">
            <v>1147416</v>
          </cell>
          <cell r="AR29">
            <v>5256358.16</v>
          </cell>
          <cell r="AS29">
            <v>16733933.75</v>
          </cell>
          <cell r="AT29">
            <v>1659970.59</v>
          </cell>
          <cell r="AU29">
            <v>2157328.77</v>
          </cell>
          <cell r="AV29">
            <v>33408795</v>
          </cell>
          <cell r="AW29">
            <v>2055504.37</v>
          </cell>
          <cell r="AX29">
            <v>1716739.1</v>
          </cell>
          <cell r="AY29">
            <v>6369002.8399999999</v>
          </cell>
          <cell r="AZ29">
            <v>0</v>
          </cell>
          <cell r="BA29">
            <v>8106489</v>
          </cell>
          <cell r="BB29">
            <v>13673996.710000001</v>
          </cell>
          <cell r="BC29">
            <v>2172311.7000000002</v>
          </cell>
          <cell r="BD29">
            <v>6716125</v>
          </cell>
          <cell r="BE29">
            <v>5565811</v>
          </cell>
          <cell r="BF29">
            <v>1423748</v>
          </cell>
          <cell r="BG29">
            <v>17500816</v>
          </cell>
          <cell r="BH29">
            <v>2775392.71</v>
          </cell>
          <cell r="BI29">
            <v>3184956</v>
          </cell>
          <cell r="BJ29">
            <v>9920593</v>
          </cell>
          <cell r="BK29">
            <v>2000424.91</v>
          </cell>
          <cell r="BL29">
            <v>7340925</v>
          </cell>
          <cell r="BM29">
            <v>971364.47</v>
          </cell>
          <cell r="BN29">
            <v>7700558</v>
          </cell>
          <cell r="BO29">
            <v>2559297.94</v>
          </cell>
          <cell r="BP29">
            <v>57284967</v>
          </cell>
          <cell r="BQ29">
            <v>980208</v>
          </cell>
          <cell r="BR29">
            <v>1040276</v>
          </cell>
          <cell r="BS29">
            <v>869707.17</v>
          </cell>
          <cell r="BT29">
            <v>3859623.48</v>
          </cell>
          <cell r="BU29">
            <v>10825519.630000001</v>
          </cell>
          <cell r="BV29">
            <v>1611287.83</v>
          </cell>
          <cell r="BW29">
            <v>182103782</v>
          </cell>
          <cell r="BX29">
            <v>27617009</v>
          </cell>
          <cell r="BY29">
            <v>2719353.09</v>
          </cell>
          <cell r="BZ29">
            <v>13383026</v>
          </cell>
          <cell r="CA29">
            <v>5140986</v>
          </cell>
          <cell r="CB29">
            <v>697835.83</v>
          </cell>
          <cell r="CC29">
            <v>773354.62</v>
          </cell>
          <cell r="CD29">
            <v>372017.42</v>
          </cell>
          <cell r="CE29">
            <v>4825099</v>
          </cell>
          <cell r="CF29">
            <v>11948504</v>
          </cell>
          <cell r="CG29">
            <v>3823544.63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2008</v>
          </cell>
          <cell r="D30">
            <v>278856.19</v>
          </cell>
          <cell r="E30">
            <v>10769909</v>
          </cell>
          <cell r="F30">
            <v>5947501</v>
          </cell>
          <cell r="G30">
            <v>2632253</v>
          </cell>
          <cell r="H30">
            <v>6707602</v>
          </cell>
          <cell r="I30">
            <v>10308328.970000001</v>
          </cell>
          <cell r="J30">
            <v>1011942</v>
          </cell>
          <cell r="K30">
            <v>9936971</v>
          </cell>
          <cell r="L30">
            <v>3833317.63</v>
          </cell>
          <cell r="M30">
            <v>902440.7</v>
          </cell>
          <cell r="N30">
            <v>164833.43</v>
          </cell>
          <cell r="O30">
            <v>4826709</v>
          </cell>
          <cell r="P30">
            <v>0</v>
          </cell>
          <cell r="Q30">
            <v>163801</v>
          </cell>
          <cell r="R30">
            <v>0</v>
          </cell>
          <cell r="S30">
            <v>645211.71000000008</v>
          </cell>
          <cell r="T30">
            <v>18574821</v>
          </cell>
          <cell r="U30">
            <v>923283.67999999993</v>
          </cell>
          <cell r="V30">
            <v>60891319</v>
          </cell>
          <cell r="W30">
            <v>2680733.2599999998</v>
          </cell>
          <cell r="X30">
            <v>408838</v>
          </cell>
          <cell r="Y30">
            <v>2753459.2600000002</v>
          </cell>
          <cell r="Z30">
            <v>3684599.71</v>
          </cell>
          <cell r="AA30">
            <v>566937.68999999994</v>
          </cell>
          <cell r="AB30">
            <v>66649.09</v>
          </cell>
          <cell r="AC30">
            <v>1846759.31</v>
          </cell>
          <cell r="AD30">
            <v>8942412.379999999</v>
          </cell>
          <cell r="AE30">
            <v>879218.79</v>
          </cell>
          <cell r="AF30">
            <v>9435328.1500000004</v>
          </cell>
          <cell r="AG30">
            <v>3693185</v>
          </cell>
          <cell r="AH30">
            <v>3448854</v>
          </cell>
          <cell r="AI30">
            <v>387223.85</v>
          </cell>
          <cell r="AJ30">
            <v>23267000.140000001</v>
          </cell>
          <cell r="AK30">
            <v>66108.430000000008</v>
          </cell>
          <cell r="AL30">
            <v>161242</v>
          </cell>
          <cell r="AM30">
            <v>24528771</v>
          </cell>
          <cell r="AN30">
            <v>254417000</v>
          </cell>
          <cell r="AO30">
            <v>57704807.219999999</v>
          </cell>
          <cell r="AP30">
            <v>1382833.3900000001</v>
          </cell>
          <cell r="AQ30">
            <v>761233</v>
          </cell>
          <cell r="AR30">
            <v>3882686.35</v>
          </cell>
          <cell r="AS30">
            <v>14193737.98</v>
          </cell>
          <cell r="AT30">
            <v>1662224</v>
          </cell>
          <cell r="AU30">
            <v>1728945</v>
          </cell>
          <cell r="AV30">
            <v>17927407</v>
          </cell>
          <cell r="AW30">
            <v>663929.28</v>
          </cell>
          <cell r="AX30">
            <v>966261.43</v>
          </cell>
          <cell r="AY30">
            <v>3688306.9</v>
          </cell>
          <cell r="AZ30">
            <v>0</v>
          </cell>
          <cell r="BA30">
            <v>6732258</v>
          </cell>
          <cell r="BB30">
            <v>11857387.699999999</v>
          </cell>
          <cell r="BC30">
            <v>2366087.66</v>
          </cell>
          <cell r="BD30">
            <v>3557524</v>
          </cell>
          <cell r="BE30">
            <v>4278951</v>
          </cell>
          <cell r="BF30">
            <v>734212</v>
          </cell>
          <cell r="BG30">
            <v>10126900</v>
          </cell>
          <cell r="BH30">
            <v>1350793.87</v>
          </cell>
          <cell r="BI30">
            <v>2967518</v>
          </cell>
          <cell r="BJ30">
            <v>7250803</v>
          </cell>
          <cell r="BK30">
            <v>1442033.88</v>
          </cell>
          <cell r="BL30">
            <v>5859190</v>
          </cell>
          <cell r="BM30">
            <v>808171.62999999989</v>
          </cell>
          <cell r="BN30">
            <v>4631935</v>
          </cell>
          <cell r="BO30">
            <v>2048257.8199999998</v>
          </cell>
          <cell r="BP30">
            <v>52637476</v>
          </cell>
          <cell r="BQ30">
            <v>699009</v>
          </cell>
          <cell r="BR30">
            <v>653316.96</v>
          </cell>
          <cell r="BS30">
            <v>584286.08000000007</v>
          </cell>
          <cell r="BT30">
            <v>2088798.88</v>
          </cell>
          <cell r="BU30">
            <v>5536921.6300000008</v>
          </cell>
          <cell r="BV30">
            <v>686628.11</v>
          </cell>
          <cell r="BW30">
            <v>244974357</v>
          </cell>
          <cell r="BX30">
            <v>15150080</v>
          </cell>
          <cell r="BY30">
            <v>599707.02</v>
          </cell>
          <cell r="BZ30">
            <v>11269636</v>
          </cell>
          <cell r="CA30">
            <v>1350308</v>
          </cell>
          <cell r="CB30">
            <v>653565.38</v>
          </cell>
          <cell r="CC30">
            <v>671235.07000000007</v>
          </cell>
          <cell r="CD30">
            <v>339974.33999999997</v>
          </cell>
          <cell r="CE30">
            <v>2787023</v>
          </cell>
          <cell r="CF30">
            <v>5645597</v>
          </cell>
          <cell r="CG30">
            <v>2373474.5099999998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2008</v>
          </cell>
          <cell r="D31">
            <v>0</v>
          </cell>
          <cell r="E31">
            <v>0</v>
          </cell>
          <cell r="F31">
            <v>1195945</v>
          </cell>
          <cell r="G31">
            <v>0</v>
          </cell>
          <cell r="H31">
            <v>0</v>
          </cell>
          <cell r="I31">
            <v>0</v>
          </cell>
          <cell r="J31">
            <v>212327</v>
          </cell>
          <cell r="K31">
            <v>697221</v>
          </cell>
          <cell r="L31">
            <v>0</v>
          </cell>
          <cell r="M31">
            <v>0</v>
          </cell>
          <cell r="N31">
            <v>0</v>
          </cell>
          <cell r="O31">
            <v>561248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4466718</v>
          </cell>
          <cell r="U31">
            <v>0</v>
          </cell>
          <cell r="V31">
            <v>5770995</v>
          </cell>
          <cell r="W31">
            <v>254433.68</v>
          </cell>
          <cell r="X31">
            <v>0</v>
          </cell>
          <cell r="Y31">
            <v>0</v>
          </cell>
          <cell r="Z31">
            <v>304751.65999999997</v>
          </cell>
          <cell r="AA31">
            <v>0</v>
          </cell>
          <cell r="AB31">
            <v>0</v>
          </cell>
          <cell r="AC31">
            <v>295497.71000000002</v>
          </cell>
          <cell r="AD31">
            <v>0</v>
          </cell>
          <cell r="AE31">
            <v>0</v>
          </cell>
          <cell r="AF31">
            <v>746390.84</v>
          </cell>
          <cell r="AG31">
            <v>0</v>
          </cell>
          <cell r="AH31">
            <v>0</v>
          </cell>
          <cell r="AI31">
            <v>0</v>
          </cell>
          <cell r="AJ31">
            <v>2242360.89</v>
          </cell>
          <cell r="AK31">
            <v>0</v>
          </cell>
          <cell r="AL31">
            <v>96857</v>
          </cell>
          <cell r="AM31">
            <v>2016307</v>
          </cell>
          <cell r="AN31">
            <v>9451000</v>
          </cell>
          <cell r="AO31">
            <v>3799502.13</v>
          </cell>
          <cell r="AP31">
            <v>0</v>
          </cell>
          <cell r="AQ31">
            <v>0</v>
          </cell>
          <cell r="AR31">
            <v>318560.17</v>
          </cell>
          <cell r="AS31">
            <v>957821.97</v>
          </cell>
          <cell r="AT31">
            <v>0</v>
          </cell>
          <cell r="AU31">
            <v>0</v>
          </cell>
          <cell r="AV31">
            <v>795233</v>
          </cell>
          <cell r="AW31">
            <v>21700.23</v>
          </cell>
          <cell r="AX31">
            <v>0</v>
          </cell>
          <cell r="AY31">
            <v>435139.34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681126</v>
          </cell>
          <cell r="BH31">
            <v>0</v>
          </cell>
          <cell r="BI31">
            <v>0</v>
          </cell>
          <cell r="BJ31">
            <v>635404</v>
          </cell>
          <cell r="BK31">
            <v>0</v>
          </cell>
          <cell r="BL31">
            <v>0</v>
          </cell>
          <cell r="BM31">
            <v>0</v>
          </cell>
          <cell r="BN31">
            <v>103009</v>
          </cell>
          <cell r="BO31">
            <v>0</v>
          </cell>
          <cell r="BP31">
            <v>156527</v>
          </cell>
          <cell r="BQ31">
            <v>0</v>
          </cell>
          <cell r="BR31">
            <v>0</v>
          </cell>
          <cell r="BS31">
            <v>0</v>
          </cell>
          <cell r="BT31">
            <v>16852.14</v>
          </cell>
          <cell r="BU31">
            <v>0</v>
          </cell>
          <cell r="BV31">
            <v>55574.03</v>
          </cell>
          <cell r="BW31">
            <v>18348543</v>
          </cell>
          <cell r="BX31">
            <v>733530</v>
          </cell>
          <cell r="BY31">
            <v>0</v>
          </cell>
          <cell r="BZ31">
            <v>1</v>
          </cell>
          <cell r="CA31">
            <v>377057</v>
          </cell>
          <cell r="CB31">
            <v>0</v>
          </cell>
          <cell r="CC31">
            <v>222482.46</v>
          </cell>
          <cell r="CD31">
            <v>0</v>
          </cell>
          <cell r="CE31">
            <v>0</v>
          </cell>
          <cell r="CF31">
            <v>0</v>
          </cell>
          <cell r="CG31">
            <v>278313.08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2008</v>
          </cell>
          <cell r="D32">
            <v>28335.72</v>
          </cell>
          <cell r="E32">
            <v>210150</v>
          </cell>
          <cell r="F32">
            <v>257248</v>
          </cell>
          <cell r="G32">
            <v>35586</v>
          </cell>
          <cell r="H32">
            <v>76197</v>
          </cell>
          <cell r="I32">
            <v>39718.32</v>
          </cell>
          <cell r="J32">
            <v>36140</v>
          </cell>
          <cell r="K32">
            <v>86278</v>
          </cell>
          <cell r="L32">
            <v>58268.58</v>
          </cell>
          <cell r="M32">
            <v>10720.78</v>
          </cell>
          <cell r="N32">
            <v>8356.43</v>
          </cell>
          <cell r="O32">
            <v>139971</v>
          </cell>
          <cell r="P32">
            <v>0</v>
          </cell>
          <cell r="Q32">
            <v>7622</v>
          </cell>
          <cell r="R32">
            <v>0</v>
          </cell>
          <cell r="S32">
            <v>3492.43</v>
          </cell>
          <cell r="T32">
            <v>529807</v>
          </cell>
          <cell r="U32">
            <v>16104.62</v>
          </cell>
          <cell r="V32">
            <v>1392504</v>
          </cell>
          <cell r="W32">
            <v>43289.94</v>
          </cell>
          <cell r="X32">
            <v>16683.669999999998</v>
          </cell>
          <cell r="Y32">
            <v>106747.07</v>
          </cell>
          <cell r="Z32">
            <v>57713.919999999998</v>
          </cell>
          <cell r="AA32">
            <v>16049.56</v>
          </cell>
          <cell r="AB32">
            <v>2884.39</v>
          </cell>
          <cell r="AC32">
            <v>29462.92</v>
          </cell>
          <cell r="AD32">
            <v>56894.8</v>
          </cell>
          <cell r="AE32">
            <v>34787.75</v>
          </cell>
          <cell r="AF32">
            <v>59558.75</v>
          </cell>
          <cell r="AG32">
            <v>85902</v>
          </cell>
          <cell r="AH32">
            <v>113873</v>
          </cell>
          <cell r="AI32">
            <v>14705.72</v>
          </cell>
          <cell r="AJ32">
            <v>886987.74</v>
          </cell>
          <cell r="AK32">
            <v>5582.73</v>
          </cell>
          <cell r="AL32">
            <v>9872</v>
          </cell>
          <cell r="AM32">
            <v>179557</v>
          </cell>
          <cell r="AN32">
            <v>4927000</v>
          </cell>
          <cell r="AO32">
            <v>86987.24</v>
          </cell>
          <cell r="AP32">
            <v>40795.29</v>
          </cell>
          <cell r="AQ32">
            <v>34770</v>
          </cell>
          <cell r="AR32">
            <v>97987.89</v>
          </cell>
          <cell r="AS32">
            <v>393518.43</v>
          </cell>
          <cell r="AT32">
            <v>41442.879999999997</v>
          </cell>
          <cell r="AU32">
            <v>39262.92</v>
          </cell>
          <cell r="AV32">
            <v>195824</v>
          </cell>
          <cell r="AW32">
            <v>6718.4</v>
          </cell>
          <cell r="AX32">
            <v>24203.759999999998</v>
          </cell>
          <cell r="AY32">
            <v>23317.63</v>
          </cell>
          <cell r="AZ32">
            <v>0</v>
          </cell>
          <cell r="BA32">
            <v>62524</v>
          </cell>
          <cell r="BB32">
            <v>107042.9</v>
          </cell>
          <cell r="BC32">
            <v>40707.1</v>
          </cell>
          <cell r="BD32">
            <v>76770</v>
          </cell>
          <cell r="BE32">
            <v>67117</v>
          </cell>
          <cell r="BF32">
            <v>35723</v>
          </cell>
          <cell r="BG32">
            <v>117229</v>
          </cell>
          <cell r="BH32">
            <v>2596.3000000000002</v>
          </cell>
          <cell r="BI32">
            <v>72445</v>
          </cell>
          <cell r="BJ32">
            <v>380619</v>
          </cell>
          <cell r="BK32">
            <v>43575.23</v>
          </cell>
          <cell r="BL32">
            <v>219037</v>
          </cell>
          <cell r="BM32">
            <v>16369.85</v>
          </cell>
          <cell r="BN32">
            <v>144760</v>
          </cell>
          <cell r="BO32">
            <v>50646.39</v>
          </cell>
          <cell r="BP32">
            <v>1056431</v>
          </cell>
          <cell r="BQ32">
            <v>20509</v>
          </cell>
          <cell r="BR32">
            <v>57337.16</v>
          </cell>
          <cell r="BS32">
            <v>12195.03</v>
          </cell>
          <cell r="BT32">
            <v>3526.36</v>
          </cell>
          <cell r="BU32">
            <v>118506.32</v>
          </cell>
          <cell r="BV32">
            <v>33058.080000000002</v>
          </cell>
          <cell r="BW32">
            <v>4733596</v>
          </cell>
          <cell r="BX32">
            <v>362250</v>
          </cell>
          <cell r="BY32">
            <v>10633.95</v>
          </cell>
          <cell r="BZ32">
            <v>195585</v>
          </cell>
          <cell r="CA32">
            <v>24734</v>
          </cell>
          <cell r="CB32">
            <v>19954.46</v>
          </cell>
          <cell r="CC32">
            <v>18690.91</v>
          </cell>
          <cell r="CD32">
            <v>3407.35</v>
          </cell>
          <cell r="CE32">
            <v>171416</v>
          </cell>
          <cell r="CF32">
            <v>230428</v>
          </cell>
          <cell r="CG32">
            <v>70060.75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2008</v>
          </cell>
          <cell r="D33">
            <v>593.66</v>
          </cell>
          <cell r="E33">
            <v>0</v>
          </cell>
          <cell r="F33">
            <v>19237</v>
          </cell>
          <cell r="G33">
            <v>11869</v>
          </cell>
          <cell r="H33">
            <v>7752</v>
          </cell>
          <cell r="I33">
            <v>0</v>
          </cell>
          <cell r="J33">
            <v>0</v>
          </cell>
          <cell r="K33">
            <v>0</v>
          </cell>
          <cell r="L33">
            <v>22816.52</v>
          </cell>
          <cell r="M33">
            <v>460.82</v>
          </cell>
          <cell r="N33">
            <v>788.75</v>
          </cell>
          <cell r="O33">
            <v>18552</v>
          </cell>
          <cell r="P33">
            <v>0</v>
          </cell>
          <cell r="Q33">
            <v>0</v>
          </cell>
          <cell r="R33">
            <v>0</v>
          </cell>
          <cell r="S33">
            <v>412.37</v>
          </cell>
          <cell r="T33">
            <v>42893</v>
          </cell>
          <cell r="U33">
            <v>1856.23</v>
          </cell>
          <cell r="V33">
            <v>0</v>
          </cell>
          <cell r="W33">
            <v>10186.64</v>
          </cell>
          <cell r="X33">
            <v>1129.9100000000001</v>
          </cell>
          <cell r="Y33">
            <v>7345.59</v>
          </cell>
          <cell r="Z33">
            <v>3422.37</v>
          </cell>
          <cell r="AA33">
            <v>0</v>
          </cell>
          <cell r="AB33">
            <v>0</v>
          </cell>
          <cell r="AC33">
            <v>0</v>
          </cell>
          <cell r="AD33">
            <v>7901.64</v>
          </cell>
          <cell r="AE33">
            <v>0</v>
          </cell>
          <cell r="AF33">
            <v>3910.43</v>
          </cell>
          <cell r="AG33">
            <v>21651</v>
          </cell>
          <cell r="AH33">
            <v>14364</v>
          </cell>
          <cell r="AI33">
            <v>2106.56</v>
          </cell>
          <cell r="AJ33">
            <v>24625.7</v>
          </cell>
          <cell r="AK33">
            <v>0</v>
          </cell>
          <cell r="AL33">
            <v>1391</v>
          </cell>
          <cell r="AM33">
            <v>0</v>
          </cell>
          <cell r="AN33">
            <v>946000</v>
          </cell>
          <cell r="AO33">
            <v>0</v>
          </cell>
          <cell r="AP33">
            <v>4827.8900000000003</v>
          </cell>
          <cell r="AQ33">
            <v>0</v>
          </cell>
          <cell r="AR33">
            <v>0</v>
          </cell>
          <cell r="AS33">
            <v>0</v>
          </cell>
          <cell r="AT33">
            <v>2402.81</v>
          </cell>
          <cell r="AU33">
            <v>1253.27</v>
          </cell>
          <cell r="AV33">
            <v>8173</v>
          </cell>
          <cell r="AW33">
            <v>176.62</v>
          </cell>
          <cell r="AX33">
            <v>338.23</v>
          </cell>
          <cell r="AY33">
            <v>3656.41</v>
          </cell>
          <cell r="AZ33">
            <v>0</v>
          </cell>
          <cell r="BA33">
            <v>10885</v>
          </cell>
          <cell r="BB33">
            <v>6750.14</v>
          </cell>
          <cell r="BC33">
            <v>4016.84</v>
          </cell>
          <cell r="BD33">
            <v>24835</v>
          </cell>
          <cell r="BE33">
            <v>24429</v>
          </cell>
          <cell r="BF33">
            <v>290</v>
          </cell>
          <cell r="BG33">
            <v>410</v>
          </cell>
          <cell r="BH33">
            <v>1481.71</v>
          </cell>
          <cell r="BI33">
            <v>15702</v>
          </cell>
          <cell r="BJ33">
            <v>217</v>
          </cell>
          <cell r="BK33">
            <v>6693.06</v>
          </cell>
          <cell r="BL33">
            <v>18690</v>
          </cell>
          <cell r="BM33">
            <v>602.29999999999995</v>
          </cell>
          <cell r="BN33">
            <v>15229</v>
          </cell>
          <cell r="BO33">
            <v>859.4</v>
          </cell>
          <cell r="BP33">
            <v>14989</v>
          </cell>
          <cell r="BQ33">
            <v>0</v>
          </cell>
          <cell r="BR33">
            <v>2854.85</v>
          </cell>
          <cell r="BS33">
            <v>0</v>
          </cell>
          <cell r="BT33">
            <v>1317.91</v>
          </cell>
          <cell r="BU33">
            <v>0</v>
          </cell>
          <cell r="BV33">
            <v>19077.73</v>
          </cell>
          <cell r="BW33">
            <v>0</v>
          </cell>
          <cell r="BX33">
            <v>11143</v>
          </cell>
          <cell r="BY33">
            <v>0</v>
          </cell>
          <cell r="BZ33">
            <v>0</v>
          </cell>
          <cell r="CA33">
            <v>4518</v>
          </cell>
          <cell r="CB33">
            <v>2996.65</v>
          </cell>
          <cell r="CC33">
            <v>1205.2</v>
          </cell>
          <cell r="CD33">
            <v>57.3</v>
          </cell>
          <cell r="CE33">
            <v>282</v>
          </cell>
          <cell r="CF33">
            <v>1400</v>
          </cell>
          <cell r="CG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2008</v>
          </cell>
          <cell r="D34">
            <v>380</v>
          </cell>
          <cell r="E34">
            <v>164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0</v>
          </cell>
          <cell r="Q34">
            <v>5</v>
          </cell>
          <cell r="R34">
            <v>0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1877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410</v>
          </cell>
          <cell r="AE34">
            <v>67</v>
          </cell>
          <cell r="AF34">
            <v>93</v>
          </cell>
          <cell r="AG34">
            <v>1252</v>
          </cell>
          <cell r="AH34">
            <v>281</v>
          </cell>
          <cell r="AI34">
            <v>93</v>
          </cell>
          <cell r="AJ34">
            <v>426</v>
          </cell>
          <cell r="AK34">
            <v>9</v>
          </cell>
          <cell r="AL34">
            <v>8</v>
          </cell>
          <cell r="AM34">
            <v>269</v>
          </cell>
          <cell r="AN34">
            <v>650000</v>
          </cell>
          <cell r="AO34">
            <v>1104</v>
          </cell>
          <cell r="AP34">
            <v>292</v>
          </cell>
          <cell r="AQ34">
            <v>24</v>
          </cell>
          <cell r="AR34">
            <v>32</v>
          </cell>
          <cell r="AS34">
            <v>404</v>
          </cell>
          <cell r="AT34">
            <v>27</v>
          </cell>
          <cell r="AU34">
            <v>144</v>
          </cell>
          <cell r="AV34">
            <v>421</v>
          </cell>
          <cell r="AW34">
            <v>21</v>
          </cell>
          <cell r="AX34">
            <v>20</v>
          </cell>
          <cell r="AY34">
            <v>370</v>
          </cell>
          <cell r="AZ34">
            <v>0</v>
          </cell>
          <cell r="BA34">
            <v>74</v>
          </cell>
          <cell r="BB34">
            <v>827</v>
          </cell>
          <cell r="BC34">
            <v>133</v>
          </cell>
          <cell r="BD34">
            <v>693</v>
          </cell>
          <cell r="BE34">
            <v>330</v>
          </cell>
          <cell r="BF34">
            <v>28</v>
          </cell>
          <cell r="BG34">
            <v>143</v>
          </cell>
          <cell r="BH34">
            <v>16</v>
          </cell>
          <cell r="BI34">
            <v>27</v>
          </cell>
          <cell r="BJ34">
            <v>143</v>
          </cell>
          <cell r="BK34">
            <v>35</v>
          </cell>
          <cell r="BL34">
            <v>342</v>
          </cell>
          <cell r="BM34">
            <v>15</v>
          </cell>
          <cell r="BN34">
            <v>64</v>
          </cell>
          <cell r="BO34">
            <v>122</v>
          </cell>
          <cell r="BP34">
            <v>640</v>
          </cell>
          <cell r="BQ34">
            <v>13</v>
          </cell>
          <cell r="BR34">
            <v>18</v>
          </cell>
          <cell r="BS34">
            <v>536</v>
          </cell>
          <cell r="BT34">
            <v>33</v>
          </cell>
          <cell r="BU34">
            <v>381</v>
          </cell>
          <cell r="BV34">
            <v>24</v>
          </cell>
          <cell r="BW34">
            <v>630</v>
          </cell>
          <cell r="BX34">
            <v>639</v>
          </cell>
          <cell r="BY34">
            <v>61</v>
          </cell>
          <cell r="BZ34">
            <v>672</v>
          </cell>
          <cell r="CA34">
            <v>84</v>
          </cell>
          <cell r="CB34">
            <v>14</v>
          </cell>
          <cell r="CC34">
            <v>8</v>
          </cell>
          <cell r="CD34">
            <v>6</v>
          </cell>
          <cell r="CE34">
            <v>49</v>
          </cell>
          <cell r="CF34">
            <v>147</v>
          </cell>
          <cell r="CG34">
            <v>29</v>
          </cell>
        </row>
        <row r="35">
          <cell r="A35" t="str">
            <v>Urban service area</v>
          </cell>
          <cell r="B35" t="str">
            <v>AREAURB</v>
          </cell>
          <cell r="C35">
            <v>2008</v>
          </cell>
          <cell r="D35">
            <v>380</v>
          </cell>
          <cell r="E35">
            <v>164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0</v>
          </cell>
          <cell r="Q35">
            <v>5</v>
          </cell>
          <cell r="R35">
            <v>0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47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290</v>
          </cell>
          <cell r="AE35">
            <v>22</v>
          </cell>
          <cell r="AF35">
            <v>93</v>
          </cell>
          <cell r="AG35">
            <v>36</v>
          </cell>
          <cell r="AH35">
            <v>26</v>
          </cell>
          <cell r="AI35">
            <v>93</v>
          </cell>
          <cell r="AJ35">
            <v>338</v>
          </cell>
          <cell r="AK35">
            <v>9</v>
          </cell>
          <cell r="AL35">
            <v>8</v>
          </cell>
          <cell r="AM35">
            <v>269</v>
          </cell>
          <cell r="AN35">
            <v>0</v>
          </cell>
          <cell r="AO35">
            <v>454</v>
          </cell>
          <cell r="AP35">
            <v>63</v>
          </cell>
          <cell r="AQ35">
            <v>24</v>
          </cell>
          <cell r="AR35">
            <v>32</v>
          </cell>
          <cell r="AS35">
            <v>124</v>
          </cell>
          <cell r="AT35">
            <v>27</v>
          </cell>
          <cell r="AU35">
            <v>16</v>
          </cell>
          <cell r="AV35">
            <v>163</v>
          </cell>
          <cell r="AW35">
            <v>16</v>
          </cell>
          <cell r="AX35">
            <v>20</v>
          </cell>
          <cell r="AY35">
            <v>57</v>
          </cell>
          <cell r="AZ35">
            <v>0</v>
          </cell>
          <cell r="BA35">
            <v>71</v>
          </cell>
          <cell r="BB35">
            <v>68</v>
          </cell>
          <cell r="BC35">
            <v>14</v>
          </cell>
          <cell r="BD35">
            <v>144</v>
          </cell>
          <cell r="BE35">
            <v>51</v>
          </cell>
          <cell r="BF35">
            <v>28</v>
          </cell>
          <cell r="BG35">
            <v>102</v>
          </cell>
          <cell r="BH35">
            <v>16</v>
          </cell>
          <cell r="BI35">
            <v>27</v>
          </cell>
          <cell r="BJ35">
            <v>71</v>
          </cell>
          <cell r="BK35">
            <v>35</v>
          </cell>
          <cell r="BL35">
            <v>58</v>
          </cell>
          <cell r="BM35">
            <v>15</v>
          </cell>
          <cell r="BN35">
            <v>64</v>
          </cell>
          <cell r="BO35">
            <v>20</v>
          </cell>
          <cell r="BP35">
            <v>456</v>
          </cell>
          <cell r="BQ35">
            <v>13</v>
          </cell>
          <cell r="BR35">
            <v>11</v>
          </cell>
          <cell r="BS35">
            <v>6</v>
          </cell>
          <cell r="BT35">
            <v>33</v>
          </cell>
          <cell r="BU35">
            <v>122</v>
          </cell>
          <cell r="BV35">
            <v>21</v>
          </cell>
          <cell r="BW35">
            <v>630</v>
          </cell>
          <cell r="BX35">
            <v>253</v>
          </cell>
          <cell r="BY35">
            <v>53</v>
          </cell>
          <cell r="BZ35">
            <v>65</v>
          </cell>
          <cell r="CA35">
            <v>84</v>
          </cell>
          <cell r="CB35">
            <v>14</v>
          </cell>
          <cell r="CC35">
            <v>8</v>
          </cell>
          <cell r="CD35">
            <v>6</v>
          </cell>
          <cell r="CE35">
            <v>49</v>
          </cell>
          <cell r="CF35">
            <v>71</v>
          </cell>
          <cell r="CG35">
            <v>29</v>
          </cell>
        </row>
        <row r="36">
          <cell r="A36" t="str">
            <v>Rural service area</v>
          </cell>
          <cell r="B36" t="str">
            <v>AREARUR</v>
          </cell>
          <cell r="C36">
            <v>2008</v>
          </cell>
          <cell r="D36">
            <v>0</v>
          </cell>
          <cell r="E36">
            <v>0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1830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120</v>
          </cell>
          <cell r="AE36">
            <v>45</v>
          </cell>
          <cell r="AF36">
            <v>0</v>
          </cell>
          <cell r="AG36">
            <v>1216</v>
          </cell>
          <cell r="AH36">
            <v>255</v>
          </cell>
          <cell r="AI36">
            <v>0</v>
          </cell>
          <cell r="AJ36">
            <v>88</v>
          </cell>
          <cell r="AK36">
            <v>0</v>
          </cell>
          <cell r="AL36">
            <v>0</v>
          </cell>
          <cell r="AM36">
            <v>0</v>
          </cell>
          <cell r="AN36">
            <v>650000</v>
          </cell>
          <cell r="AO36">
            <v>650</v>
          </cell>
          <cell r="AP36">
            <v>229</v>
          </cell>
          <cell r="AQ36">
            <v>0</v>
          </cell>
          <cell r="AR36">
            <v>0</v>
          </cell>
          <cell r="AS36">
            <v>280</v>
          </cell>
          <cell r="AT36">
            <v>0</v>
          </cell>
          <cell r="AU36">
            <v>128</v>
          </cell>
          <cell r="AV36">
            <v>258</v>
          </cell>
          <cell r="AW36">
            <v>5</v>
          </cell>
          <cell r="AX36">
            <v>0</v>
          </cell>
          <cell r="AY36">
            <v>313</v>
          </cell>
          <cell r="AZ36">
            <v>0</v>
          </cell>
          <cell r="BA36">
            <v>3</v>
          </cell>
          <cell r="BB36">
            <v>759</v>
          </cell>
          <cell r="BC36">
            <v>119</v>
          </cell>
          <cell r="BD36">
            <v>549</v>
          </cell>
          <cell r="BE36">
            <v>279</v>
          </cell>
          <cell r="BF36">
            <v>0</v>
          </cell>
          <cell r="BG36">
            <v>41</v>
          </cell>
          <cell r="BH36">
            <v>0</v>
          </cell>
          <cell r="BI36">
            <v>0</v>
          </cell>
          <cell r="BJ36">
            <v>72</v>
          </cell>
          <cell r="BK36">
            <v>0</v>
          </cell>
          <cell r="BL36">
            <v>284</v>
          </cell>
          <cell r="BM36">
            <v>0</v>
          </cell>
          <cell r="BN36">
            <v>0</v>
          </cell>
          <cell r="BO36">
            <v>102</v>
          </cell>
          <cell r="BP36">
            <v>184</v>
          </cell>
          <cell r="BQ36">
            <v>0</v>
          </cell>
          <cell r="BR36">
            <v>7</v>
          </cell>
          <cell r="BS36">
            <v>530</v>
          </cell>
          <cell r="BT36">
            <v>0</v>
          </cell>
          <cell r="BU36">
            <v>259</v>
          </cell>
          <cell r="BV36">
            <v>3</v>
          </cell>
          <cell r="BW36">
            <v>0</v>
          </cell>
          <cell r="BX36">
            <v>386</v>
          </cell>
          <cell r="BY36">
            <v>8</v>
          </cell>
          <cell r="BZ36">
            <v>607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76</v>
          </cell>
          <cell r="CG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2008</v>
          </cell>
          <cell r="D37">
            <v>3000</v>
          </cell>
          <cell r="E37">
            <v>182142</v>
          </cell>
          <cell r="F37">
            <v>84379</v>
          </cell>
          <cell r="G37">
            <v>25000</v>
          </cell>
          <cell r="H37">
            <v>92317</v>
          </cell>
          <cell r="I37">
            <v>170100</v>
          </cell>
          <cell r="J37">
            <v>25000</v>
          </cell>
          <cell r="K37">
            <v>133480</v>
          </cell>
          <cell r="L37">
            <v>27698</v>
          </cell>
          <cell r="M37">
            <v>20078</v>
          </cell>
          <cell r="N37">
            <v>2428</v>
          </cell>
          <cell r="O37">
            <v>94769</v>
          </cell>
          <cell r="P37">
            <v>0</v>
          </cell>
          <cell r="Q37">
            <v>4000</v>
          </cell>
          <cell r="R37">
            <v>0</v>
          </cell>
          <cell r="S37">
            <v>21873</v>
          </cell>
          <cell r="T37">
            <v>215718</v>
          </cell>
          <cell r="U37">
            <v>6700</v>
          </cell>
          <cell r="V37">
            <v>710000</v>
          </cell>
          <cell r="W37">
            <v>32042</v>
          </cell>
          <cell r="X37">
            <v>7138</v>
          </cell>
          <cell r="Y37">
            <v>72505</v>
          </cell>
          <cell r="Z37">
            <v>43541</v>
          </cell>
          <cell r="AA37">
            <v>8315</v>
          </cell>
          <cell r="AB37">
            <v>1600</v>
          </cell>
          <cell r="AC37">
            <v>16789</v>
          </cell>
          <cell r="AD37">
            <v>109529</v>
          </cell>
          <cell r="AE37">
            <v>21500</v>
          </cell>
          <cell r="AF37">
            <v>132915</v>
          </cell>
          <cell r="AG37">
            <v>45212</v>
          </cell>
          <cell r="AH37">
            <v>55289</v>
          </cell>
          <cell r="AI37">
            <v>5635</v>
          </cell>
          <cell r="AJ37">
            <v>571552</v>
          </cell>
          <cell r="AK37">
            <v>2600</v>
          </cell>
          <cell r="AL37">
            <v>10500</v>
          </cell>
          <cell r="AM37">
            <v>487230</v>
          </cell>
          <cell r="AN37">
            <v>2891523</v>
          </cell>
          <cell r="AO37">
            <v>808335</v>
          </cell>
          <cell r="AP37">
            <v>31175</v>
          </cell>
          <cell r="AQ37">
            <v>12000</v>
          </cell>
          <cell r="AR37">
            <v>58000</v>
          </cell>
          <cell r="AS37">
            <v>240055</v>
          </cell>
          <cell r="AT37">
            <v>22000</v>
          </cell>
          <cell r="AU37">
            <v>22322</v>
          </cell>
          <cell r="AV37">
            <v>355000</v>
          </cell>
          <cell r="AW37">
            <v>6763</v>
          </cell>
          <cell r="AX37">
            <v>16000</v>
          </cell>
          <cell r="AY37">
            <v>71700</v>
          </cell>
          <cell r="AZ37">
            <v>0</v>
          </cell>
          <cell r="BA37">
            <v>89266</v>
          </cell>
          <cell r="BB37">
            <v>132395</v>
          </cell>
          <cell r="BC37">
            <v>14800</v>
          </cell>
          <cell r="BD37">
            <v>31500</v>
          </cell>
          <cell r="BE37">
            <v>55000</v>
          </cell>
          <cell r="BF37">
            <v>14000</v>
          </cell>
          <cell r="BG37">
            <v>173600</v>
          </cell>
          <cell r="BH37">
            <v>27300</v>
          </cell>
          <cell r="BI37">
            <v>31000</v>
          </cell>
          <cell r="BJ37">
            <v>150000</v>
          </cell>
          <cell r="BK37">
            <v>20200</v>
          </cell>
          <cell r="BL37">
            <v>77948</v>
          </cell>
          <cell r="BM37">
            <v>19170</v>
          </cell>
          <cell r="BN37">
            <v>80253</v>
          </cell>
          <cell r="BO37">
            <v>18003</v>
          </cell>
          <cell r="BP37">
            <v>805479</v>
          </cell>
          <cell r="BQ37">
            <v>7846</v>
          </cell>
          <cell r="BR37">
            <v>9900</v>
          </cell>
          <cell r="BS37">
            <v>5336</v>
          </cell>
          <cell r="BT37">
            <v>36000</v>
          </cell>
          <cell r="BU37">
            <v>110046</v>
          </cell>
          <cell r="BV37">
            <v>15140</v>
          </cell>
          <cell r="BW37">
            <v>2503281</v>
          </cell>
          <cell r="BX37">
            <v>304909</v>
          </cell>
          <cell r="BY37">
            <v>17000</v>
          </cell>
          <cell r="BZ37">
            <v>146610</v>
          </cell>
          <cell r="CA37">
            <v>50331</v>
          </cell>
          <cell r="CB37">
            <v>7200</v>
          </cell>
          <cell r="CC37">
            <v>7411</v>
          </cell>
          <cell r="CD37">
            <v>3900</v>
          </cell>
          <cell r="CE37">
            <v>40000</v>
          </cell>
          <cell r="CF37">
            <v>111184</v>
          </cell>
          <cell r="CG37">
            <v>3500</v>
          </cell>
        </row>
        <row r="38">
          <cell r="A38" t="str">
            <v>Municipal population</v>
          </cell>
          <cell r="B38" t="str">
            <v>POPCITY</v>
          </cell>
          <cell r="C38">
            <v>2008</v>
          </cell>
          <cell r="D38">
            <v>3000</v>
          </cell>
          <cell r="E38">
            <v>197980</v>
          </cell>
          <cell r="F38">
            <v>86689</v>
          </cell>
          <cell r="G38">
            <v>30000</v>
          </cell>
          <cell r="H38">
            <v>92317</v>
          </cell>
          <cell r="I38">
            <v>170100</v>
          </cell>
          <cell r="J38">
            <v>25000</v>
          </cell>
          <cell r="K38">
            <v>133480</v>
          </cell>
          <cell r="L38">
            <v>27698</v>
          </cell>
          <cell r="M38">
            <v>27290</v>
          </cell>
          <cell r="N38">
            <v>2428</v>
          </cell>
          <cell r="O38">
            <v>107615</v>
          </cell>
          <cell r="P38">
            <v>0</v>
          </cell>
          <cell r="Q38">
            <v>12500</v>
          </cell>
          <cell r="R38">
            <v>0</v>
          </cell>
          <cell r="S38">
            <v>74185</v>
          </cell>
          <cell r="T38">
            <v>216473</v>
          </cell>
          <cell r="U38">
            <v>5000</v>
          </cell>
          <cell r="V38">
            <v>710000</v>
          </cell>
          <cell r="W38">
            <v>35246</v>
          </cell>
          <cell r="X38">
            <v>8700</v>
          </cell>
          <cell r="Y38">
            <v>103579</v>
          </cell>
          <cell r="Z38">
            <v>43541</v>
          </cell>
          <cell r="AA38">
            <v>8315</v>
          </cell>
          <cell r="AB38">
            <v>2529</v>
          </cell>
          <cell r="AC38">
            <v>10552</v>
          </cell>
          <cell r="AD38">
            <v>170219</v>
          </cell>
          <cell r="AE38">
            <v>21500</v>
          </cell>
          <cell r="AF38">
            <v>132915</v>
          </cell>
          <cell r="AG38">
            <v>45212</v>
          </cell>
          <cell r="AH38">
            <v>55289</v>
          </cell>
          <cell r="AI38">
            <v>5635</v>
          </cell>
          <cell r="AJ38">
            <v>636548</v>
          </cell>
          <cell r="AK38">
            <v>9500</v>
          </cell>
          <cell r="AL38">
            <v>10500</v>
          </cell>
          <cell r="AM38">
            <v>487230</v>
          </cell>
          <cell r="AN38">
            <v>2891523</v>
          </cell>
          <cell r="AO38">
            <v>898150</v>
          </cell>
          <cell r="AP38">
            <v>31175</v>
          </cell>
          <cell r="AQ38">
            <v>16500</v>
          </cell>
          <cell r="AR38">
            <v>119000</v>
          </cell>
          <cell r="AS38">
            <v>240055</v>
          </cell>
          <cell r="AT38">
            <v>22000</v>
          </cell>
          <cell r="AU38">
            <v>36166</v>
          </cell>
          <cell r="AV38">
            <v>355000</v>
          </cell>
          <cell r="AW38">
            <v>18231</v>
          </cell>
          <cell r="AX38">
            <v>17000</v>
          </cell>
          <cell r="AY38">
            <v>71700</v>
          </cell>
          <cell r="AZ38">
            <v>0</v>
          </cell>
          <cell r="BA38">
            <v>135027</v>
          </cell>
          <cell r="BB38">
            <v>133228</v>
          </cell>
          <cell r="BC38">
            <v>14800</v>
          </cell>
          <cell r="BD38">
            <v>63000</v>
          </cell>
          <cell r="BE38">
            <v>55000</v>
          </cell>
          <cell r="BF38">
            <v>18777</v>
          </cell>
          <cell r="BG38">
            <v>173600</v>
          </cell>
          <cell r="BH38">
            <v>27300</v>
          </cell>
          <cell r="BI38">
            <v>31000</v>
          </cell>
          <cell r="BJ38">
            <v>150000</v>
          </cell>
          <cell r="BK38">
            <v>20200</v>
          </cell>
          <cell r="BL38">
            <v>74948</v>
          </cell>
          <cell r="BM38">
            <v>6500</v>
          </cell>
          <cell r="BN38">
            <v>80253</v>
          </cell>
          <cell r="BO38">
            <v>18003</v>
          </cell>
          <cell r="BP38">
            <v>805479</v>
          </cell>
          <cell r="BQ38">
            <v>7846</v>
          </cell>
          <cell r="BR38">
            <v>16700</v>
          </cell>
          <cell r="BS38">
            <v>5336</v>
          </cell>
          <cell r="BT38">
            <v>36000</v>
          </cell>
          <cell r="BU38">
            <v>109141</v>
          </cell>
          <cell r="BV38">
            <v>15000</v>
          </cell>
          <cell r="BW38">
            <v>2503281</v>
          </cell>
          <cell r="BX38">
            <v>407990</v>
          </cell>
          <cell r="BY38">
            <v>17000</v>
          </cell>
          <cell r="BZ38">
            <v>146610</v>
          </cell>
          <cell r="CA38">
            <v>50331</v>
          </cell>
          <cell r="CB38">
            <v>11500</v>
          </cell>
          <cell r="CC38">
            <v>7411</v>
          </cell>
          <cell r="CD38">
            <v>9000</v>
          </cell>
          <cell r="CE38">
            <v>78420</v>
          </cell>
          <cell r="CF38">
            <v>111184</v>
          </cell>
          <cell r="CG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2008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3688</v>
          </cell>
          <cell r="AD39">
            <v>142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155898</v>
          </cell>
          <cell r="AO39">
            <v>0</v>
          </cell>
          <cell r="AP39">
            <v>677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147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525</v>
          </cell>
          <cell r="BB39">
            <v>0</v>
          </cell>
          <cell r="BC39">
            <v>250</v>
          </cell>
          <cell r="BD39">
            <v>200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100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108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1603</v>
          </cell>
          <cell r="BY39">
            <v>1200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2008</v>
          </cell>
          <cell r="D40">
            <v>4948</v>
          </cell>
          <cell r="E40">
            <v>319735</v>
          </cell>
          <cell r="F40">
            <v>162830</v>
          </cell>
          <cell r="G40">
            <v>44355</v>
          </cell>
          <cell r="H40">
            <v>157904</v>
          </cell>
          <cell r="I40">
            <v>269003</v>
          </cell>
          <cell r="J40">
            <v>57168</v>
          </cell>
          <cell r="K40">
            <v>244764</v>
          </cell>
          <cell r="L40">
            <v>48155</v>
          </cell>
          <cell r="M40">
            <v>27584</v>
          </cell>
          <cell r="N40">
            <v>6703</v>
          </cell>
          <cell r="O40">
            <v>128591</v>
          </cell>
          <cell r="P40">
            <v>0</v>
          </cell>
          <cell r="Q40">
            <v>6974</v>
          </cell>
          <cell r="R40">
            <v>0</v>
          </cell>
          <cell r="S40">
            <v>44280</v>
          </cell>
          <cell r="T40">
            <v>419000</v>
          </cell>
          <cell r="U40">
            <v>12953</v>
          </cell>
          <cell r="V40">
            <v>1196300</v>
          </cell>
          <cell r="W40">
            <v>77244</v>
          </cell>
          <cell r="X40">
            <v>14006</v>
          </cell>
          <cell r="Y40">
            <v>89667</v>
          </cell>
          <cell r="Z40">
            <v>97999</v>
          </cell>
          <cell r="AA40">
            <v>18421</v>
          </cell>
          <cell r="AB40">
            <v>2125</v>
          </cell>
          <cell r="AC40">
            <v>39583</v>
          </cell>
          <cell r="AD40">
            <v>189105</v>
          </cell>
          <cell r="AE40">
            <v>32246</v>
          </cell>
          <cell r="AF40">
            <v>248660</v>
          </cell>
          <cell r="AG40">
            <v>77749</v>
          </cell>
          <cell r="AH40">
            <v>83557</v>
          </cell>
          <cell r="AI40">
            <v>17862</v>
          </cell>
          <cell r="AJ40">
            <v>927256</v>
          </cell>
          <cell r="AK40">
            <v>6156</v>
          </cell>
          <cell r="AL40">
            <v>35335</v>
          </cell>
          <cell r="AM40">
            <v>597</v>
          </cell>
          <cell r="AN40">
            <v>3867055</v>
          </cell>
          <cell r="AO40">
            <v>1267613</v>
          </cell>
          <cell r="AP40">
            <v>49100</v>
          </cell>
          <cell r="AQ40">
            <v>22435</v>
          </cell>
          <cell r="AR40">
            <v>126174</v>
          </cell>
          <cell r="AS40">
            <v>312977</v>
          </cell>
          <cell r="AT40">
            <v>46944</v>
          </cell>
          <cell r="AU40">
            <v>49384</v>
          </cell>
          <cell r="AV40">
            <v>536384</v>
          </cell>
          <cell r="AW40">
            <v>31936</v>
          </cell>
          <cell r="AX40">
            <v>36876</v>
          </cell>
          <cell r="AY40">
            <v>110590</v>
          </cell>
          <cell r="AZ40">
            <v>0</v>
          </cell>
          <cell r="BA40">
            <v>124190</v>
          </cell>
          <cell r="BB40">
            <v>194310</v>
          </cell>
          <cell r="BC40">
            <v>29013</v>
          </cell>
          <cell r="BD40">
            <v>67627</v>
          </cell>
          <cell r="BE40">
            <v>108731</v>
          </cell>
          <cell r="BF40">
            <v>24006</v>
          </cell>
          <cell r="BG40">
            <v>347832</v>
          </cell>
          <cell r="BH40">
            <v>41257</v>
          </cell>
          <cell r="BI40">
            <v>55775</v>
          </cell>
          <cell r="BJ40">
            <v>208345</v>
          </cell>
          <cell r="BK40">
            <v>37482</v>
          </cell>
          <cell r="BL40">
            <v>139124</v>
          </cell>
          <cell r="BM40">
            <v>18670</v>
          </cell>
          <cell r="BN40">
            <v>148395</v>
          </cell>
          <cell r="BO40">
            <v>34923</v>
          </cell>
          <cell r="BP40">
            <v>1084085</v>
          </cell>
          <cell r="BQ40">
            <v>19183</v>
          </cell>
          <cell r="BR40">
            <v>39622</v>
          </cell>
          <cell r="BS40">
            <v>18091</v>
          </cell>
          <cell r="BT40">
            <v>58384</v>
          </cell>
          <cell r="BU40">
            <v>186530</v>
          </cell>
          <cell r="BV40">
            <v>36361</v>
          </cell>
          <cell r="BW40">
            <v>4095298</v>
          </cell>
          <cell r="BX40">
            <v>435452</v>
          </cell>
          <cell r="BY40">
            <v>25438</v>
          </cell>
          <cell r="BZ40">
            <v>229318</v>
          </cell>
          <cell r="CA40">
            <v>80092</v>
          </cell>
          <cell r="CB40">
            <v>16519</v>
          </cell>
          <cell r="CC40">
            <v>26000</v>
          </cell>
          <cell r="CD40">
            <v>10428</v>
          </cell>
          <cell r="CE40">
            <v>84988</v>
          </cell>
          <cell r="CF40">
            <v>151856</v>
          </cell>
          <cell r="CG40">
            <v>65208</v>
          </cell>
        </row>
        <row r="41">
          <cell r="A41" t="str">
            <v>Utility summer max peak load</v>
          </cell>
          <cell r="B41" t="str">
            <v>PEAKS</v>
          </cell>
          <cell r="C41">
            <v>2008</v>
          </cell>
          <cell r="D41">
            <v>4092</v>
          </cell>
          <cell r="E41">
            <v>318595</v>
          </cell>
          <cell r="F41">
            <v>191640</v>
          </cell>
          <cell r="G41">
            <v>46817</v>
          </cell>
          <cell r="H41">
            <v>182439</v>
          </cell>
          <cell r="I41">
            <v>346409</v>
          </cell>
          <cell r="J41">
            <v>48384</v>
          </cell>
          <cell r="K41">
            <v>291292</v>
          </cell>
          <cell r="L41">
            <v>56171</v>
          </cell>
          <cell r="M41">
            <v>26681</v>
          </cell>
          <cell r="N41">
            <v>5618</v>
          </cell>
          <cell r="O41">
            <v>165946</v>
          </cell>
          <cell r="P41">
            <v>0</v>
          </cell>
          <cell r="Q41">
            <v>5793</v>
          </cell>
          <cell r="R41">
            <v>0</v>
          </cell>
          <cell r="S41">
            <v>58453</v>
          </cell>
          <cell r="T41">
            <v>532600</v>
          </cell>
          <cell r="U41">
            <v>10571</v>
          </cell>
          <cell r="V41">
            <v>1507900</v>
          </cell>
          <cell r="W41">
            <v>69007</v>
          </cell>
          <cell r="X41">
            <v>9562</v>
          </cell>
          <cell r="Y41">
            <v>137328</v>
          </cell>
          <cell r="Z41">
            <v>105205</v>
          </cell>
          <cell r="AA41">
            <v>12843</v>
          </cell>
          <cell r="AB41">
            <v>1300</v>
          </cell>
          <cell r="AC41">
            <v>24929</v>
          </cell>
          <cell r="AD41">
            <v>148081</v>
          </cell>
          <cell r="AE41">
            <v>39817</v>
          </cell>
          <cell r="AF41">
            <v>273898</v>
          </cell>
          <cell r="AG41">
            <v>88198</v>
          </cell>
          <cell r="AH41">
            <v>99539</v>
          </cell>
          <cell r="AI41">
            <v>14301</v>
          </cell>
          <cell r="AJ41">
            <v>1112056</v>
          </cell>
          <cell r="AK41">
            <v>4283</v>
          </cell>
          <cell r="AL41">
            <v>31074</v>
          </cell>
          <cell r="AM41">
            <v>729</v>
          </cell>
          <cell r="AN41">
            <v>3077912</v>
          </cell>
          <cell r="AO41">
            <v>1355421</v>
          </cell>
          <cell r="AP41">
            <v>41063</v>
          </cell>
          <cell r="AQ41">
            <v>20081</v>
          </cell>
          <cell r="AR41">
            <v>110106</v>
          </cell>
          <cell r="AS41">
            <v>350930</v>
          </cell>
          <cell r="AT41">
            <v>45235</v>
          </cell>
          <cell r="AU41">
            <v>34161</v>
          </cell>
          <cell r="AV41">
            <v>659564</v>
          </cell>
          <cell r="AW41">
            <v>36871</v>
          </cell>
          <cell r="AX41">
            <v>38488</v>
          </cell>
          <cell r="AY41">
            <v>125846</v>
          </cell>
          <cell r="AZ41">
            <v>0</v>
          </cell>
          <cell r="BA41">
            <v>141148</v>
          </cell>
          <cell r="BB41">
            <v>249175</v>
          </cell>
          <cell r="BC41">
            <v>40775</v>
          </cell>
          <cell r="BD41">
            <v>75381</v>
          </cell>
          <cell r="BE41">
            <v>81287</v>
          </cell>
          <cell r="BF41">
            <v>19447</v>
          </cell>
          <cell r="BG41">
            <v>346908</v>
          </cell>
          <cell r="BH41">
            <v>42789</v>
          </cell>
          <cell r="BI41">
            <v>50520</v>
          </cell>
          <cell r="BJ41">
            <v>192721</v>
          </cell>
          <cell r="BK41">
            <v>29118</v>
          </cell>
          <cell r="BL41">
            <v>92154</v>
          </cell>
          <cell r="BM41">
            <v>11820</v>
          </cell>
          <cell r="BN41">
            <v>142964</v>
          </cell>
          <cell r="BO41">
            <v>40485</v>
          </cell>
          <cell r="BP41">
            <v>1443918</v>
          </cell>
          <cell r="BQ41">
            <v>17745</v>
          </cell>
          <cell r="BR41">
            <v>21598</v>
          </cell>
          <cell r="BS41">
            <v>11853</v>
          </cell>
          <cell r="BT41">
            <v>67027</v>
          </cell>
          <cell r="BU41">
            <v>161660</v>
          </cell>
          <cell r="BV41">
            <v>41632</v>
          </cell>
          <cell r="BW41">
            <v>4564349</v>
          </cell>
          <cell r="BX41">
            <v>444396</v>
          </cell>
          <cell r="BY41">
            <v>24236</v>
          </cell>
          <cell r="BZ41">
            <v>255540</v>
          </cell>
          <cell r="CA41">
            <v>94801</v>
          </cell>
          <cell r="CB41">
            <v>15025</v>
          </cell>
          <cell r="CC41">
            <v>26000</v>
          </cell>
          <cell r="CD41">
            <v>10924</v>
          </cell>
          <cell r="CE41">
            <v>65309</v>
          </cell>
          <cell r="CF41">
            <v>167732</v>
          </cell>
          <cell r="CG41">
            <v>74117</v>
          </cell>
        </row>
        <row r="42">
          <cell r="A42" t="str">
            <v>Utility Annual Peak load</v>
          </cell>
          <cell r="C42">
            <v>2008</v>
          </cell>
          <cell r="D42">
            <v>4948</v>
          </cell>
          <cell r="E42">
            <v>319735</v>
          </cell>
          <cell r="F42">
            <v>191640</v>
          </cell>
          <cell r="G42">
            <v>46817</v>
          </cell>
          <cell r="H42">
            <v>182439</v>
          </cell>
          <cell r="I42">
            <v>346409</v>
          </cell>
          <cell r="J42">
            <v>57168</v>
          </cell>
          <cell r="K42">
            <v>291292</v>
          </cell>
          <cell r="L42">
            <v>56171</v>
          </cell>
          <cell r="M42">
            <v>27584</v>
          </cell>
          <cell r="N42">
            <v>6703</v>
          </cell>
          <cell r="O42">
            <v>165946</v>
          </cell>
          <cell r="P42">
            <v>0</v>
          </cell>
          <cell r="Q42">
            <v>6974</v>
          </cell>
          <cell r="R42">
            <v>0</v>
          </cell>
          <cell r="S42">
            <v>58453</v>
          </cell>
          <cell r="T42">
            <v>532600</v>
          </cell>
          <cell r="U42">
            <v>12953</v>
          </cell>
          <cell r="V42">
            <v>1507900</v>
          </cell>
          <cell r="W42">
            <v>77244</v>
          </cell>
          <cell r="X42">
            <v>14006</v>
          </cell>
          <cell r="Y42">
            <v>137328</v>
          </cell>
          <cell r="Z42">
            <v>105205</v>
          </cell>
          <cell r="AA42">
            <v>18421</v>
          </cell>
          <cell r="AB42">
            <v>2125</v>
          </cell>
          <cell r="AC42">
            <v>39583</v>
          </cell>
          <cell r="AD42">
            <v>189105</v>
          </cell>
          <cell r="AE42">
            <v>39817</v>
          </cell>
          <cell r="AF42">
            <v>273898</v>
          </cell>
          <cell r="AG42">
            <v>88198</v>
          </cell>
          <cell r="AH42">
            <v>99539</v>
          </cell>
          <cell r="AI42">
            <v>17862</v>
          </cell>
          <cell r="AJ42">
            <v>1112056</v>
          </cell>
          <cell r="AK42">
            <v>6156</v>
          </cell>
          <cell r="AL42">
            <v>35335</v>
          </cell>
          <cell r="AM42">
            <v>729</v>
          </cell>
          <cell r="AN42">
            <v>3867055</v>
          </cell>
          <cell r="AO42">
            <v>1355421</v>
          </cell>
          <cell r="AP42">
            <v>49100</v>
          </cell>
          <cell r="AQ42">
            <v>22435</v>
          </cell>
          <cell r="AR42">
            <v>126174</v>
          </cell>
          <cell r="AS42">
            <v>350930</v>
          </cell>
          <cell r="AT42">
            <v>46944</v>
          </cell>
          <cell r="AU42">
            <v>49384</v>
          </cell>
          <cell r="AV42">
            <v>659564</v>
          </cell>
          <cell r="AW42">
            <v>36871</v>
          </cell>
          <cell r="AX42">
            <v>38488</v>
          </cell>
          <cell r="AY42">
            <v>125846</v>
          </cell>
          <cell r="AZ42">
            <v>0</v>
          </cell>
          <cell r="BA42">
            <v>141148</v>
          </cell>
          <cell r="BB42">
            <v>249175</v>
          </cell>
          <cell r="BC42">
            <v>40775</v>
          </cell>
          <cell r="BD42">
            <v>75381</v>
          </cell>
          <cell r="BE42">
            <v>108731</v>
          </cell>
          <cell r="BF42">
            <v>24006</v>
          </cell>
          <cell r="BG42">
            <v>347832</v>
          </cell>
          <cell r="BH42">
            <v>42789</v>
          </cell>
          <cell r="BI42">
            <v>55775</v>
          </cell>
          <cell r="BJ42">
            <v>208345</v>
          </cell>
          <cell r="BK42">
            <v>37482</v>
          </cell>
          <cell r="BL42">
            <v>139124</v>
          </cell>
          <cell r="BM42">
            <v>18670</v>
          </cell>
          <cell r="BN42">
            <v>148395</v>
          </cell>
          <cell r="BO42">
            <v>40485</v>
          </cell>
          <cell r="BP42">
            <v>1443918</v>
          </cell>
          <cell r="BQ42">
            <v>19183</v>
          </cell>
          <cell r="BR42">
            <v>39622</v>
          </cell>
          <cell r="BS42">
            <v>18091</v>
          </cell>
          <cell r="BT42">
            <v>67027</v>
          </cell>
          <cell r="BU42">
            <v>186530</v>
          </cell>
          <cell r="BV42">
            <v>41632</v>
          </cell>
          <cell r="BW42">
            <v>4564349</v>
          </cell>
          <cell r="BX42">
            <v>444396</v>
          </cell>
          <cell r="BY42">
            <v>25438</v>
          </cell>
          <cell r="BZ42">
            <v>255540</v>
          </cell>
          <cell r="CA42">
            <v>94801</v>
          </cell>
          <cell r="CB42">
            <v>16519</v>
          </cell>
          <cell r="CC42">
            <v>26000</v>
          </cell>
        </row>
        <row r="43">
          <cell r="A43" t="str">
            <v>Utility average peak load</v>
          </cell>
          <cell r="B43" t="str">
            <v>PEAKA</v>
          </cell>
          <cell r="C43">
            <v>2008</v>
          </cell>
          <cell r="D43">
            <v>4139</v>
          </cell>
          <cell r="E43">
            <v>277972</v>
          </cell>
          <cell r="F43">
            <v>128115</v>
          </cell>
          <cell r="G43">
            <v>42630</v>
          </cell>
          <cell r="H43">
            <v>156316</v>
          </cell>
          <cell r="I43">
            <v>276451</v>
          </cell>
          <cell r="J43">
            <v>49474</v>
          </cell>
          <cell r="K43">
            <v>246659</v>
          </cell>
          <cell r="L43">
            <v>47039</v>
          </cell>
          <cell r="M43">
            <v>25348</v>
          </cell>
          <cell r="N43">
            <v>4629</v>
          </cell>
          <cell r="O43">
            <v>133477</v>
          </cell>
          <cell r="P43">
            <v>0</v>
          </cell>
          <cell r="Q43">
            <v>5627</v>
          </cell>
          <cell r="R43">
            <v>0</v>
          </cell>
          <cell r="S43">
            <v>44779</v>
          </cell>
          <cell r="T43">
            <v>430375</v>
          </cell>
          <cell r="U43">
            <v>11355</v>
          </cell>
          <cell r="V43">
            <v>1238858</v>
          </cell>
          <cell r="W43">
            <v>65935</v>
          </cell>
          <cell r="X43">
            <v>10468</v>
          </cell>
          <cell r="Y43">
            <v>96325</v>
          </cell>
          <cell r="Z43">
            <v>94572</v>
          </cell>
          <cell r="AA43">
            <v>14135</v>
          </cell>
          <cell r="AB43">
            <v>1564</v>
          </cell>
          <cell r="AC43">
            <v>29762</v>
          </cell>
          <cell r="AD43">
            <v>189105</v>
          </cell>
          <cell r="AE43">
            <v>31336</v>
          </cell>
          <cell r="AF43">
            <v>243931</v>
          </cell>
          <cell r="AG43">
            <v>74016</v>
          </cell>
          <cell r="AH43">
            <v>82095</v>
          </cell>
          <cell r="AI43">
            <v>14719</v>
          </cell>
          <cell r="AJ43">
            <v>916790</v>
          </cell>
          <cell r="AK43">
            <v>4332</v>
          </cell>
          <cell r="AL43">
            <v>30858</v>
          </cell>
          <cell r="AM43">
            <v>611</v>
          </cell>
          <cell r="AN43">
            <v>3113787</v>
          </cell>
          <cell r="AO43">
            <v>1169649</v>
          </cell>
          <cell r="AP43">
            <v>41276</v>
          </cell>
          <cell r="AQ43">
            <v>18274</v>
          </cell>
          <cell r="AR43">
            <v>110027</v>
          </cell>
          <cell r="AS43">
            <v>304510</v>
          </cell>
          <cell r="AT43">
            <v>42577</v>
          </cell>
          <cell r="AU43">
            <v>36543</v>
          </cell>
          <cell r="AV43">
            <v>541266</v>
          </cell>
          <cell r="AW43">
            <v>31895</v>
          </cell>
          <cell r="AX43">
            <v>35244</v>
          </cell>
          <cell r="AY43">
            <v>108981</v>
          </cell>
          <cell r="AZ43">
            <v>0</v>
          </cell>
          <cell r="BA43">
            <v>122276</v>
          </cell>
          <cell r="BB43">
            <v>198648</v>
          </cell>
          <cell r="BC43">
            <v>30128</v>
          </cell>
          <cell r="BD43">
            <v>65146</v>
          </cell>
          <cell r="BE43">
            <v>89804</v>
          </cell>
          <cell r="BF43">
            <v>20248</v>
          </cell>
          <cell r="BG43">
            <v>276001</v>
          </cell>
          <cell r="BH43">
            <v>39097</v>
          </cell>
          <cell r="BI43">
            <v>49220</v>
          </cell>
          <cell r="BJ43">
            <v>184389</v>
          </cell>
          <cell r="BK43">
            <v>28131</v>
          </cell>
          <cell r="BL43">
            <v>109253</v>
          </cell>
          <cell r="BM43">
            <v>13970</v>
          </cell>
          <cell r="BN43">
            <v>132690</v>
          </cell>
          <cell r="BO43">
            <v>34804</v>
          </cell>
          <cell r="BP43">
            <v>1141832</v>
          </cell>
          <cell r="BQ43">
            <v>16731</v>
          </cell>
          <cell r="BR43">
            <v>21600</v>
          </cell>
          <cell r="BS43">
            <v>13292</v>
          </cell>
          <cell r="BT43">
            <v>56122</v>
          </cell>
          <cell r="BU43">
            <v>158988</v>
          </cell>
          <cell r="BV43">
            <v>35707</v>
          </cell>
          <cell r="BW43">
            <v>3962494</v>
          </cell>
          <cell r="BX43">
            <v>405306</v>
          </cell>
          <cell r="BY43">
            <v>20650</v>
          </cell>
          <cell r="BZ43">
            <v>223576</v>
          </cell>
          <cell r="CA43">
            <v>79945</v>
          </cell>
          <cell r="CB43">
            <v>15119</v>
          </cell>
          <cell r="CC43">
            <v>24000</v>
          </cell>
          <cell r="CD43">
            <v>9664</v>
          </cell>
          <cell r="CE43">
            <v>72343</v>
          </cell>
          <cell r="CF43">
            <v>144472</v>
          </cell>
          <cell r="CG43">
            <v>64012</v>
          </cell>
        </row>
        <row r="44">
          <cell r="A44" t="str">
            <v>Total circuit kms of line</v>
          </cell>
          <cell r="B44" t="str">
            <v>KMC</v>
          </cell>
          <cell r="C44">
            <v>2008</v>
          </cell>
          <cell r="D44">
            <v>92</v>
          </cell>
          <cell r="E44">
            <v>1482</v>
          </cell>
          <cell r="F44">
            <v>747</v>
          </cell>
          <cell r="G44">
            <v>320</v>
          </cell>
          <cell r="H44">
            <v>486</v>
          </cell>
          <cell r="I44">
            <v>1643</v>
          </cell>
          <cell r="J44">
            <v>327</v>
          </cell>
          <cell r="K44">
            <v>1112</v>
          </cell>
          <cell r="L44">
            <v>524</v>
          </cell>
          <cell r="M44">
            <v>146</v>
          </cell>
          <cell r="N44">
            <v>27</v>
          </cell>
          <cell r="O44">
            <v>795</v>
          </cell>
          <cell r="P44">
            <v>0</v>
          </cell>
          <cell r="Q44">
            <v>27</v>
          </cell>
          <cell r="R44">
            <v>0</v>
          </cell>
          <cell r="S44">
            <v>147</v>
          </cell>
          <cell r="T44">
            <v>1133</v>
          </cell>
          <cell r="U44">
            <v>177</v>
          </cell>
          <cell r="V44">
            <v>5246</v>
          </cell>
          <cell r="W44">
            <v>265</v>
          </cell>
          <cell r="X44">
            <v>137</v>
          </cell>
          <cell r="Y44">
            <v>467</v>
          </cell>
          <cell r="Z44">
            <v>274</v>
          </cell>
          <cell r="AA44">
            <v>84</v>
          </cell>
          <cell r="AB44">
            <v>9</v>
          </cell>
          <cell r="AC44">
            <v>1845</v>
          </cell>
          <cell r="AD44">
            <v>871</v>
          </cell>
          <cell r="AE44">
            <v>238</v>
          </cell>
          <cell r="AF44">
            <v>1049</v>
          </cell>
          <cell r="AG44">
            <v>1716</v>
          </cell>
          <cell r="AH44">
            <v>1363</v>
          </cell>
          <cell r="AI44">
            <v>68</v>
          </cell>
          <cell r="AJ44">
            <v>3294</v>
          </cell>
          <cell r="AK44">
            <v>21</v>
          </cell>
          <cell r="AL44">
            <v>65</v>
          </cell>
          <cell r="AM44">
            <v>2744</v>
          </cell>
          <cell r="AN44">
            <v>120516</v>
          </cell>
          <cell r="AO44">
            <v>5353</v>
          </cell>
          <cell r="AP44">
            <v>647</v>
          </cell>
          <cell r="AQ44">
            <v>98</v>
          </cell>
          <cell r="AR44">
            <v>386</v>
          </cell>
          <cell r="AS44">
            <v>1872</v>
          </cell>
          <cell r="AT44">
            <v>114</v>
          </cell>
          <cell r="AU44">
            <v>355</v>
          </cell>
          <cell r="AV44">
            <v>2781</v>
          </cell>
          <cell r="AW44">
            <v>106</v>
          </cell>
          <cell r="AX44">
            <v>115</v>
          </cell>
          <cell r="AY44">
            <v>866</v>
          </cell>
          <cell r="AZ44">
            <v>0</v>
          </cell>
          <cell r="BA44">
            <v>1050</v>
          </cell>
          <cell r="BB44">
            <v>1820</v>
          </cell>
          <cell r="BC44">
            <v>337</v>
          </cell>
          <cell r="BD44">
            <v>691</v>
          </cell>
          <cell r="BE44">
            <v>612</v>
          </cell>
          <cell r="BF44">
            <v>370</v>
          </cell>
          <cell r="BG44">
            <v>1414</v>
          </cell>
          <cell r="BH44">
            <v>161</v>
          </cell>
          <cell r="BI44">
            <v>304</v>
          </cell>
          <cell r="BJ44">
            <v>948</v>
          </cell>
          <cell r="BK44">
            <v>146</v>
          </cell>
          <cell r="BL44">
            <v>728</v>
          </cell>
          <cell r="BM44">
            <v>128</v>
          </cell>
          <cell r="BN44">
            <v>550</v>
          </cell>
          <cell r="BO44">
            <v>311</v>
          </cell>
          <cell r="BP44">
            <v>6109</v>
          </cell>
          <cell r="BQ44">
            <v>55</v>
          </cell>
          <cell r="BR44">
            <v>88</v>
          </cell>
          <cell r="BS44">
            <v>211</v>
          </cell>
          <cell r="BT44">
            <v>244</v>
          </cell>
          <cell r="BU44">
            <v>1172</v>
          </cell>
          <cell r="BV44">
            <v>156</v>
          </cell>
          <cell r="BW44">
            <v>9816</v>
          </cell>
          <cell r="BX44">
            <v>2135</v>
          </cell>
          <cell r="BY44">
            <v>232</v>
          </cell>
          <cell r="BZ44">
            <v>1542</v>
          </cell>
          <cell r="CA44">
            <v>443</v>
          </cell>
          <cell r="CB44">
            <v>75</v>
          </cell>
          <cell r="CC44">
            <v>65</v>
          </cell>
          <cell r="CD44">
            <v>36</v>
          </cell>
          <cell r="CE44">
            <v>440</v>
          </cell>
          <cell r="CF44">
            <v>1030</v>
          </cell>
          <cell r="CG44">
            <v>246</v>
          </cell>
        </row>
        <row r="45">
          <cell r="A45" t="str">
            <v>Overhead circuit kms of line</v>
          </cell>
          <cell r="B45" t="str">
            <v>KMCO</v>
          </cell>
          <cell r="C45">
            <v>2008</v>
          </cell>
          <cell r="D45">
            <v>92</v>
          </cell>
          <cell r="E45">
            <v>667</v>
          </cell>
          <cell r="F45">
            <v>574</v>
          </cell>
          <cell r="G45">
            <v>282</v>
          </cell>
          <cell r="H45">
            <v>265</v>
          </cell>
          <cell r="I45">
            <v>1002</v>
          </cell>
          <cell r="J45">
            <v>214</v>
          </cell>
          <cell r="K45">
            <v>730</v>
          </cell>
          <cell r="L45">
            <v>482</v>
          </cell>
          <cell r="M45">
            <v>77</v>
          </cell>
          <cell r="N45">
            <v>26</v>
          </cell>
          <cell r="O45">
            <v>569</v>
          </cell>
          <cell r="P45">
            <v>0</v>
          </cell>
          <cell r="Q45">
            <v>15</v>
          </cell>
          <cell r="R45">
            <v>0</v>
          </cell>
          <cell r="S45">
            <v>89</v>
          </cell>
          <cell r="T45">
            <v>723</v>
          </cell>
          <cell r="U45">
            <v>168</v>
          </cell>
          <cell r="V45">
            <v>1816</v>
          </cell>
          <cell r="W45">
            <v>210</v>
          </cell>
          <cell r="X45">
            <v>126</v>
          </cell>
          <cell r="Y45">
            <v>227</v>
          </cell>
          <cell r="Z45">
            <v>184</v>
          </cell>
          <cell r="AA45">
            <v>76</v>
          </cell>
          <cell r="AB45">
            <v>8</v>
          </cell>
          <cell r="AC45">
            <v>1841</v>
          </cell>
          <cell r="AD45">
            <v>696</v>
          </cell>
          <cell r="AE45">
            <v>178</v>
          </cell>
          <cell r="AF45">
            <v>429</v>
          </cell>
          <cell r="AG45">
            <v>1633</v>
          </cell>
          <cell r="AH45">
            <v>882</v>
          </cell>
          <cell r="AI45">
            <v>57</v>
          </cell>
          <cell r="AJ45">
            <v>1519</v>
          </cell>
          <cell r="AK45">
            <v>18</v>
          </cell>
          <cell r="AL45">
            <v>56</v>
          </cell>
          <cell r="AM45">
            <v>806</v>
          </cell>
          <cell r="AN45">
            <v>116265</v>
          </cell>
          <cell r="AO45">
            <v>2730</v>
          </cell>
          <cell r="AP45">
            <v>525</v>
          </cell>
          <cell r="AQ45">
            <v>88</v>
          </cell>
          <cell r="AR45">
            <v>252</v>
          </cell>
          <cell r="AS45">
            <v>1044</v>
          </cell>
          <cell r="AT45">
            <v>95</v>
          </cell>
          <cell r="AU45">
            <v>284</v>
          </cell>
          <cell r="AV45">
            <v>1369</v>
          </cell>
          <cell r="AW45">
            <v>81</v>
          </cell>
          <cell r="AX45">
            <v>79</v>
          </cell>
          <cell r="AY45">
            <v>546</v>
          </cell>
          <cell r="AZ45">
            <v>0</v>
          </cell>
          <cell r="BA45">
            <v>583</v>
          </cell>
          <cell r="BB45">
            <v>1387</v>
          </cell>
          <cell r="BC45">
            <v>247</v>
          </cell>
          <cell r="BD45">
            <v>607</v>
          </cell>
          <cell r="BE45">
            <v>516</v>
          </cell>
          <cell r="BF45">
            <v>365</v>
          </cell>
          <cell r="BG45">
            <v>547</v>
          </cell>
          <cell r="BH45">
            <v>95</v>
          </cell>
          <cell r="BI45">
            <v>245</v>
          </cell>
          <cell r="BJ45">
            <v>510</v>
          </cell>
          <cell r="BK45">
            <v>127</v>
          </cell>
          <cell r="BL45">
            <v>612</v>
          </cell>
          <cell r="BM45">
            <v>117</v>
          </cell>
          <cell r="BN45">
            <v>384</v>
          </cell>
          <cell r="BO45">
            <v>296</v>
          </cell>
          <cell r="BP45">
            <v>1925</v>
          </cell>
          <cell r="BQ45">
            <v>53</v>
          </cell>
          <cell r="BR45">
            <v>79</v>
          </cell>
          <cell r="BS45">
            <v>205</v>
          </cell>
          <cell r="BT45">
            <v>158</v>
          </cell>
          <cell r="BU45">
            <v>940</v>
          </cell>
          <cell r="BV45">
            <v>102</v>
          </cell>
          <cell r="BW45">
            <v>4218</v>
          </cell>
          <cell r="BX45">
            <v>1386</v>
          </cell>
          <cell r="BY45">
            <v>125</v>
          </cell>
          <cell r="BZ45">
            <v>1059</v>
          </cell>
          <cell r="CA45">
            <v>330</v>
          </cell>
          <cell r="CB45">
            <v>66</v>
          </cell>
          <cell r="CC45">
            <v>52</v>
          </cell>
          <cell r="CD45">
            <v>25</v>
          </cell>
          <cell r="CE45">
            <v>309</v>
          </cell>
          <cell r="CF45">
            <v>495</v>
          </cell>
          <cell r="CG45">
            <v>156</v>
          </cell>
        </row>
        <row r="46">
          <cell r="A46" t="str">
            <v>Underground circuit kms ofline</v>
          </cell>
          <cell r="B46" t="str">
            <v>KMCU</v>
          </cell>
          <cell r="C46">
            <v>2008</v>
          </cell>
          <cell r="D46">
            <v>0</v>
          </cell>
          <cell r="E46">
            <v>815</v>
          </cell>
          <cell r="F46">
            <v>173</v>
          </cell>
          <cell r="G46">
            <v>38</v>
          </cell>
          <cell r="H46">
            <v>221</v>
          </cell>
          <cell r="I46">
            <v>641</v>
          </cell>
          <cell r="J46">
            <v>113</v>
          </cell>
          <cell r="K46">
            <v>382</v>
          </cell>
          <cell r="L46">
            <v>42</v>
          </cell>
          <cell r="M46">
            <v>69</v>
          </cell>
          <cell r="N46">
            <v>1</v>
          </cell>
          <cell r="O46">
            <v>226</v>
          </cell>
          <cell r="P46">
            <v>0</v>
          </cell>
          <cell r="Q46">
            <v>12</v>
          </cell>
          <cell r="R46">
            <v>0</v>
          </cell>
          <cell r="S46">
            <v>58</v>
          </cell>
          <cell r="T46">
            <v>410</v>
          </cell>
          <cell r="U46">
            <v>9</v>
          </cell>
          <cell r="V46">
            <v>3430</v>
          </cell>
          <cell r="W46">
            <v>55</v>
          </cell>
          <cell r="X46">
            <v>11</v>
          </cell>
          <cell r="Y46">
            <v>240</v>
          </cell>
          <cell r="Z46">
            <v>90</v>
          </cell>
          <cell r="AA46">
            <v>8</v>
          </cell>
          <cell r="AB46">
            <v>1</v>
          </cell>
          <cell r="AC46">
            <v>4</v>
          </cell>
          <cell r="AD46">
            <v>175</v>
          </cell>
          <cell r="AE46">
            <v>60</v>
          </cell>
          <cell r="AF46">
            <v>620</v>
          </cell>
          <cell r="AG46">
            <v>83</v>
          </cell>
          <cell r="AH46">
            <v>481</v>
          </cell>
          <cell r="AI46">
            <v>11</v>
          </cell>
          <cell r="AJ46">
            <v>1775</v>
          </cell>
          <cell r="AK46">
            <v>3</v>
          </cell>
          <cell r="AL46">
            <v>9</v>
          </cell>
          <cell r="AM46">
            <v>1938</v>
          </cell>
          <cell r="AN46">
            <v>4251</v>
          </cell>
          <cell r="AO46">
            <v>2623</v>
          </cell>
          <cell r="AP46">
            <v>122</v>
          </cell>
          <cell r="AQ46">
            <v>10</v>
          </cell>
          <cell r="AR46">
            <v>134</v>
          </cell>
          <cell r="AS46">
            <v>828</v>
          </cell>
          <cell r="AT46">
            <v>19</v>
          </cell>
          <cell r="AU46">
            <v>71</v>
          </cell>
          <cell r="AV46">
            <v>1412</v>
          </cell>
          <cell r="AW46">
            <v>25</v>
          </cell>
          <cell r="AX46">
            <v>36</v>
          </cell>
          <cell r="AY46">
            <v>320</v>
          </cell>
          <cell r="AZ46">
            <v>0</v>
          </cell>
          <cell r="BA46">
            <v>467</v>
          </cell>
          <cell r="BB46">
            <v>433</v>
          </cell>
          <cell r="BC46">
            <v>90</v>
          </cell>
          <cell r="BD46">
            <v>84</v>
          </cell>
          <cell r="BE46">
            <v>96</v>
          </cell>
          <cell r="BF46">
            <v>5</v>
          </cell>
          <cell r="BG46">
            <v>867</v>
          </cell>
          <cell r="BH46">
            <v>66</v>
          </cell>
          <cell r="BI46">
            <v>59</v>
          </cell>
          <cell r="BJ46">
            <v>438</v>
          </cell>
          <cell r="BK46">
            <v>19</v>
          </cell>
          <cell r="BL46">
            <v>116</v>
          </cell>
          <cell r="BM46">
            <v>11</v>
          </cell>
          <cell r="BN46">
            <v>166</v>
          </cell>
          <cell r="BO46">
            <v>15</v>
          </cell>
          <cell r="BP46">
            <v>4184</v>
          </cell>
          <cell r="BQ46">
            <v>2</v>
          </cell>
          <cell r="BR46">
            <v>9</v>
          </cell>
          <cell r="BS46">
            <v>6</v>
          </cell>
          <cell r="BT46">
            <v>86</v>
          </cell>
          <cell r="BU46">
            <v>232</v>
          </cell>
          <cell r="BV46">
            <v>54</v>
          </cell>
          <cell r="BW46">
            <v>5598</v>
          </cell>
          <cell r="BX46">
            <v>749</v>
          </cell>
          <cell r="BY46">
            <v>107</v>
          </cell>
          <cell r="BZ46">
            <v>483</v>
          </cell>
          <cell r="CA46">
            <v>113</v>
          </cell>
          <cell r="CB46">
            <v>9</v>
          </cell>
          <cell r="CC46">
            <v>13</v>
          </cell>
          <cell r="CD46">
            <v>11</v>
          </cell>
          <cell r="CE46">
            <v>131</v>
          </cell>
          <cell r="CF46">
            <v>535</v>
          </cell>
          <cell r="CG46">
            <v>90</v>
          </cell>
        </row>
        <row r="47">
          <cell r="A47" t="str">
            <v>Circuit kilometers 3 phase</v>
          </cell>
          <cell r="B47" t="str">
            <v>KMC3</v>
          </cell>
          <cell r="C47">
            <v>2008</v>
          </cell>
          <cell r="D47">
            <v>47</v>
          </cell>
          <cell r="E47">
            <v>707</v>
          </cell>
          <cell r="F47">
            <v>419</v>
          </cell>
          <cell r="G47">
            <v>162</v>
          </cell>
          <cell r="H47">
            <v>228</v>
          </cell>
          <cell r="I47">
            <v>816</v>
          </cell>
          <cell r="J47">
            <v>172</v>
          </cell>
          <cell r="K47">
            <v>472</v>
          </cell>
          <cell r="L47">
            <v>316</v>
          </cell>
          <cell r="M47">
            <v>69</v>
          </cell>
          <cell r="N47">
            <v>16</v>
          </cell>
          <cell r="O47">
            <v>505</v>
          </cell>
          <cell r="P47">
            <v>0</v>
          </cell>
          <cell r="Q47">
            <v>12</v>
          </cell>
          <cell r="R47">
            <v>0</v>
          </cell>
          <cell r="S47">
            <v>72</v>
          </cell>
          <cell r="T47">
            <v>612</v>
          </cell>
          <cell r="U47">
            <v>106</v>
          </cell>
          <cell r="V47">
            <v>3168</v>
          </cell>
          <cell r="W47">
            <v>143</v>
          </cell>
          <cell r="X47">
            <v>31</v>
          </cell>
          <cell r="Y47">
            <v>167</v>
          </cell>
          <cell r="Z47">
            <v>146</v>
          </cell>
          <cell r="AA47">
            <v>48</v>
          </cell>
          <cell r="AB47">
            <v>4</v>
          </cell>
          <cell r="AC47">
            <v>442</v>
          </cell>
          <cell r="AD47">
            <v>501</v>
          </cell>
          <cell r="AE47">
            <v>105</v>
          </cell>
          <cell r="AF47">
            <v>473</v>
          </cell>
          <cell r="AG47">
            <v>612</v>
          </cell>
          <cell r="AH47">
            <v>408</v>
          </cell>
          <cell r="AI47">
            <v>27</v>
          </cell>
          <cell r="AJ47">
            <v>1722</v>
          </cell>
          <cell r="AK47">
            <v>10</v>
          </cell>
          <cell r="AL47">
            <v>42</v>
          </cell>
          <cell r="AM47">
            <v>1166</v>
          </cell>
          <cell r="AN47">
            <v>45471</v>
          </cell>
          <cell r="AO47">
            <v>2969</v>
          </cell>
          <cell r="AP47">
            <v>365</v>
          </cell>
          <cell r="AQ47">
            <v>61</v>
          </cell>
          <cell r="AR47">
            <v>288</v>
          </cell>
          <cell r="AS47">
            <v>800</v>
          </cell>
          <cell r="AT47">
            <v>76</v>
          </cell>
          <cell r="AU47">
            <v>163</v>
          </cell>
          <cell r="AV47">
            <v>1323</v>
          </cell>
          <cell r="AW47">
            <v>61</v>
          </cell>
          <cell r="AX47">
            <v>79</v>
          </cell>
          <cell r="AY47">
            <v>429</v>
          </cell>
          <cell r="AZ47">
            <v>0</v>
          </cell>
          <cell r="BA47">
            <v>324</v>
          </cell>
          <cell r="BB47">
            <v>799</v>
          </cell>
          <cell r="BC47">
            <v>178</v>
          </cell>
          <cell r="BD47">
            <v>332</v>
          </cell>
          <cell r="BE47">
            <v>366</v>
          </cell>
          <cell r="BF47">
            <v>200</v>
          </cell>
          <cell r="BG47">
            <v>731</v>
          </cell>
          <cell r="BH47">
            <v>91</v>
          </cell>
          <cell r="BI47">
            <v>222</v>
          </cell>
          <cell r="BJ47">
            <v>353</v>
          </cell>
          <cell r="BK47">
            <v>94</v>
          </cell>
          <cell r="BL47">
            <v>455</v>
          </cell>
          <cell r="BM47">
            <v>84</v>
          </cell>
          <cell r="BN47">
            <v>349</v>
          </cell>
          <cell r="BO47">
            <v>175</v>
          </cell>
          <cell r="BP47">
            <v>2815</v>
          </cell>
          <cell r="BQ47">
            <v>34</v>
          </cell>
          <cell r="BR47">
            <v>44</v>
          </cell>
          <cell r="BS47">
            <v>72</v>
          </cell>
          <cell r="BT47">
            <v>143</v>
          </cell>
          <cell r="BU47">
            <v>639</v>
          </cell>
          <cell r="BV47">
            <v>72</v>
          </cell>
          <cell r="BW47">
            <v>6004</v>
          </cell>
          <cell r="BX47">
            <v>1076</v>
          </cell>
          <cell r="BY47">
            <v>96</v>
          </cell>
          <cell r="BZ47">
            <v>702</v>
          </cell>
          <cell r="CA47">
            <v>285</v>
          </cell>
          <cell r="CB47">
            <v>47</v>
          </cell>
          <cell r="CC47">
            <v>44</v>
          </cell>
          <cell r="CD47">
            <v>18</v>
          </cell>
          <cell r="CE47">
            <v>249</v>
          </cell>
          <cell r="CF47">
            <v>466</v>
          </cell>
          <cell r="CG47">
            <v>162</v>
          </cell>
        </row>
        <row r="48">
          <cell r="A48" t="str">
            <v>Circuit kilometers 2 phase</v>
          </cell>
          <cell r="B48" t="str">
            <v>KMC2</v>
          </cell>
          <cell r="C48">
            <v>2008</v>
          </cell>
          <cell r="D48">
            <v>0</v>
          </cell>
          <cell r="E48">
            <v>0</v>
          </cell>
          <cell r="F48">
            <v>5</v>
          </cell>
          <cell r="G48">
            <v>10</v>
          </cell>
          <cell r="H48">
            <v>0</v>
          </cell>
          <cell r="I48">
            <v>0</v>
          </cell>
          <cell r="J48">
            <v>8</v>
          </cell>
          <cell r="K48">
            <v>2</v>
          </cell>
          <cell r="L48">
            <v>88</v>
          </cell>
          <cell r="M48">
            <v>0</v>
          </cell>
          <cell r="N48">
            <v>2</v>
          </cell>
          <cell r="O48">
            <v>2</v>
          </cell>
          <cell r="P48">
            <v>0</v>
          </cell>
          <cell r="Q48">
            <v>1</v>
          </cell>
          <cell r="R48">
            <v>0</v>
          </cell>
          <cell r="S48">
            <v>2</v>
          </cell>
          <cell r="T48">
            <v>24</v>
          </cell>
          <cell r="U48">
            <v>9</v>
          </cell>
          <cell r="V48">
            <v>101</v>
          </cell>
          <cell r="W48">
            <v>2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38</v>
          </cell>
          <cell r="AD48">
            <v>0</v>
          </cell>
          <cell r="AE48">
            <v>0</v>
          </cell>
          <cell r="AF48">
            <v>0</v>
          </cell>
          <cell r="AG48">
            <v>59</v>
          </cell>
          <cell r="AH48">
            <v>0</v>
          </cell>
          <cell r="AI48">
            <v>0</v>
          </cell>
          <cell r="AJ48">
            <v>21</v>
          </cell>
          <cell r="AK48">
            <v>2</v>
          </cell>
          <cell r="AL48">
            <v>0</v>
          </cell>
          <cell r="AM48">
            <v>21</v>
          </cell>
          <cell r="AN48">
            <v>3603</v>
          </cell>
          <cell r="AO48">
            <v>165</v>
          </cell>
          <cell r="AP48">
            <v>16</v>
          </cell>
          <cell r="AQ48">
            <v>0</v>
          </cell>
          <cell r="AR48">
            <v>3</v>
          </cell>
          <cell r="AS48">
            <v>0</v>
          </cell>
          <cell r="AT48">
            <v>0</v>
          </cell>
          <cell r="AU48">
            <v>6</v>
          </cell>
          <cell r="AV48">
            <v>0</v>
          </cell>
          <cell r="AW48">
            <v>1</v>
          </cell>
          <cell r="AX48">
            <v>0</v>
          </cell>
          <cell r="AY48">
            <v>25</v>
          </cell>
          <cell r="AZ48">
            <v>0</v>
          </cell>
          <cell r="BA48">
            <v>7</v>
          </cell>
          <cell r="BB48">
            <v>3</v>
          </cell>
          <cell r="BC48">
            <v>1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6</v>
          </cell>
          <cell r="BJ48">
            <v>0</v>
          </cell>
          <cell r="BK48">
            <v>1</v>
          </cell>
          <cell r="BL48">
            <v>10</v>
          </cell>
          <cell r="BM48">
            <v>0</v>
          </cell>
          <cell r="BN48">
            <v>8</v>
          </cell>
          <cell r="BO48">
            <v>0</v>
          </cell>
          <cell r="BP48">
            <v>91</v>
          </cell>
          <cell r="BQ48">
            <v>1</v>
          </cell>
          <cell r="BR48">
            <v>0</v>
          </cell>
          <cell r="BS48">
            <v>0</v>
          </cell>
          <cell r="BT48">
            <v>13</v>
          </cell>
          <cell r="BU48">
            <v>0</v>
          </cell>
          <cell r="BV48">
            <v>0</v>
          </cell>
          <cell r="BW48">
            <v>62</v>
          </cell>
          <cell r="BX48">
            <v>22</v>
          </cell>
          <cell r="BY48">
            <v>9</v>
          </cell>
          <cell r="BZ48">
            <v>7</v>
          </cell>
          <cell r="CA48">
            <v>1</v>
          </cell>
          <cell r="CB48">
            <v>0</v>
          </cell>
          <cell r="CC48">
            <v>0</v>
          </cell>
          <cell r="CD48">
            <v>0</v>
          </cell>
          <cell r="CE48">
            <v>4</v>
          </cell>
          <cell r="CF48">
            <v>11</v>
          </cell>
          <cell r="CG48">
            <v>3</v>
          </cell>
        </row>
        <row r="49">
          <cell r="A49" t="str">
            <v>Circuit kms single phase</v>
          </cell>
          <cell r="B49" t="str">
            <v>KMC1</v>
          </cell>
          <cell r="C49">
            <v>2008</v>
          </cell>
          <cell r="D49">
            <v>45</v>
          </cell>
          <cell r="E49">
            <v>775</v>
          </cell>
          <cell r="F49">
            <v>323</v>
          </cell>
          <cell r="G49">
            <v>148</v>
          </cell>
          <cell r="H49">
            <v>258</v>
          </cell>
          <cell r="I49">
            <v>827</v>
          </cell>
          <cell r="J49">
            <v>147</v>
          </cell>
          <cell r="K49">
            <v>638</v>
          </cell>
          <cell r="L49">
            <v>120</v>
          </cell>
          <cell r="M49">
            <v>77</v>
          </cell>
          <cell r="N49">
            <v>9</v>
          </cell>
          <cell r="O49">
            <v>288</v>
          </cell>
          <cell r="P49">
            <v>0</v>
          </cell>
          <cell r="Q49">
            <v>14</v>
          </cell>
          <cell r="R49">
            <v>0</v>
          </cell>
          <cell r="S49">
            <v>73</v>
          </cell>
          <cell r="T49">
            <v>497</v>
          </cell>
          <cell r="U49">
            <v>62</v>
          </cell>
          <cell r="V49">
            <v>1977</v>
          </cell>
          <cell r="W49">
            <v>120</v>
          </cell>
          <cell r="X49">
            <v>105</v>
          </cell>
          <cell r="Y49">
            <v>300</v>
          </cell>
          <cell r="Z49">
            <v>123</v>
          </cell>
          <cell r="AA49">
            <v>28</v>
          </cell>
          <cell r="AB49">
            <v>5</v>
          </cell>
          <cell r="AC49">
            <v>1365</v>
          </cell>
          <cell r="AD49">
            <v>370</v>
          </cell>
          <cell r="AE49">
            <v>133</v>
          </cell>
          <cell r="AF49">
            <v>576</v>
          </cell>
          <cell r="AG49">
            <v>1045</v>
          </cell>
          <cell r="AH49">
            <v>955</v>
          </cell>
          <cell r="AI49">
            <v>41</v>
          </cell>
          <cell r="AJ49">
            <v>1551</v>
          </cell>
          <cell r="AK49">
            <v>9</v>
          </cell>
          <cell r="AL49">
            <v>23</v>
          </cell>
          <cell r="AM49">
            <v>1557</v>
          </cell>
          <cell r="AN49">
            <v>71442</v>
          </cell>
          <cell r="AO49">
            <v>2219</v>
          </cell>
          <cell r="AP49">
            <v>266</v>
          </cell>
          <cell r="AQ49">
            <v>37</v>
          </cell>
          <cell r="AR49">
            <v>95</v>
          </cell>
          <cell r="AS49">
            <v>1072</v>
          </cell>
          <cell r="AT49">
            <v>38</v>
          </cell>
          <cell r="AU49">
            <v>186</v>
          </cell>
          <cell r="AV49">
            <v>1458</v>
          </cell>
          <cell r="AW49">
            <v>44</v>
          </cell>
          <cell r="AX49">
            <v>36</v>
          </cell>
          <cell r="AY49">
            <v>412</v>
          </cell>
          <cell r="AZ49">
            <v>0</v>
          </cell>
          <cell r="BA49">
            <v>719</v>
          </cell>
          <cell r="BB49">
            <v>1018</v>
          </cell>
          <cell r="BC49">
            <v>158</v>
          </cell>
          <cell r="BD49">
            <v>359</v>
          </cell>
          <cell r="BE49">
            <v>246</v>
          </cell>
          <cell r="BF49">
            <v>170</v>
          </cell>
          <cell r="BG49">
            <v>683</v>
          </cell>
          <cell r="BH49">
            <v>70</v>
          </cell>
          <cell r="BI49">
            <v>76</v>
          </cell>
          <cell r="BJ49">
            <v>595</v>
          </cell>
          <cell r="BK49">
            <v>51</v>
          </cell>
          <cell r="BL49">
            <v>263</v>
          </cell>
          <cell r="BM49">
            <v>44</v>
          </cell>
          <cell r="BN49">
            <v>193</v>
          </cell>
          <cell r="BO49">
            <v>136</v>
          </cell>
          <cell r="BP49">
            <v>3203</v>
          </cell>
          <cell r="BQ49">
            <v>20</v>
          </cell>
          <cell r="BR49">
            <v>44</v>
          </cell>
          <cell r="BS49">
            <v>139</v>
          </cell>
          <cell r="BT49">
            <v>88</v>
          </cell>
          <cell r="BU49">
            <v>533</v>
          </cell>
          <cell r="BV49">
            <v>84</v>
          </cell>
          <cell r="BW49">
            <v>3750</v>
          </cell>
          <cell r="BX49">
            <v>1037</v>
          </cell>
          <cell r="BY49">
            <v>127</v>
          </cell>
          <cell r="BZ49">
            <v>833</v>
          </cell>
          <cell r="CA49">
            <v>157</v>
          </cell>
          <cell r="CB49">
            <v>28</v>
          </cell>
          <cell r="CC49">
            <v>21</v>
          </cell>
          <cell r="CD49">
            <v>18</v>
          </cell>
          <cell r="CE49">
            <v>187</v>
          </cell>
          <cell r="CF49">
            <v>553</v>
          </cell>
          <cell r="CG49">
            <v>81</v>
          </cell>
        </row>
        <row r="50">
          <cell r="A50" t="str">
            <v>No transmission transformers</v>
          </cell>
          <cell r="B50" t="str">
            <v>NTRST</v>
          </cell>
          <cell r="C50">
            <v>2008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2</v>
          </cell>
          <cell r="AN50">
            <v>244</v>
          </cell>
          <cell r="AO50">
            <v>21</v>
          </cell>
          <cell r="AP50">
            <v>0</v>
          </cell>
          <cell r="AQ50">
            <v>3</v>
          </cell>
          <cell r="AR50">
            <v>0</v>
          </cell>
          <cell r="AS50">
            <v>16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14</v>
          </cell>
          <cell r="BC50">
            <v>3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8</v>
          </cell>
          <cell r="BM50">
            <v>0</v>
          </cell>
          <cell r="BN50">
            <v>0</v>
          </cell>
          <cell r="BO50">
            <v>0</v>
          </cell>
          <cell r="BP50">
            <v>10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8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2008</v>
          </cell>
          <cell r="D51">
            <v>4</v>
          </cell>
          <cell r="E51">
            <v>40</v>
          </cell>
          <cell r="F51">
            <v>20</v>
          </cell>
          <cell r="G51">
            <v>2</v>
          </cell>
          <cell r="H51">
            <v>0</v>
          </cell>
          <cell r="I51">
            <v>44</v>
          </cell>
          <cell r="J51">
            <v>12</v>
          </cell>
          <cell r="K51">
            <v>3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0</v>
          </cell>
          <cell r="T51">
            <v>15</v>
          </cell>
          <cell r="U51">
            <v>9</v>
          </cell>
          <cell r="V51">
            <v>123</v>
          </cell>
          <cell r="W51">
            <v>10</v>
          </cell>
          <cell r="X51">
            <v>0</v>
          </cell>
          <cell r="Y51">
            <v>5</v>
          </cell>
          <cell r="Z51">
            <v>6</v>
          </cell>
          <cell r="AA51">
            <v>0</v>
          </cell>
          <cell r="AB51">
            <v>0</v>
          </cell>
          <cell r="AC51">
            <v>30</v>
          </cell>
          <cell r="AD51">
            <v>34</v>
          </cell>
          <cell r="AE51">
            <v>0</v>
          </cell>
          <cell r="AF51">
            <v>1</v>
          </cell>
          <cell r="AG51">
            <v>8</v>
          </cell>
          <cell r="AH51">
            <v>63</v>
          </cell>
          <cell r="AI51">
            <v>0</v>
          </cell>
          <cell r="AJ51">
            <v>71</v>
          </cell>
          <cell r="AK51">
            <v>0</v>
          </cell>
          <cell r="AL51">
            <v>3</v>
          </cell>
          <cell r="AM51">
            <v>18</v>
          </cell>
          <cell r="AN51">
            <v>1460</v>
          </cell>
          <cell r="AO51">
            <v>141</v>
          </cell>
          <cell r="AP51">
            <v>16</v>
          </cell>
          <cell r="AQ51">
            <v>0</v>
          </cell>
          <cell r="AR51">
            <v>34</v>
          </cell>
          <cell r="AS51">
            <v>7</v>
          </cell>
          <cell r="AT51">
            <v>8</v>
          </cell>
          <cell r="AU51">
            <v>7</v>
          </cell>
          <cell r="AV51">
            <v>49</v>
          </cell>
          <cell r="AW51">
            <v>0</v>
          </cell>
          <cell r="AX51">
            <v>6</v>
          </cell>
          <cell r="AY51">
            <v>0</v>
          </cell>
          <cell r="AZ51">
            <v>0</v>
          </cell>
          <cell r="BA51">
            <v>16</v>
          </cell>
          <cell r="BB51">
            <v>0</v>
          </cell>
          <cell r="BC51">
            <v>32</v>
          </cell>
          <cell r="BD51">
            <v>12</v>
          </cell>
          <cell r="BE51">
            <v>21</v>
          </cell>
          <cell r="BF51">
            <v>0</v>
          </cell>
          <cell r="BG51">
            <v>38</v>
          </cell>
          <cell r="BH51">
            <v>0</v>
          </cell>
          <cell r="BI51">
            <v>0</v>
          </cell>
          <cell r="BJ51">
            <v>16</v>
          </cell>
          <cell r="BK51">
            <v>14</v>
          </cell>
          <cell r="BL51">
            <v>33</v>
          </cell>
          <cell r="BM51">
            <v>5</v>
          </cell>
          <cell r="BN51">
            <v>37</v>
          </cell>
          <cell r="BO51">
            <v>8</v>
          </cell>
          <cell r="BP51">
            <v>15</v>
          </cell>
          <cell r="BQ51">
            <v>5</v>
          </cell>
          <cell r="BR51">
            <v>9</v>
          </cell>
          <cell r="BS51">
            <v>0</v>
          </cell>
          <cell r="BT51">
            <v>0</v>
          </cell>
          <cell r="BU51">
            <v>36</v>
          </cell>
          <cell r="BV51">
            <v>3</v>
          </cell>
          <cell r="BW51">
            <v>0</v>
          </cell>
          <cell r="BX51">
            <v>66</v>
          </cell>
          <cell r="BY51">
            <v>4</v>
          </cell>
          <cell r="BZ51">
            <v>27</v>
          </cell>
          <cell r="CA51">
            <v>524</v>
          </cell>
          <cell r="CB51">
            <v>6</v>
          </cell>
          <cell r="CC51">
            <v>4</v>
          </cell>
          <cell r="CD51">
            <v>1</v>
          </cell>
          <cell r="CE51">
            <v>27</v>
          </cell>
          <cell r="CF51">
            <v>22</v>
          </cell>
          <cell r="CG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2008</v>
          </cell>
          <cell r="D52">
            <v>324</v>
          </cell>
          <cell r="E52">
            <v>9059</v>
          </cell>
          <cell r="F52">
            <v>5241</v>
          </cell>
          <cell r="G52">
            <v>3041</v>
          </cell>
          <cell r="H52">
            <v>3514</v>
          </cell>
          <cell r="I52">
            <v>9009</v>
          </cell>
          <cell r="J52">
            <v>2088</v>
          </cell>
          <cell r="K52">
            <v>6952</v>
          </cell>
          <cell r="L52">
            <v>2338</v>
          </cell>
          <cell r="M52">
            <v>836</v>
          </cell>
          <cell r="N52">
            <v>1</v>
          </cell>
          <cell r="O52">
            <v>3470</v>
          </cell>
          <cell r="P52">
            <v>0</v>
          </cell>
          <cell r="Q52">
            <v>288</v>
          </cell>
          <cell r="R52">
            <v>0</v>
          </cell>
          <cell r="S52">
            <v>1539</v>
          </cell>
          <cell r="T52">
            <v>8278</v>
          </cell>
          <cell r="U52">
            <v>785</v>
          </cell>
          <cell r="V52">
            <v>25426</v>
          </cell>
          <cell r="W52">
            <v>1563</v>
          </cell>
          <cell r="X52">
            <v>727</v>
          </cell>
          <cell r="Y52">
            <v>3064</v>
          </cell>
          <cell r="Z52">
            <v>2418</v>
          </cell>
          <cell r="AA52">
            <v>792</v>
          </cell>
          <cell r="AB52">
            <v>75</v>
          </cell>
          <cell r="AC52">
            <v>4728</v>
          </cell>
          <cell r="AD52">
            <v>5496</v>
          </cell>
          <cell r="AE52">
            <v>1464</v>
          </cell>
          <cell r="AF52">
            <v>5759</v>
          </cell>
          <cell r="AG52">
            <v>7238</v>
          </cell>
          <cell r="AH52">
            <v>3676</v>
          </cell>
          <cell r="AI52">
            <v>60</v>
          </cell>
          <cell r="AJ52">
            <v>25248</v>
          </cell>
          <cell r="AK52">
            <v>180</v>
          </cell>
          <cell r="AL52">
            <v>741</v>
          </cell>
          <cell r="AM52">
            <v>15125</v>
          </cell>
          <cell r="AN52">
            <v>542376</v>
          </cell>
          <cell r="AO52">
            <v>39934</v>
          </cell>
          <cell r="AP52">
            <v>3193</v>
          </cell>
          <cell r="AQ52">
            <v>688</v>
          </cell>
          <cell r="AR52">
            <v>2004</v>
          </cell>
          <cell r="AS52">
            <v>10148</v>
          </cell>
          <cell r="AT52">
            <v>980</v>
          </cell>
          <cell r="AU52">
            <v>1965</v>
          </cell>
          <cell r="AV52">
            <v>15077</v>
          </cell>
          <cell r="AW52">
            <v>1162</v>
          </cell>
          <cell r="AX52">
            <v>1235</v>
          </cell>
          <cell r="AY52">
            <v>4708</v>
          </cell>
          <cell r="AZ52">
            <v>0</v>
          </cell>
          <cell r="BA52">
            <v>4009</v>
          </cell>
          <cell r="BB52">
            <v>9108</v>
          </cell>
          <cell r="BC52">
            <v>1745</v>
          </cell>
          <cell r="BD52">
            <v>4445</v>
          </cell>
          <cell r="BE52">
            <v>3961</v>
          </cell>
          <cell r="BF52">
            <v>0</v>
          </cell>
          <cell r="BG52">
            <v>8217</v>
          </cell>
          <cell r="BH52">
            <v>1293</v>
          </cell>
          <cell r="BI52">
            <v>1758</v>
          </cell>
          <cell r="BJ52">
            <v>6387</v>
          </cell>
          <cell r="BK52">
            <v>1592</v>
          </cell>
          <cell r="BL52">
            <v>5998</v>
          </cell>
          <cell r="BM52">
            <v>687</v>
          </cell>
          <cell r="BN52">
            <v>3752</v>
          </cell>
          <cell r="BO52">
            <v>2047</v>
          </cell>
          <cell r="BP52">
            <v>34300</v>
          </cell>
          <cell r="BQ52">
            <v>645</v>
          </cell>
          <cell r="BR52">
            <v>970</v>
          </cell>
          <cell r="BS52">
            <v>831</v>
          </cell>
          <cell r="BT52">
            <v>1377</v>
          </cell>
          <cell r="BU52">
            <v>7003</v>
          </cell>
          <cell r="BV52">
            <v>850</v>
          </cell>
          <cell r="BW52">
            <v>60871</v>
          </cell>
          <cell r="BX52">
            <v>16107</v>
          </cell>
          <cell r="BY52">
            <v>1446</v>
          </cell>
          <cell r="BZ52">
            <v>7508</v>
          </cell>
          <cell r="CA52">
            <v>1961</v>
          </cell>
          <cell r="CB52">
            <v>676</v>
          </cell>
          <cell r="CC52">
            <v>433</v>
          </cell>
          <cell r="CD52">
            <v>240</v>
          </cell>
          <cell r="CE52">
            <v>2839</v>
          </cell>
          <cell r="CF52">
            <v>5234</v>
          </cell>
          <cell r="CG52">
            <v>1608</v>
          </cell>
        </row>
        <row r="53">
          <cell r="A53" t="str">
            <v>Utility average load factor</v>
          </cell>
          <cell r="B53" t="str">
            <v>LF</v>
          </cell>
          <cell r="C53">
            <v>2008</v>
          </cell>
          <cell r="D53">
            <v>74</v>
          </cell>
          <cell r="E53">
            <v>67</v>
          </cell>
          <cell r="F53">
            <v>88</v>
          </cell>
          <cell r="G53">
            <v>65</v>
          </cell>
          <cell r="H53">
            <v>74</v>
          </cell>
          <cell r="I53">
            <v>71</v>
          </cell>
          <cell r="J53">
            <v>77</v>
          </cell>
          <cell r="K53">
            <v>72</v>
          </cell>
          <cell r="L53">
            <v>73</v>
          </cell>
          <cell r="M53">
            <v>71</v>
          </cell>
          <cell r="N53">
            <v>76</v>
          </cell>
          <cell r="O53">
            <v>73</v>
          </cell>
          <cell r="P53">
            <v>0</v>
          </cell>
          <cell r="Q53">
            <v>66</v>
          </cell>
          <cell r="R53">
            <v>0</v>
          </cell>
          <cell r="S53">
            <v>0</v>
          </cell>
          <cell r="T53">
            <v>59</v>
          </cell>
          <cell r="U53">
            <v>68</v>
          </cell>
          <cell r="V53">
            <v>74</v>
          </cell>
          <cell r="W53">
            <v>71</v>
          </cell>
          <cell r="X53">
            <v>73</v>
          </cell>
          <cell r="Y53">
            <v>75</v>
          </cell>
          <cell r="Z53">
            <v>89</v>
          </cell>
          <cell r="AA53">
            <v>71</v>
          </cell>
          <cell r="AB53">
            <v>66</v>
          </cell>
          <cell r="AC53">
            <v>76</v>
          </cell>
          <cell r="AD53">
            <v>76</v>
          </cell>
          <cell r="AE53">
            <v>75</v>
          </cell>
          <cell r="AF53">
            <v>74</v>
          </cell>
          <cell r="AG53">
            <v>57</v>
          </cell>
          <cell r="AH53">
            <v>83</v>
          </cell>
          <cell r="AI53">
            <v>65</v>
          </cell>
          <cell r="AJ53">
            <v>76</v>
          </cell>
          <cell r="AK53">
            <v>70</v>
          </cell>
          <cell r="AL53">
            <v>71</v>
          </cell>
          <cell r="AM53">
            <v>73</v>
          </cell>
          <cell r="AN53">
            <v>81</v>
          </cell>
          <cell r="AO53">
            <v>77</v>
          </cell>
          <cell r="AP53">
            <v>57</v>
          </cell>
          <cell r="AQ53">
            <v>68</v>
          </cell>
          <cell r="AR53">
            <v>87</v>
          </cell>
          <cell r="AS53">
            <v>72</v>
          </cell>
          <cell r="AT53">
            <v>75</v>
          </cell>
          <cell r="AU53">
            <v>71</v>
          </cell>
          <cell r="AV53">
            <v>72</v>
          </cell>
          <cell r="AW53">
            <v>72</v>
          </cell>
          <cell r="AX53">
            <v>72</v>
          </cell>
          <cell r="AY53">
            <v>73</v>
          </cell>
          <cell r="AZ53">
            <v>0</v>
          </cell>
          <cell r="BA53">
            <v>70</v>
          </cell>
          <cell r="BB53">
            <v>0</v>
          </cell>
          <cell r="BC53">
            <v>71</v>
          </cell>
          <cell r="BD53">
            <v>71</v>
          </cell>
          <cell r="BE53">
            <v>75</v>
          </cell>
          <cell r="BF53">
            <v>72</v>
          </cell>
          <cell r="BG53">
            <v>69</v>
          </cell>
          <cell r="BH53">
            <v>73</v>
          </cell>
          <cell r="BI53">
            <v>77</v>
          </cell>
          <cell r="BJ53">
            <v>64</v>
          </cell>
          <cell r="BK53">
            <v>79</v>
          </cell>
          <cell r="BL53">
            <v>75</v>
          </cell>
          <cell r="BM53">
            <v>69978</v>
          </cell>
          <cell r="BN53">
            <v>73</v>
          </cell>
          <cell r="BO53">
            <v>67</v>
          </cell>
          <cell r="BP53">
            <v>70</v>
          </cell>
          <cell r="BQ53">
            <v>72</v>
          </cell>
          <cell r="BR53">
            <v>0</v>
          </cell>
          <cell r="BS53">
            <v>8</v>
          </cell>
          <cell r="BT53">
            <v>60</v>
          </cell>
          <cell r="BU53">
            <v>76</v>
          </cell>
          <cell r="BV53">
            <v>63</v>
          </cell>
          <cell r="BW53">
            <v>76</v>
          </cell>
          <cell r="BX53">
            <v>74</v>
          </cell>
          <cell r="BY53">
            <v>0</v>
          </cell>
          <cell r="BZ53">
            <v>72</v>
          </cell>
          <cell r="CA53">
            <v>699000</v>
          </cell>
          <cell r="CB53">
            <v>87</v>
          </cell>
          <cell r="CC53">
            <v>75</v>
          </cell>
          <cell r="CD53">
            <v>69</v>
          </cell>
          <cell r="CE53">
            <v>70</v>
          </cell>
          <cell r="CF53">
            <v>71</v>
          </cell>
          <cell r="CG53">
            <v>73</v>
          </cell>
        </row>
      </sheetData>
      <sheetData sheetId="28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2007</v>
          </cell>
          <cell r="D7">
            <v>145894</v>
          </cell>
          <cell r="E7">
            <v>18475847</v>
          </cell>
          <cell r="F7">
            <v>4858829</v>
          </cell>
          <cell r="G7">
            <v>1357802</v>
          </cell>
          <cell r="H7">
            <v>6684595</v>
          </cell>
          <cell r="I7">
            <v>10241921.640000001</v>
          </cell>
          <cell r="J7">
            <v>2266008.46</v>
          </cell>
          <cell r="K7">
            <v>10013176</v>
          </cell>
          <cell r="L7">
            <v>4403920.82</v>
          </cell>
          <cell r="M7">
            <v>510940.98</v>
          </cell>
          <cell r="N7" t="str">
            <v>NULL</v>
          </cell>
          <cell r="O7">
            <v>6382676</v>
          </cell>
          <cell r="P7">
            <v>74469.919999999998</v>
          </cell>
          <cell r="Q7">
            <v>74996</v>
          </cell>
          <cell r="R7">
            <v>0</v>
          </cell>
          <cell r="S7">
            <v>1599540.41</v>
          </cell>
          <cell r="T7">
            <v>10310307</v>
          </cell>
          <cell r="U7">
            <v>1195735.1100000001</v>
          </cell>
          <cell r="V7">
            <v>46620200</v>
          </cell>
          <cell r="W7">
            <v>2099801.9</v>
          </cell>
          <cell r="X7">
            <v>186279.98</v>
          </cell>
          <cell r="Y7">
            <v>3713144</v>
          </cell>
          <cell r="Z7">
            <v>3577541.39</v>
          </cell>
          <cell r="AA7">
            <v>146935.22</v>
          </cell>
          <cell r="AB7">
            <v>8003.85</v>
          </cell>
          <cell r="AC7">
            <v>8616845</v>
          </cell>
          <cell r="AD7">
            <v>6582362.9900000002</v>
          </cell>
          <cell r="AE7">
            <v>6395614.9900000002</v>
          </cell>
          <cell r="AF7">
            <v>186748</v>
          </cell>
          <cell r="AG7">
            <v>2024352.24</v>
          </cell>
          <cell r="AH7">
            <v>11331791</v>
          </cell>
          <cell r="AI7">
            <v>3309123.26</v>
          </cell>
          <cell r="AJ7">
            <v>3974253</v>
          </cell>
          <cell r="AK7">
            <v>51780.19</v>
          </cell>
          <cell r="AL7">
            <v>38502612</v>
          </cell>
          <cell r="AM7">
            <v>90093</v>
          </cell>
          <cell r="AN7">
            <v>67499</v>
          </cell>
          <cell r="AO7">
            <v>30881875</v>
          </cell>
          <cell r="AP7">
            <v>476000000</v>
          </cell>
          <cell r="AQ7">
            <v>68695675</v>
          </cell>
          <cell r="AR7">
            <v>2127841.9500000002</v>
          </cell>
          <cell r="AS7">
            <v>1154772.77</v>
          </cell>
          <cell r="AT7">
            <v>3083142</v>
          </cell>
          <cell r="AU7">
            <v>16669946.310000001</v>
          </cell>
          <cell r="AV7">
            <v>1144906</v>
          </cell>
          <cell r="AW7">
            <v>1618531.06</v>
          </cell>
          <cell r="AX7">
            <v>25018568</v>
          </cell>
          <cell r="AY7">
            <v>1206434</v>
          </cell>
          <cell r="AZ7">
            <v>1418741</v>
          </cell>
          <cell r="BA7">
            <v>5089157.9000000004</v>
          </cell>
          <cell r="BB7">
            <v>0</v>
          </cell>
          <cell r="BC7">
            <v>6579556.9100000001</v>
          </cell>
          <cell r="BD7">
            <v>17264150.18</v>
          </cell>
          <cell r="BE7">
            <v>6400097</v>
          </cell>
          <cell r="BF7">
            <v>10864053.18</v>
          </cell>
          <cell r="BG7">
            <v>1537606.63</v>
          </cell>
          <cell r="BH7">
            <v>6458620</v>
          </cell>
          <cell r="BI7">
            <v>2482228</v>
          </cell>
          <cell r="BJ7">
            <v>404175</v>
          </cell>
          <cell r="BK7">
            <v>16575734</v>
          </cell>
          <cell r="BL7">
            <v>1584588.35</v>
          </cell>
          <cell r="BM7">
            <v>1165487</v>
          </cell>
          <cell r="BN7">
            <v>8721855</v>
          </cell>
          <cell r="BO7">
            <v>834648.54</v>
          </cell>
          <cell r="BP7">
            <v>4062771</v>
          </cell>
          <cell r="BQ7">
            <v>183262.13</v>
          </cell>
          <cell r="BR7">
            <v>5388661</v>
          </cell>
          <cell r="BS7">
            <v>1249156.43</v>
          </cell>
          <cell r="BT7">
            <v>62680364.490000002</v>
          </cell>
          <cell r="BU7">
            <v>508785</v>
          </cell>
          <cell r="BV7">
            <v>226508</v>
          </cell>
          <cell r="BW7">
            <v>264762.34000000003</v>
          </cell>
          <cell r="BX7">
            <v>2687173.31</v>
          </cell>
          <cell r="BY7">
            <v>6018518</v>
          </cell>
          <cell r="BZ7">
            <v>941518</v>
          </cell>
          <cell r="CA7">
            <v>303620704</v>
          </cell>
          <cell r="CB7">
            <v>21166855</v>
          </cell>
          <cell r="CC7">
            <v>829493</v>
          </cell>
          <cell r="CD7">
            <v>11786246</v>
          </cell>
          <cell r="CE7">
            <v>3066554</v>
          </cell>
          <cell r="CF7">
            <v>451825.98</v>
          </cell>
          <cell r="CG7">
            <v>326034.11</v>
          </cell>
          <cell r="CH7">
            <v>118996</v>
          </cell>
          <cell r="CI7">
            <v>4870486</v>
          </cell>
          <cell r="CJ7">
            <v>6800505</v>
          </cell>
          <cell r="CK7">
            <v>2744960.73</v>
          </cell>
        </row>
        <row r="8">
          <cell r="A8" t="str">
            <v>OM&amp;A Expense</v>
          </cell>
          <cell r="B8" t="str">
            <v>COMA</v>
          </cell>
          <cell r="C8">
            <v>2007</v>
          </cell>
          <cell r="D8">
            <v>758525.87999999989</v>
          </cell>
          <cell r="E8">
            <v>7855243</v>
          </cell>
          <cell r="F8">
            <v>8824223.7599999998</v>
          </cell>
          <cell r="G8">
            <v>1466877.4800000002</v>
          </cell>
          <cell r="H8">
            <v>7436384.8600000003</v>
          </cell>
          <cell r="I8">
            <v>12009955.51</v>
          </cell>
          <cell r="J8">
            <v>3153880.7930000001</v>
          </cell>
          <cell r="K8">
            <v>8167899</v>
          </cell>
          <cell r="L8">
            <v>4821740.74</v>
          </cell>
          <cell r="M8">
            <v>1469359.52</v>
          </cell>
          <cell r="N8">
            <v>627183.65999999992</v>
          </cell>
          <cell r="O8">
            <v>5091690.13</v>
          </cell>
          <cell r="P8">
            <v>545155.30000000005</v>
          </cell>
          <cell r="Q8">
            <v>394002.13999999996</v>
          </cell>
          <cell r="R8">
            <v>0</v>
          </cell>
          <cell r="S8">
            <v>1912976.7900000003</v>
          </cell>
          <cell r="T8">
            <v>28474497</v>
          </cell>
          <cell r="U8">
            <v>1270598.68</v>
          </cell>
          <cell r="V8">
            <v>42974849</v>
          </cell>
          <cell r="W8">
            <v>4707641.2599999988</v>
          </cell>
          <cell r="X8">
            <v>957558.65</v>
          </cell>
          <cell r="Y8">
            <v>5519710.8100000005</v>
          </cell>
          <cell r="Z8">
            <v>3278321.61</v>
          </cell>
          <cell r="AA8">
            <v>1125424.8</v>
          </cell>
          <cell r="AB8">
            <v>212540.66</v>
          </cell>
          <cell r="AC8">
            <v>7994872.9500000002</v>
          </cell>
          <cell r="AD8">
            <v>15822779.51</v>
          </cell>
          <cell r="AE8">
            <v>15317942.770000001</v>
          </cell>
          <cell r="AF8">
            <v>504836.74</v>
          </cell>
          <cell r="AG8">
            <v>1617824.35</v>
          </cell>
          <cell r="AH8">
            <v>10097067.300000001</v>
          </cell>
          <cell r="AI8">
            <v>6960055.1199999992</v>
          </cell>
          <cell r="AJ8">
            <v>4201279</v>
          </cell>
          <cell r="AK8">
            <v>660439.75</v>
          </cell>
          <cell r="AL8">
            <v>35588531.25</v>
          </cell>
          <cell r="AM8">
            <v>222850.82</v>
          </cell>
          <cell r="AN8">
            <v>747047.32000000007</v>
          </cell>
          <cell r="AO8">
            <v>15244706.430000002</v>
          </cell>
          <cell r="AP8">
            <v>455698300</v>
          </cell>
          <cell r="AQ8">
            <v>39946348.140000008</v>
          </cell>
          <cell r="AR8">
            <v>3073406.952</v>
          </cell>
          <cell r="AS8">
            <v>1382162.2099999997</v>
          </cell>
          <cell r="AT8">
            <v>4432648.1900000004</v>
          </cell>
          <cell r="AU8">
            <v>11598176.51</v>
          </cell>
          <cell r="AV8">
            <v>1857935.4500000002</v>
          </cell>
          <cell r="AW8">
            <v>2040534.45</v>
          </cell>
          <cell r="AX8">
            <v>24376047.779999997</v>
          </cell>
          <cell r="AY8">
            <v>1409066.71</v>
          </cell>
          <cell r="AZ8">
            <v>1605920.5</v>
          </cell>
          <cell r="BA8">
            <v>4428987.2300000004</v>
          </cell>
          <cell r="BB8">
            <v>59531</v>
          </cell>
          <cell r="BC8">
            <v>5481285.5899999999</v>
          </cell>
          <cell r="BD8">
            <v>12991115.960000001</v>
          </cell>
          <cell r="BE8">
            <v>8480424.8200000003</v>
          </cell>
          <cell r="BF8">
            <v>4510691.1399999997</v>
          </cell>
          <cell r="BG8">
            <v>1710368.4999999998</v>
          </cell>
          <cell r="BH8">
            <v>4519969.2799999993</v>
          </cell>
          <cell r="BI8">
            <v>4889380.55</v>
          </cell>
          <cell r="BJ8">
            <v>1819344.75</v>
          </cell>
          <cell r="BK8">
            <v>10538759.42</v>
          </cell>
          <cell r="BL8">
            <v>1910331.4500000002</v>
          </cell>
          <cell r="BM8">
            <v>3413830.9900000007</v>
          </cell>
          <cell r="BN8">
            <v>8193467.25</v>
          </cell>
          <cell r="BO8">
            <v>2250222.09</v>
          </cell>
          <cell r="BP8">
            <v>7320286.0099999998</v>
          </cell>
          <cell r="BQ8">
            <v>1033627.8699999999</v>
          </cell>
          <cell r="BR8">
            <v>6295015.8799999999</v>
          </cell>
          <cell r="BS8">
            <v>4336856.83</v>
          </cell>
          <cell r="BT8">
            <v>38729427.93</v>
          </cell>
          <cell r="BU8">
            <v>940510.67999999993</v>
          </cell>
          <cell r="BV8">
            <v>1357185.7499999998</v>
          </cell>
          <cell r="BW8">
            <v>1025147.62</v>
          </cell>
          <cell r="BX8">
            <v>3226973.5</v>
          </cell>
          <cell r="BY8">
            <v>11589643.970000003</v>
          </cell>
          <cell r="BZ8">
            <v>1596156</v>
          </cell>
          <cell r="CA8">
            <v>150929700.86000001</v>
          </cell>
          <cell r="CB8">
            <v>16767239</v>
          </cell>
          <cell r="CC8">
            <v>1775073.9400000002</v>
          </cell>
          <cell r="CD8">
            <v>8388352.7199999997</v>
          </cell>
          <cell r="CE8">
            <v>4362293.74</v>
          </cell>
          <cell r="CF8">
            <v>992732.02</v>
          </cell>
          <cell r="CG8">
            <v>1180606</v>
          </cell>
          <cell r="CH8">
            <v>509011.22</v>
          </cell>
          <cell r="CI8">
            <v>3898263</v>
          </cell>
          <cell r="CJ8">
            <v>8066342.1200000001</v>
          </cell>
          <cell r="CK8">
            <v>3162828.45</v>
          </cell>
        </row>
        <row r="9">
          <cell r="A9" t="str">
            <v>Income Taxes</v>
          </cell>
          <cell r="B9" t="str">
            <v>CTAXINC</v>
          </cell>
          <cell r="C9">
            <v>2007</v>
          </cell>
          <cell r="D9">
            <v>2349</v>
          </cell>
          <cell r="E9">
            <v>5450000</v>
          </cell>
          <cell r="F9">
            <v>1309920.05</v>
          </cell>
          <cell r="G9">
            <v>730869</v>
          </cell>
          <cell r="H9">
            <v>975353</v>
          </cell>
          <cell r="I9">
            <v>2913085.11</v>
          </cell>
          <cell r="J9">
            <v>260037</v>
          </cell>
          <cell r="K9">
            <v>2816523</v>
          </cell>
          <cell r="L9">
            <v>220432.34</v>
          </cell>
          <cell r="M9">
            <v>451826.38</v>
          </cell>
          <cell r="N9">
            <v>0</v>
          </cell>
          <cell r="O9">
            <v>1572951</v>
          </cell>
          <cell r="P9">
            <v>579.79999999999995</v>
          </cell>
          <cell r="Q9">
            <v>39414</v>
          </cell>
          <cell r="R9">
            <v>0</v>
          </cell>
          <cell r="S9">
            <v>594125</v>
          </cell>
          <cell r="T9">
            <v>-4650300</v>
          </cell>
          <cell r="U9">
            <v>7181.47</v>
          </cell>
          <cell r="V9">
            <v>10580312</v>
          </cell>
          <cell r="W9">
            <v>355558</v>
          </cell>
          <cell r="X9">
            <v>0</v>
          </cell>
          <cell r="Y9">
            <v>906154</v>
          </cell>
          <cell r="Z9">
            <v>1358000</v>
          </cell>
          <cell r="AA9">
            <v>-12447</v>
          </cell>
          <cell r="AB9">
            <v>0</v>
          </cell>
          <cell r="AC9">
            <v>96587.26</v>
          </cell>
          <cell r="AD9">
            <v>353965</v>
          </cell>
          <cell r="AE9">
            <v>342712</v>
          </cell>
          <cell r="AF9">
            <v>11253</v>
          </cell>
          <cell r="AG9">
            <v>242851.58</v>
          </cell>
          <cell r="AH9">
            <v>4270764</v>
          </cell>
          <cell r="AI9">
            <v>873340</v>
          </cell>
          <cell r="AJ9">
            <v>553487</v>
          </cell>
          <cell r="AK9">
            <v>-29259</v>
          </cell>
          <cell r="AL9">
            <v>7878577.8100000005</v>
          </cell>
          <cell r="AM9">
            <v>-10211</v>
          </cell>
          <cell r="AN9">
            <v>94371</v>
          </cell>
          <cell r="AO9">
            <v>11800090</v>
          </cell>
          <cell r="AP9">
            <v>77393200</v>
          </cell>
          <cell r="AQ9">
            <v>13966599</v>
          </cell>
          <cell r="AR9">
            <v>348401.89</v>
          </cell>
          <cell r="AS9">
            <v>4653</v>
          </cell>
          <cell r="AT9">
            <v>1585378</v>
          </cell>
          <cell r="AU9">
            <v>3334422</v>
          </cell>
          <cell r="AV9">
            <v>288407</v>
          </cell>
          <cell r="AW9">
            <v>493269</v>
          </cell>
          <cell r="AX9">
            <v>5334000</v>
          </cell>
          <cell r="AY9">
            <v>487037</v>
          </cell>
          <cell r="AZ9">
            <v>587000</v>
          </cell>
          <cell r="BA9">
            <v>1214189.6000000001</v>
          </cell>
          <cell r="BB9">
            <v>0</v>
          </cell>
          <cell r="BC9">
            <v>2189397.1</v>
          </cell>
          <cell r="BD9">
            <v>4189894.34</v>
          </cell>
          <cell r="BE9">
            <v>1884978</v>
          </cell>
          <cell r="BF9">
            <v>2304916.34</v>
          </cell>
          <cell r="BG9">
            <v>211742</v>
          </cell>
          <cell r="BH9">
            <v>357823</v>
          </cell>
          <cell r="BI9">
            <v>1210746.44</v>
          </cell>
          <cell r="BJ9">
            <v>40972</v>
          </cell>
          <cell r="BK9">
            <v>5789968.2800000003</v>
          </cell>
          <cell r="BL9">
            <v>513187</v>
          </cell>
          <cell r="BM9">
            <v>477000</v>
          </cell>
          <cell r="BN9">
            <v>2281864.2599999998</v>
          </cell>
          <cell r="BO9">
            <v>75370</v>
          </cell>
          <cell r="BP9">
            <v>391000</v>
          </cell>
          <cell r="BQ9">
            <v>138155.16</v>
          </cell>
          <cell r="BR9">
            <v>1382741.7</v>
          </cell>
          <cell r="BS9">
            <v>-82789.41</v>
          </cell>
          <cell r="BT9">
            <v>14099762.34</v>
          </cell>
          <cell r="BU9">
            <v>48358</v>
          </cell>
          <cell r="BV9">
            <v>39826</v>
          </cell>
          <cell r="BW9">
            <v>28541</v>
          </cell>
          <cell r="BX9">
            <v>636248</v>
          </cell>
          <cell r="BY9">
            <v>610000</v>
          </cell>
          <cell r="BZ9">
            <v>187056</v>
          </cell>
          <cell r="CA9">
            <v>42395274</v>
          </cell>
          <cell r="CB9">
            <v>5399644</v>
          </cell>
          <cell r="CC9">
            <v>393483.97</v>
          </cell>
          <cell r="CD9">
            <v>2992778.36</v>
          </cell>
          <cell r="CE9">
            <v>683071.4</v>
          </cell>
          <cell r="CF9">
            <v>-8073</v>
          </cell>
          <cell r="CG9">
            <v>31050</v>
          </cell>
          <cell r="CH9">
            <v>0</v>
          </cell>
          <cell r="CI9">
            <v>541000</v>
          </cell>
          <cell r="CJ9">
            <v>3268636</v>
          </cell>
          <cell r="CK9">
            <v>572462.56000000006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2007</v>
          </cell>
          <cell r="D10">
            <v>1711</v>
          </cell>
          <cell r="E10">
            <v>68535</v>
          </cell>
          <cell r="F10">
            <v>35906</v>
          </cell>
          <cell r="G10">
            <v>9339</v>
          </cell>
          <cell r="H10">
            <v>37108</v>
          </cell>
          <cell r="I10">
            <v>61776</v>
          </cell>
          <cell r="J10">
            <v>14325</v>
          </cell>
          <cell r="K10">
            <v>48944</v>
          </cell>
          <cell r="L10">
            <v>15494</v>
          </cell>
          <cell r="M10">
            <v>6239</v>
          </cell>
          <cell r="N10">
            <v>1338</v>
          </cell>
          <cell r="O10">
            <v>32007</v>
          </cell>
          <cell r="P10">
            <v>1639</v>
          </cell>
          <cell r="Q10">
            <v>1882</v>
          </cell>
          <cell r="R10">
            <v>0</v>
          </cell>
          <cell r="S10">
            <v>10719</v>
          </cell>
          <cell r="T10">
            <v>84757</v>
          </cell>
          <cell r="U10">
            <v>3552</v>
          </cell>
          <cell r="V10">
            <v>183715</v>
          </cell>
          <cell r="W10">
            <v>14181</v>
          </cell>
          <cell r="X10">
            <v>3316</v>
          </cell>
          <cell r="Y10">
            <v>27789</v>
          </cell>
          <cell r="Z10">
            <v>19262</v>
          </cell>
          <cell r="AA10">
            <v>3864</v>
          </cell>
          <cell r="AB10">
            <v>677</v>
          </cell>
          <cell r="AC10">
            <v>11522</v>
          </cell>
          <cell r="AD10">
            <v>46451</v>
          </cell>
          <cell r="AE10">
            <v>43167</v>
          </cell>
          <cell r="AF10">
            <v>3284</v>
          </cell>
          <cell r="AG10">
            <v>9792</v>
          </cell>
          <cell r="AH10">
            <v>47720</v>
          </cell>
          <cell r="AI10">
            <v>20698</v>
          </cell>
          <cell r="AJ10">
            <v>20078</v>
          </cell>
          <cell r="AK10">
            <v>2772</v>
          </cell>
          <cell r="AL10">
            <v>232493</v>
          </cell>
          <cell r="AM10">
            <v>1159</v>
          </cell>
          <cell r="AN10">
            <v>5428</v>
          </cell>
          <cell r="AO10">
            <v>126026</v>
          </cell>
          <cell r="AP10">
            <v>1173360</v>
          </cell>
          <cell r="AQ10">
            <v>287006</v>
          </cell>
          <cell r="AR10">
            <v>14120</v>
          </cell>
          <cell r="AS10">
            <v>5642</v>
          </cell>
          <cell r="AT10">
            <v>26632</v>
          </cell>
          <cell r="AU10">
            <v>82599</v>
          </cell>
          <cell r="AV10">
            <v>9057</v>
          </cell>
          <cell r="AW10">
            <v>9135</v>
          </cell>
          <cell r="AX10">
            <v>142105</v>
          </cell>
          <cell r="AY10">
            <v>6957</v>
          </cell>
          <cell r="AZ10">
            <v>6709</v>
          </cell>
          <cell r="BA10">
            <v>22811</v>
          </cell>
          <cell r="BB10">
            <v>199</v>
          </cell>
          <cell r="BC10">
            <v>31193</v>
          </cell>
          <cell r="BD10">
            <v>50195</v>
          </cell>
          <cell r="BE10">
            <v>34704</v>
          </cell>
          <cell r="BF10">
            <v>15491</v>
          </cell>
          <cell r="BG10">
            <v>7778</v>
          </cell>
          <cell r="BH10">
            <v>18641</v>
          </cell>
          <cell r="BI10">
            <v>23642</v>
          </cell>
          <cell r="BJ10">
            <v>6112</v>
          </cell>
          <cell r="BK10">
            <v>59883</v>
          </cell>
          <cell r="BL10">
            <v>10134</v>
          </cell>
          <cell r="BM10">
            <v>12648</v>
          </cell>
          <cell r="BN10">
            <v>50980</v>
          </cell>
          <cell r="BO10">
            <v>10230</v>
          </cell>
          <cell r="BP10">
            <v>32512</v>
          </cell>
          <cell r="BQ10">
            <v>3365</v>
          </cell>
          <cell r="BR10">
            <v>34161</v>
          </cell>
          <cell r="BS10">
            <v>9159</v>
          </cell>
          <cell r="BT10">
            <v>236220</v>
          </cell>
          <cell r="BU10">
            <v>4149</v>
          </cell>
          <cell r="BV10">
            <v>5864</v>
          </cell>
          <cell r="BW10">
            <v>2754</v>
          </cell>
          <cell r="BX10">
            <v>15919</v>
          </cell>
          <cell r="BY10">
            <v>49421</v>
          </cell>
          <cell r="BZ10">
            <v>6571</v>
          </cell>
          <cell r="CA10">
            <v>679913</v>
          </cell>
          <cell r="CB10">
            <v>109225</v>
          </cell>
          <cell r="CC10">
            <v>11311</v>
          </cell>
          <cell r="CD10">
            <v>49558</v>
          </cell>
          <cell r="CE10">
            <v>21389</v>
          </cell>
          <cell r="CF10">
            <v>3486</v>
          </cell>
          <cell r="CG10">
            <v>3853</v>
          </cell>
          <cell r="CH10">
            <v>2034</v>
          </cell>
          <cell r="CI10">
            <v>21297</v>
          </cell>
          <cell r="CJ10">
            <v>38278</v>
          </cell>
          <cell r="CK10">
            <v>14441</v>
          </cell>
        </row>
        <row r="11">
          <cell r="A11" t="str">
            <v>Customers - Residential</v>
          </cell>
          <cell r="B11" t="str">
            <v>YNR</v>
          </cell>
          <cell r="C11">
            <v>2007</v>
          </cell>
          <cell r="D11">
            <v>1450</v>
          </cell>
          <cell r="E11">
            <v>61561</v>
          </cell>
          <cell r="F11">
            <v>31389</v>
          </cell>
          <cell r="G11">
            <v>7933</v>
          </cell>
          <cell r="H11">
            <v>33526</v>
          </cell>
          <cell r="I11">
            <v>55919</v>
          </cell>
          <cell r="J11">
            <v>12535</v>
          </cell>
          <cell r="K11">
            <v>43623</v>
          </cell>
          <cell r="L11">
            <v>14073</v>
          </cell>
          <cell r="M11">
            <v>5510</v>
          </cell>
          <cell r="N11">
            <v>1159</v>
          </cell>
          <cell r="O11">
            <v>28391</v>
          </cell>
          <cell r="P11">
            <v>1393</v>
          </cell>
          <cell r="Q11">
            <v>1689</v>
          </cell>
          <cell r="R11">
            <v>0</v>
          </cell>
          <cell r="S11">
            <v>9539</v>
          </cell>
          <cell r="T11">
            <v>76496</v>
          </cell>
          <cell r="U11">
            <v>3100</v>
          </cell>
          <cell r="V11">
            <v>162775</v>
          </cell>
          <cell r="W11">
            <v>12534</v>
          </cell>
          <cell r="X11">
            <v>2831</v>
          </cell>
          <cell r="Y11">
            <v>25579</v>
          </cell>
          <cell r="Z11">
            <v>17060</v>
          </cell>
          <cell r="AA11">
            <v>3380</v>
          </cell>
          <cell r="AB11">
            <v>592</v>
          </cell>
          <cell r="AC11">
            <v>10539</v>
          </cell>
          <cell r="AD11">
            <v>41775</v>
          </cell>
          <cell r="AE11">
            <v>38853</v>
          </cell>
          <cell r="AF11">
            <v>2922</v>
          </cell>
          <cell r="AG11">
            <v>8946</v>
          </cell>
          <cell r="AH11">
            <v>43369</v>
          </cell>
          <cell r="AI11">
            <v>18139</v>
          </cell>
          <cell r="AJ11">
            <v>18337</v>
          </cell>
          <cell r="AK11">
            <v>2330</v>
          </cell>
          <cell r="AL11">
            <v>210358</v>
          </cell>
          <cell r="AM11">
            <v>1001</v>
          </cell>
          <cell r="AN11">
            <v>4775</v>
          </cell>
          <cell r="AO11">
            <v>117024</v>
          </cell>
          <cell r="AP11">
            <v>1064172</v>
          </cell>
          <cell r="AQ11">
            <v>260359</v>
          </cell>
          <cell r="AR11">
            <v>13132</v>
          </cell>
          <cell r="AS11">
            <v>4840</v>
          </cell>
          <cell r="AT11">
            <v>22839</v>
          </cell>
          <cell r="AU11">
            <v>74392</v>
          </cell>
          <cell r="AV11">
            <v>7878</v>
          </cell>
          <cell r="AW11">
            <v>7457</v>
          </cell>
          <cell r="AX11">
            <v>128587</v>
          </cell>
          <cell r="AY11">
            <v>6176</v>
          </cell>
          <cell r="AZ11">
            <v>5865</v>
          </cell>
          <cell r="BA11">
            <v>20305</v>
          </cell>
          <cell r="BB11">
            <v>166</v>
          </cell>
          <cell r="BC11">
            <v>27862</v>
          </cell>
          <cell r="BD11">
            <v>44325</v>
          </cell>
          <cell r="BE11">
            <v>30622</v>
          </cell>
          <cell r="BF11">
            <v>13703</v>
          </cell>
          <cell r="BG11">
            <v>6424</v>
          </cell>
          <cell r="BH11">
            <v>16378</v>
          </cell>
          <cell r="BI11">
            <v>20726</v>
          </cell>
          <cell r="BJ11">
            <v>5249</v>
          </cell>
          <cell r="BK11">
            <v>53646</v>
          </cell>
          <cell r="BL11">
            <v>8995</v>
          </cell>
          <cell r="BM11">
            <v>11102</v>
          </cell>
          <cell r="BN11">
            <v>46679</v>
          </cell>
          <cell r="BO11">
            <v>8625</v>
          </cell>
          <cell r="BP11">
            <v>28723</v>
          </cell>
          <cell r="BQ11">
            <v>2696</v>
          </cell>
          <cell r="BR11">
            <v>30138</v>
          </cell>
          <cell r="BS11">
            <v>8131</v>
          </cell>
          <cell r="BT11">
            <v>207783</v>
          </cell>
          <cell r="BU11">
            <v>3559</v>
          </cell>
          <cell r="BV11">
            <v>4967</v>
          </cell>
          <cell r="BW11">
            <v>2310</v>
          </cell>
          <cell r="BX11">
            <v>14064</v>
          </cell>
          <cell r="BY11">
            <v>44460</v>
          </cell>
          <cell r="BZ11">
            <v>5844</v>
          </cell>
          <cell r="CA11">
            <v>601515</v>
          </cell>
          <cell r="CB11">
            <v>98952</v>
          </cell>
          <cell r="CC11">
            <v>10481</v>
          </cell>
          <cell r="CD11">
            <v>43750</v>
          </cell>
          <cell r="CE11">
            <v>19512</v>
          </cell>
          <cell r="CF11">
            <v>2978</v>
          </cell>
          <cell r="CG11">
            <v>3290</v>
          </cell>
          <cell r="CH11">
            <v>1762</v>
          </cell>
          <cell r="CI11">
            <v>18603</v>
          </cell>
          <cell r="CJ11">
            <v>35594</v>
          </cell>
          <cell r="CK11">
            <v>13036</v>
          </cell>
        </row>
        <row r="12">
          <cell r="A12" t="str">
            <v xml:space="preserve">Customers- General Service </v>
          </cell>
          <cell r="C12">
            <v>2007</v>
          </cell>
          <cell r="D12">
            <v>261</v>
          </cell>
          <cell r="E12">
            <v>6974</v>
          </cell>
          <cell r="F12">
            <v>4512</v>
          </cell>
          <cell r="G12">
            <v>1406</v>
          </cell>
          <cell r="H12">
            <v>3582</v>
          </cell>
          <cell r="I12">
            <v>5857</v>
          </cell>
          <cell r="J12">
            <v>1788</v>
          </cell>
          <cell r="K12">
            <v>5318</v>
          </cell>
          <cell r="L12">
            <v>1421</v>
          </cell>
          <cell r="M12">
            <v>729</v>
          </cell>
          <cell r="N12">
            <v>179</v>
          </cell>
          <cell r="O12">
            <v>3614</v>
          </cell>
          <cell r="P12">
            <v>246</v>
          </cell>
          <cell r="Q12">
            <v>193</v>
          </cell>
          <cell r="R12">
            <v>0</v>
          </cell>
          <cell r="S12">
            <v>1180</v>
          </cell>
          <cell r="T12">
            <v>8251</v>
          </cell>
          <cell r="U12">
            <v>452</v>
          </cell>
          <cell r="V12">
            <v>20931</v>
          </cell>
          <cell r="W12">
            <v>1646</v>
          </cell>
          <cell r="X12">
            <v>485</v>
          </cell>
          <cell r="Y12">
            <v>2210</v>
          </cell>
          <cell r="Z12">
            <v>2200</v>
          </cell>
          <cell r="AA12">
            <v>484</v>
          </cell>
          <cell r="AB12">
            <v>85</v>
          </cell>
          <cell r="AC12">
            <v>982</v>
          </cell>
          <cell r="AD12">
            <v>4676</v>
          </cell>
          <cell r="AE12">
            <v>4314</v>
          </cell>
          <cell r="AF12">
            <v>362</v>
          </cell>
          <cell r="AG12">
            <v>846</v>
          </cell>
          <cell r="AH12">
            <v>4347</v>
          </cell>
          <cell r="AI12">
            <v>2559</v>
          </cell>
          <cell r="AJ12">
            <v>1741</v>
          </cell>
          <cell r="AK12">
            <v>442</v>
          </cell>
          <cell r="AL12">
            <v>22123</v>
          </cell>
          <cell r="AM12">
            <v>158</v>
          </cell>
          <cell r="AN12">
            <v>652</v>
          </cell>
          <cell r="AO12">
            <v>8996</v>
          </cell>
          <cell r="AP12">
            <v>109157</v>
          </cell>
          <cell r="AQ12">
            <v>26636</v>
          </cell>
          <cell r="AR12">
            <v>988</v>
          </cell>
          <cell r="AS12">
            <v>802</v>
          </cell>
          <cell r="AT12">
            <v>3790</v>
          </cell>
          <cell r="AU12">
            <v>8203</v>
          </cell>
          <cell r="AV12">
            <v>1179</v>
          </cell>
          <cell r="AW12">
            <v>1678</v>
          </cell>
          <cell r="AX12">
            <v>13515</v>
          </cell>
          <cell r="AY12">
            <v>780</v>
          </cell>
          <cell r="AZ12">
            <v>844</v>
          </cell>
          <cell r="BA12">
            <v>2504</v>
          </cell>
          <cell r="BB12">
            <v>33</v>
          </cell>
          <cell r="BC12">
            <v>3331</v>
          </cell>
          <cell r="BD12">
            <v>5870</v>
          </cell>
          <cell r="BE12">
            <v>4082</v>
          </cell>
          <cell r="BF12">
            <v>1788</v>
          </cell>
          <cell r="BG12">
            <v>1354</v>
          </cell>
          <cell r="BH12">
            <v>2263</v>
          </cell>
          <cell r="BI12">
            <v>2916</v>
          </cell>
          <cell r="BJ12">
            <v>863</v>
          </cell>
          <cell r="BK12">
            <v>6236</v>
          </cell>
          <cell r="BL12">
            <v>1139</v>
          </cell>
          <cell r="BM12">
            <v>1546</v>
          </cell>
          <cell r="BN12">
            <v>4299</v>
          </cell>
          <cell r="BO12">
            <v>1605</v>
          </cell>
          <cell r="BP12">
            <v>3789</v>
          </cell>
          <cell r="BQ12">
            <v>669</v>
          </cell>
          <cell r="BR12">
            <v>4021</v>
          </cell>
          <cell r="BS12">
            <v>1028</v>
          </cell>
          <cell r="BT12">
            <v>28436</v>
          </cell>
          <cell r="BU12">
            <v>590</v>
          </cell>
          <cell r="BV12">
            <v>897</v>
          </cell>
          <cell r="BW12">
            <v>444</v>
          </cell>
          <cell r="BX12">
            <v>1854</v>
          </cell>
          <cell r="BY12">
            <v>4961</v>
          </cell>
          <cell r="BZ12">
            <v>726</v>
          </cell>
          <cell r="CA12">
            <v>78349</v>
          </cell>
          <cell r="CB12">
            <v>10268</v>
          </cell>
          <cell r="CC12">
            <v>830</v>
          </cell>
          <cell r="CD12">
            <v>5806</v>
          </cell>
          <cell r="CE12">
            <v>1875</v>
          </cell>
          <cell r="CF12">
            <v>508</v>
          </cell>
          <cell r="CG12">
            <v>562</v>
          </cell>
          <cell r="CH12">
            <v>272</v>
          </cell>
          <cell r="CI12">
            <v>2694</v>
          </cell>
          <cell r="CJ12">
            <v>2684</v>
          </cell>
          <cell r="CK12">
            <v>1404</v>
          </cell>
        </row>
        <row r="13">
          <cell r="A13" t="str">
            <v>Customers- Large User, Sub- Transmission, Intermediate/ Embedded Distributor</v>
          </cell>
          <cell r="C13">
            <v>2007</v>
          </cell>
          <cell r="D13">
            <v>0</v>
          </cell>
          <cell r="E13">
            <v>0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10</v>
          </cell>
          <cell r="U13">
            <v>0</v>
          </cell>
          <cell r="V13">
            <v>9</v>
          </cell>
          <cell r="W13">
            <v>1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0</v>
          </cell>
          <cell r="AJ13">
            <v>0</v>
          </cell>
          <cell r="AK13">
            <v>0</v>
          </cell>
          <cell r="AL13">
            <v>12</v>
          </cell>
          <cell r="AM13">
            <v>0</v>
          </cell>
          <cell r="AN13">
            <v>1</v>
          </cell>
          <cell r="AO13">
            <v>6</v>
          </cell>
          <cell r="AP13">
            <v>31</v>
          </cell>
          <cell r="AQ13">
            <v>11</v>
          </cell>
          <cell r="AR13">
            <v>0</v>
          </cell>
          <cell r="AS13">
            <v>0</v>
          </cell>
          <cell r="AT13">
            <v>3</v>
          </cell>
          <cell r="AU13">
            <v>4</v>
          </cell>
          <cell r="AV13">
            <v>0</v>
          </cell>
          <cell r="AW13">
            <v>0</v>
          </cell>
          <cell r="AX13">
            <v>3</v>
          </cell>
          <cell r="AY13">
            <v>1</v>
          </cell>
          <cell r="AZ13">
            <v>0</v>
          </cell>
          <cell r="BA13">
            <v>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0</v>
          </cell>
          <cell r="BN13">
            <v>2</v>
          </cell>
          <cell r="BO13">
            <v>0</v>
          </cell>
          <cell r="BP13">
            <v>0</v>
          </cell>
          <cell r="BQ13">
            <v>0</v>
          </cell>
          <cell r="BR13">
            <v>2</v>
          </cell>
          <cell r="BS13">
            <v>0</v>
          </cell>
          <cell r="BT13">
            <v>1</v>
          </cell>
          <cell r="BU13">
            <v>0</v>
          </cell>
          <cell r="BV13">
            <v>0</v>
          </cell>
          <cell r="BW13">
            <v>0</v>
          </cell>
          <cell r="BX13">
            <v>1</v>
          </cell>
          <cell r="BY13">
            <v>0</v>
          </cell>
          <cell r="BZ13">
            <v>1</v>
          </cell>
          <cell r="CA13">
            <v>49</v>
          </cell>
          <cell r="CB13">
            <v>5</v>
          </cell>
          <cell r="CC13">
            <v>0</v>
          </cell>
          <cell r="CD13">
            <v>2</v>
          </cell>
          <cell r="CE13">
            <v>2</v>
          </cell>
          <cell r="CF13">
            <v>0</v>
          </cell>
          <cell r="CG13">
            <v>1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2007</v>
          </cell>
          <cell r="D14">
            <v>621</v>
          </cell>
          <cell r="E14">
            <v>14681</v>
          </cell>
          <cell r="F14">
            <v>9589</v>
          </cell>
          <cell r="G14">
            <v>2640</v>
          </cell>
          <cell r="H14">
            <v>9732</v>
          </cell>
          <cell r="I14">
            <v>14209</v>
          </cell>
          <cell r="J14">
            <v>2930</v>
          </cell>
          <cell r="K14">
            <v>12367</v>
          </cell>
          <cell r="L14">
            <v>3065</v>
          </cell>
          <cell r="M14">
            <v>2</v>
          </cell>
          <cell r="N14">
            <v>341</v>
          </cell>
          <cell r="O14">
            <v>10510</v>
          </cell>
          <cell r="P14">
            <v>715</v>
          </cell>
          <cell r="Q14">
            <v>407</v>
          </cell>
          <cell r="R14">
            <v>0</v>
          </cell>
          <cell r="S14">
            <v>6</v>
          </cell>
          <cell r="T14">
            <v>23354</v>
          </cell>
          <cell r="U14">
            <v>589</v>
          </cell>
          <cell r="V14">
            <v>48362</v>
          </cell>
          <cell r="W14">
            <v>2870</v>
          </cell>
          <cell r="X14">
            <v>1037</v>
          </cell>
          <cell r="Y14">
            <v>7464</v>
          </cell>
          <cell r="Z14">
            <v>5792</v>
          </cell>
          <cell r="AA14">
            <v>1006</v>
          </cell>
          <cell r="AB14">
            <v>152</v>
          </cell>
          <cell r="AC14">
            <v>105</v>
          </cell>
          <cell r="AD14">
            <v>8667</v>
          </cell>
          <cell r="AE14">
            <v>8666</v>
          </cell>
          <cell r="AF14">
            <v>1</v>
          </cell>
          <cell r="AG14">
            <v>2532</v>
          </cell>
          <cell r="AH14">
            <v>13222</v>
          </cell>
          <cell r="AI14">
            <v>2794</v>
          </cell>
          <cell r="AJ14">
            <v>4444</v>
          </cell>
          <cell r="AK14">
            <v>914</v>
          </cell>
          <cell r="AL14">
            <v>52377</v>
          </cell>
          <cell r="AM14">
            <v>368</v>
          </cell>
          <cell r="AN14">
            <v>1</v>
          </cell>
          <cell r="AO14">
            <v>2</v>
          </cell>
          <cell r="AP14">
            <v>133000</v>
          </cell>
          <cell r="AQ14">
            <v>49722</v>
          </cell>
          <cell r="AR14">
            <v>2588</v>
          </cell>
          <cell r="AS14">
            <v>550</v>
          </cell>
          <cell r="AT14">
            <v>5082</v>
          </cell>
          <cell r="AU14">
            <v>22599</v>
          </cell>
          <cell r="AV14">
            <v>2</v>
          </cell>
          <cell r="AW14">
            <v>7</v>
          </cell>
          <cell r="AX14">
            <v>32971</v>
          </cell>
          <cell r="AY14">
            <v>1958</v>
          </cell>
          <cell r="AZ14">
            <v>1525</v>
          </cell>
          <cell r="BA14">
            <v>6226</v>
          </cell>
          <cell r="BB14">
            <v>80</v>
          </cell>
          <cell r="BC14">
            <v>7743</v>
          </cell>
          <cell r="BD14">
            <v>11933</v>
          </cell>
          <cell r="BE14">
            <v>9431</v>
          </cell>
          <cell r="BF14">
            <v>2502</v>
          </cell>
          <cell r="BG14">
            <v>1796</v>
          </cell>
          <cell r="BH14">
            <v>3847</v>
          </cell>
          <cell r="BI14">
            <v>5534</v>
          </cell>
          <cell r="BJ14">
            <v>3</v>
          </cell>
          <cell r="BK14">
            <v>15994</v>
          </cell>
          <cell r="BL14">
            <v>2528</v>
          </cell>
          <cell r="BM14">
            <v>3516</v>
          </cell>
          <cell r="BN14">
            <v>11820</v>
          </cell>
          <cell r="BO14">
            <v>2648</v>
          </cell>
          <cell r="BP14">
            <v>8717</v>
          </cell>
          <cell r="BQ14">
            <v>1004</v>
          </cell>
          <cell r="BR14">
            <v>8324</v>
          </cell>
          <cell r="BS14">
            <v>1997</v>
          </cell>
          <cell r="BT14">
            <v>13</v>
          </cell>
          <cell r="BU14">
            <v>1151</v>
          </cell>
          <cell r="BV14">
            <v>1644</v>
          </cell>
          <cell r="BW14">
            <v>533</v>
          </cell>
          <cell r="BX14">
            <v>4674</v>
          </cell>
          <cell r="BY14">
            <v>13170</v>
          </cell>
          <cell r="BZ14">
            <v>2551</v>
          </cell>
          <cell r="CA14">
            <v>181844</v>
          </cell>
          <cell r="CB14">
            <v>26870</v>
          </cell>
          <cell r="CC14">
            <v>2390</v>
          </cell>
          <cell r="CD14">
            <v>12740</v>
          </cell>
          <cell r="CE14">
            <v>6642</v>
          </cell>
          <cell r="CF14">
            <v>953</v>
          </cell>
          <cell r="CG14">
            <v>1333</v>
          </cell>
          <cell r="CH14">
            <v>6</v>
          </cell>
          <cell r="CI14">
            <v>6041</v>
          </cell>
          <cell r="CJ14">
            <v>11060</v>
          </cell>
          <cell r="CK14">
            <v>4000</v>
          </cell>
        </row>
        <row r="15">
          <cell r="A15" t="str">
            <v>Customers- Sentinel Lighting</v>
          </cell>
          <cell r="B15" t="str">
            <v>YNSL</v>
          </cell>
          <cell r="C15">
            <v>2007</v>
          </cell>
          <cell r="D15">
            <v>1</v>
          </cell>
          <cell r="E15">
            <v>0</v>
          </cell>
          <cell r="F15">
            <v>526</v>
          </cell>
          <cell r="G15">
            <v>234</v>
          </cell>
          <cell r="H15">
            <v>783</v>
          </cell>
          <cell r="I15">
            <v>0</v>
          </cell>
          <cell r="J15">
            <v>0</v>
          </cell>
          <cell r="K15">
            <v>0</v>
          </cell>
          <cell r="L15">
            <v>961</v>
          </cell>
          <cell r="M15">
            <v>12</v>
          </cell>
          <cell r="N15">
            <v>26</v>
          </cell>
          <cell r="O15">
            <v>347</v>
          </cell>
          <cell r="P15">
            <v>23</v>
          </cell>
          <cell r="Q15">
            <v>0</v>
          </cell>
          <cell r="R15">
            <v>0</v>
          </cell>
          <cell r="S15">
            <v>0</v>
          </cell>
          <cell r="T15">
            <v>799</v>
          </cell>
          <cell r="U15">
            <v>86</v>
          </cell>
          <cell r="V15">
            <v>0</v>
          </cell>
          <cell r="W15">
            <v>247</v>
          </cell>
          <cell r="X15">
            <v>27</v>
          </cell>
          <cell r="Y15">
            <v>327</v>
          </cell>
          <cell r="Z15">
            <v>64</v>
          </cell>
          <cell r="AA15">
            <v>0</v>
          </cell>
          <cell r="AB15">
            <v>0</v>
          </cell>
          <cell r="AC15">
            <v>0</v>
          </cell>
          <cell r="AD15">
            <v>450</v>
          </cell>
          <cell r="AE15">
            <v>428</v>
          </cell>
          <cell r="AF15">
            <v>22</v>
          </cell>
          <cell r="AG15">
            <v>0</v>
          </cell>
          <cell r="AH15">
            <v>28</v>
          </cell>
          <cell r="AI15">
            <v>665</v>
          </cell>
          <cell r="AJ15">
            <v>179</v>
          </cell>
          <cell r="AK15">
            <v>17</v>
          </cell>
          <cell r="AL15">
            <v>479</v>
          </cell>
          <cell r="AM15">
            <v>0</v>
          </cell>
          <cell r="AN15">
            <v>21</v>
          </cell>
          <cell r="AO15">
            <v>0</v>
          </cell>
          <cell r="AP15">
            <v>25000</v>
          </cell>
          <cell r="AQ15">
            <v>88</v>
          </cell>
          <cell r="AR15">
            <v>188</v>
          </cell>
          <cell r="AS15">
            <v>0</v>
          </cell>
          <cell r="AT15">
            <v>0</v>
          </cell>
          <cell r="AU15">
            <v>0</v>
          </cell>
          <cell r="AV15">
            <v>51</v>
          </cell>
          <cell r="AW15">
            <v>44</v>
          </cell>
          <cell r="AX15">
            <v>759</v>
          </cell>
          <cell r="AY15">
            <v>47</v>
          </cell>
          <cell r="AZ15">
            <v>22</v>
          </cell>
          <cell r="BA15">
            <v>390</v>
          </cell>
          <cell r="BB15">
            <v>0</v>
          </cell>
          <cell r="BC15">
            <v>426</v>
          </cell>
          <cell r="BD15">
            <v>569</v>
          </cell>
          <cell r="BE15">
            <v>34</v>
          </cell>
          <cell r="BF15">
            <v>535</v>
          </cell>
          <cell r="BG15">
            <v>76</v>
          </cell>
          <cell r="BH15">
            <v>390</v>
          </cell>
          <cell r="BI15">
            <v>266</v>
          </cell>
          <cell r="BJ15">
            <v>1</v>
          </cell>
          <cell r="BK15">
            <v>203</v>
          </cell>
          <cell r="BL15">
            <v>181</v>
          </cell>
          <cell r="BM15">
            <v>210</v>
          </cell>
          <cell r="BN15">
            <v>303</v>
          </cell>
          <cell r="BO15">
            <v>225</v>
          </cell>
          <cell r="BP15">
            <v>438</v>
          </cell>
          <cell r="BQ15">
            <v>16</v>
          </cell>
          <cell r="BR15">
            <v>464</v>
          </cell>
          <cell r="BS15">
            <v>40</v>
          </cell>
          <cell r="BT15">
            <v>144</v>
          </cell>
          <cell r="BU15">
            <v>0</v>
          </cell>
          <cell r="BV15">
            <v>67</v>
          </cell>
          <cell r="BW15">
            <v>0</v>
          </cell>
          <cell r="BX15">
            <v>34</v>
          </cell>
          <cell r="BY15">
            <v>153</v>
          </cell>
          <cell r="BZ15">
            <v>69</v>
          </cell>
          <cell r="CA15">
            <v>0</v>
          </cell>
          <cell r="CB15">
            <v>783</v>
          </cell>
          <cell r="CC15">
            <v>0</v>
          </cell>
          <cell r="CD15">
            <v>0</v>
          </cell>
          <cell r="CE15">
            <v>707</v>
          </cell>
          <cell r="CF15">
            <v>39</v>
          </cell>
          <cell r="CG15">
            <v>13</v>
          </cell>
          <cell r="CH15">
            <v>7</v>
          </cell>
          <cell r="CI15">
            <v>9</v>
          </cell>
          <cell r="CJ15">
            <v>50</v>
          </cell>
          <cell r="CK15">
            <v>0</v>
          </cell>
        </row>
        <row r="16">
          <cell r="A16" t="str">
            <v>kWh</v>
          </cell>
          <cell r="B16" t="str">
            <v>YV</v>
          </cell>
          <cell r="C16">
            <v>2007</v>
          </cell>
          <cell r="D16">
            <v>43492799</v>
          </cell>
          <cell r="E16">
            <v>1499547730</v>
          </cell>
          <cell r="F16">
            <v>1129981468</v>
          </cell>
          <cell r="G16">
            <v>290630141</v>
          </cell>
          <cell r="H16">
            <v>1048068374</v>
          </cell>
          <cell r="I16">
            <v>1776325233</v>
          </cell>
          <cell r="J16">
            <v>303322628</v>
          </cell>
          <cell r="K16">
            <v>1569666081</v>
          </cell>
          <cell r="L16">
            <v>297196133</v>
          </cell>
          <cell r="M16">
            <v>159753692</v>
          </cell>
          <cell r="N16">
            <v>28525074</v>
          </cell>
          <cell r="O16">
            <v>844556148</v>
          </cell>
          <cell r="P16">
            <v>30952474</v>
          </cell>
          <cell r="Q16">
            <v>29064175</v>
          </cell>
          <cell r="R16">
            <v>0</v>
          </cell>
          <cell r="S16">
            <v>257449809</v>
          </cell>
          <cell r="T16">
            <v>2586778728</v>
          </cell>
          <cell r="U16">
            <v>66086052</v>
          </cell>
          <cell r="V16">
            <v>8278380806</v>
          </cell>
          <cell r="W16">
            <v>411340495</v>
          </cell>
          <cell r="X16">
            <v>63704669</v>
          </cell>
          <cell r="Y16">
            <v>566514632</v>
          </cell>
          <cell r="Z16">
            <v>615535178</v>
          </cell>
          <cell r="AA16">
            <v>83900561</v>
          </cell>
          <cell r="AB16">
            <v>9456588</v>
          </cell>
          <cell r="AC16">
            <v>203057354.90000004</v>
          </cell>
          <cell r="AD16">
            <v>958691850.28999996</v>
          </cell>
          <cell r="AE16">
            <v>900265885</v>
          </cell>
          <cell r="AF16">
            <v>58425965.290000007</v>
          </cell>
          <cell r="AG16">
            <v>176884016</v>
          </cell>
          <cell r="AH16">
            <v>1637140161.6499999</v>
          </cell>
          <cell r="AI16">
            <v>360337098</v>
          </cell>
          <cell r="AJ16">
            <v>523095983.71999997</v>
          </cell>
          <cell r="AK16">
            <v>111646717</v>
          </cell>
          <cell r="AL16">
            <v>6282229664.5300007</v>
          </cell>
          <cell r="AM16">
            <v>25247492</v>
          </cell>
          <cell r="AN16">
            <v>202779963</v>
          </cell>
          <cell r="AO16">
            <v>3967000000</v>
          </cell>
          <cell r="AP16">
            <v>23063283000</v>
          </cell>
          <cell r="AQ16">
            <v>7529898388</v>
          </cell>
          <cell r="AR16">
            <v>230401436</v>
          </cell>
          <cell r="AS16">
            <v>111276421</v>
          </cell>
          <cell r="AT16">
            <v>723094046</v>
          </cell>
          <cell r="AU16">
            <v>1988501760</v>
          </cell>
          <cell r="AV16">
            <v>292657767</v>
          </cell>
          <cell r="AW16">
            <v>215649405.04000002</v>
          </cell>
          <cell r="AX16">
            <v>3387777809</v>
          </cell>
          <cell r="AY16">
            <v>198623692.04999998</v>
          </cell>
          <cell r="AZ16">
            <v>224566925</v>
          </cell>
          <cell r="BA16">
            <v>694256898</v>
          </cell>
          <cell r="BB16">
            <v>1080416</v>
          </cell>
          <cell r="BC16">
            <v>367784844</v>
          </cell>
          <cell r="BD16">
            <v>1285146851</v>
          </cell>
          <cell r="BE16">
            <v>935188461</v>
          </cell>
          <cell r="BF16">
            <v>349958390</v>
          </cell>
          <cell r="BG16">
            <v>179610430</v>
          </cell>
          <cell r="BH16">
            <v>382902025</v>
          </cell>
          <cell r="BI16">
            <v>570440204</v>
          </cell>
          <cell r="BJ16">
            <v>132769913</v>
          </cell>
          <cell r="BK16">
            <v>1619548481</v>
          </cell>
          <cell r="BL16">
            <v>247266985</v>
          </cell>
          <cell r="BM16">
            <v>321106485</v>
          </cell>
          <cell r="BN16">
            <v>1191135111</v>
          </cell>
          <cell r="BO16">
            <v>163417590</v>
          </cell>
          <cell r="BP16">
            <v>701800772</v>
          </cell>
          <cell r="BQ16">
            <v>89725494.760000005</v>
          </cell>
          <cell r="BR16">
            <v>820201487</v>
          </cell>
          <cell r="BS16">
            <v>192719074</v>
          </cell>
          <cell r="BT16">
            <v>6832453515</v>
          </cell>
          <cell r="BU16">
            <v>99235605</v>
          </cell>
          <cell r="BV16">
            <v>113998664</v>
          </cell>
          <cell r="BW16">
            <v>90679122</v>
          </cell>
          <cell r="BX16">
            <v>366885092</v>
          </cell>
          <cell r="BY16">
            <v>1024516481</v>
          </cell>
          <cell r="BZ16">
            <v>238023374.63999999</v>
          </cell>
          <cell r="CA16">
            <v>25759823917</v>
          </cell>
          <cell r="CB16">
            <v>2547644309</v>
          </cell>
          <cell r="CC16">
            <v>115252110</v>
          </cell>
          <cell r="CD16">
            <v>1367149467</v>
          </cell>
          <cell r="CE16">
            <v>469099636</v>
          </cell>
          <cell r="CF16">
            <v>95199648.200000003</v>
          </cell>
          <cell r="CG16">
            <v>145743157.84</v>
          </cell>
          <cell r="CH16">
            <v>61945677</v>
          </cell>
          <cell r="CI16">
            <v>464427615.86000001</v>
          </cell>
          <cell r="CJ16">
            <v>868602748</v>
          </cell>
          <cell r="CK16">
            <v>394794950</v>
          </cell>
        </row>
        <row r="17">
          <cell r="A17" t="str">
            <v>kWh - Residential</v>
          </cell>
          <cell r="B17" t="str">
            <v>YVR</v>
          </cell>
          <cell r="C17">
            <v>2007</v>
          </cell>
          <cell r="D17">
            <v>11858778</v>
          </cell>
          <cell r="E17">
            <v>548016272</v>
          </cell>
          <cell r="F17">
            <v>264836003</v>
          </cell>
          <cell r="G17">
            <v>81004255</v>
          </cell>
          <cell r="H17">
            <v>298531289</v>
          </cell>
          <cell r="I17">
            <v>567063035</v>
          </cell>
          <cell r="J17">
            <v>113589579</v>
          </cell>
          <cell r="K17">
            <v>395062443</v>
          </cell>
          <cell r="L17">
            <v>114221401</v>
          </cell>
          <cell r="M17">
            <v>46699194</v>
          </cell>
          <cell r="N17">
            <v>15018918</v>
          </cell>
          <cell r="O17">
            <v>236072777</v>
          </cell>
          <cell r="P17">
            <v>12522951</v>
          </cell>
          <cell r="Q17">
            <v>19386628</v>
          </cell>
          <cell r="R17">
            <v>0</v>
          </cell>
          <cell r="S17">
            <v>94171770</v>
          </cell>
          <cell r="T17">
            <v>664998752</v>
          </cell>
          <cell r="U17">
            <v>29640947</v>
          </cell>
          <cell r="V17">
            <v>1632816129</v>
          </cell>
          <cell r="W17">
            <v>116256740</v>
          </cell>
          <cell r="X17">
            <v>32040530</v>
          </cell>
          <cell r="Y17">
            <v>280966066</v>
          </cell>
          <cell r="Z17">
            <v>143658315</v>
          </cell>
          <cell r="AA17">
            <v>39011690</v>
          </cell>
          <cell r="AB17">
            <v>5786652</v>
          </cell>
          <cell r="AC17">
            <v>92360867.400000006</v>
          </cell>
          <cell r="AD17">
            <v>405736204.25999999</v>
          </cell>
          <cell r="AE17">
            <v>376970987</v>
          </cell>
          <cell r="AF17">
            <v>28765217.260000002</v>
          </cell>
          <cell r="AG17">
            <v>86770666</v>
          </cell>
          <cell r="AH17">
            <v>358331164.06</v>
          </cell>
          <cell r="AI17">
            <v>173795327</v>
          </cell>
          <cell r="AJ17">
            <v>208287499</v>
          </cell>
          <cell r="AK17">
            <v>28317089</v>
          </cell>
          <cell r="AL17">
            <v>1666789557.1199999</v>
          </cell>
          <cell r="AM17">
            <v>15036848</v>
          </cell>
          <cell r="AN17">
            <v>56403314</v>
          </cell>
          <cell r="AO17">
            <v>1141600000</v>
          </cell>
          <cell r="AP17">
            <v>12620681000</v>
          </cell>
          <cell r="AQ17">
            <v>2234039085</v>
          </cell>
          <cell r="AR17">
            <v>156705342</v>
          </cell>
          <cell r="AS17">
            <v>39142088</v>
          </cell>
          <cell r="AT17">
            <v>221960966</v>
          </cell>
          <cell r="AU17">
            <v>660550766</v>
          </cell>
          <cell r="AV17">
            <v>74685958</v>
          </cell>
          <cell r="AW17">
            <v>78209625.069999993</v>
          </cell>
          <cell r="AX17">
            <v>1117283048</v>
          </cell>
          <cell r="AY17">
            <v>57541659</v>
          </cell>
          <cell r="AZ17">
            <v>47886438</v>
          </cell>
          <cell r="BA17">
            <v>218633202</v>
          </cell>
          <cell r="BB17">
            <v>463355</v>
          </cell>
          <cell r="BC17">
            <v>270904453</v>
          </cell>
          <cell r="BD17">
            <v>423910347</v>
          </cell>
          <cell r="BE17">
            <v>272359244</v>
          </cell>
          <cell r="BF17">
            <v>151551103</v>
          </cell>
          <cell r="BG17">
            <v>65561722</v>
          </cell>
          <cell r="BH17">
            <v>142543771</v>
          </cell>
          <cell r="BI17">
            <v>213131701</v>
          </cell>
          <cell r="BJ17">
            <v>43226412</v>
          </cell>
          <cell r="BK17">
            <v>592214968</v>
          </cell>
          <cell r="BL17">
            <v>80135717</v>
          </cell>
          <cell r="BM17">
            <v>109590116</v>
          </cell>
          <cell r="BN17">
            <v>495109283</v>
          </cell>
          <cell r="BO17">
            <v>75938194</v>
          </cell>
          <cell r="BP17">
            <v>338874337</v>
          </cell>
          <cell r="BQ17">
            <v>34279946.969999999</v>
          </cell>
          <cell r="BR17">
            <v>286683602</v>
          </cell>
          <cell r="BS17">
            <v>65276304</v>
          </cell>
          <cell r="BT17">
            <v>2039498572</v>
          </cell>
          <cell r="BU17">
            <v>31007901</v>
          </cell>
          <cell r="BV17">
            <v>45086486</v>
          </cell>
          <cell r="BW17">
            <v>32814076</v>
          </cell>
          <cell r="BX17">
            <v>119400889</v>
          </cell>
          <cell r="BY17">
            <v>344508404</v>
          </cell>
          <cell r="BZ17">
            <v>52893412</v>
          </cell>
          <cell r="CA17">
            <v>5332356184</v>
          </cell>
          <cell r="CB17">
            <v>960984164</v>
          </cell>
          <cell r="CC17">
            <v>78007343</v>
          </cell>
          <cell r="CD17">
            <v>405071611</v>
          </cell>
          <cell r="CE17">
            <v>162857785</v>
          </cell>
          <cell r="CF17">
            <v>25027983</v>
          </cell>
          <cell r="CG17">
            <v>26672783</v>
          </cell>
          <cell r="CH17">
            <v>15466784</v>
          </cell>
          <cell r="CI17">
            <v>213039032.09</v>
          </cell>
          <cell r="CJ17">
            <v>347926496</v>
          </cell>
          <cell r="CK17">
            <v>104412330</v>
          </cell>
        </row>
        <row r="18">
          <cell r="A18" t="str">
            <v xml:space="preserve">kWh- General Service </v>
          </cell>
          <cell r="C18">
            <v>2007</v>
          </cell>
          <cell r="D18">
            <v>31082191</v>
          </cell>
          <cell r="E18">
            <v>940740837</v>
          </cell>
          <cell r="F18">
            <v>507677032</v>
          </cell>
          <cell r="G18">
            <v>207717221</v>
          </cell>
          <cell r="H18">
            <v>741598484</v>
          </cell>
          <cell r="I18">
            <v>1199736238</v>
          </cell>
          <cell r="J18">
            <v>152753693</v>
          </cell>
          <cell r="K18">
            <v>913012965</v>
          </cell>
          <cell r="L18">
            <v>179987946</v>
          </cell>
          <cell r="M18">
            <v>111831932</v>
          </cell>
          <cell r="N18">
            <v>13186691</v>
          </cell>
          <cell r="O18">
            <v>551202123</v>
          </cell>
          <cell r="P18">
            <v>18085796</v>
          </cell>
          <cell r="Q18">
            <v>9298043</v>
          </cell>
          <cell r="R18">
            <v>0</v>
          </cell>
          <cell r="S18">
            <v>160761797</v>
          </cell>
          <cell r="T18">
            <v>1352123968</v>
          </cell>
          <cell r="U18">
            <v>35822575</v>
          </cell>
          <cell r="V18">
            <v>5573668548</v>
          </cell>
          <cell r="W18">
            <v>208470315</v>
          </cell>
          <cell r="X18">
            <v>31021479</v>
          </cell>
          <cell r="Y18">
            <v>279180331</v>
          </cell>
          <cell r="Z18">
            <v>398528272</v>
          </cell>
          <cell r="AA18">
            <v>43615480</v>
          </cell>
          <cell r="AB18">
            <v>3568735</v>
          </cell>
          <cell r="AC18">
            <v>82121061.299999997</v>
          </cell>
          <cell r="AD18">
            <v>543747565.00999999</v>
          </cell>
          <cell r="AE18">
            <v>514942826</v>
          </cell>
          <cell r="AF18">
            <v>28804739.010000002</v>
          </cell>
          <cell r="AG18">
            <v>88449813</v>
          </cell>
          <cell r="AH18">
            <v>1009739119.71</v>
          </cell>
          <cell r="AI18">
            <v>183754191</v>
          </cell>
          <cell r="AJ18">
            <v>311739724.80000001</v>
          </cell>
          <cell r="AK18">
            <v>82118980</v>
          </cell>
          <cell r="AL18">
            <v>2631061609.5700002</v>
          </cell>
          <cell r="AM18">
            <v>9877930</v>
          </cell>
          <cell r="AN18">
            <v>113441711</v>
          </cell>
          <cell r="AO18">
            <v>2438800000</v>
          </cell>
          <cell r="AP18">
            <v>8505587000</v>
          </cell>
          <cell r="AQ18">
            <v>4589107054</v>
          </cell>
          <cell r="AR18">
            <v>71986330</v>
          </cell>
          <cell r="AS18">
            <v>70186402</v>
          </cell>
          <cell r="AT18">
            <v>380816114</v>
          </cell>
          <cell r="AU18">
            <v>1129232228</v>
          </cell>
          <cell r="AV18">
            <v>215906659</v>
          </cell>
          <cell r="AW18">
            <v>135514734.80000001</v>
          </cell>
          <cell r="AX18">
            <v>2041403895</v>
          </cell>
          <cell r="AY18">
            <v>112576334.22</v>
          </cell>
          <cell r="AZ18">
            <v>175517601</v>
          </cell>
          <cell r="BA18">
            <v>377590234</v>
          </cell>
          <cell r="BB18">
            <v>606285</v>
          </cell>
          <cell r="BC18">
            <v>96866788</v>
          </cell>
          <cell r="BD18">
            <v>853493894</v>
          </cell>
          <cell r="BE18">
            <v>657080920</v>
          </cell>
          <cell r="BF18">
            <v>196412974</v>
          </cell>
          <cell r="BG18">
            <v>112958244</v>
          </cell>
          <cell r="BH18">
            <v>236960151</v>
          </cell>
          <cell r="BI18">
            <v>353433822</v>
          </cell>
          <cell r="BJ18">
            <v>87800701</v>
          </cell>
          <cell r="BK18">
            <v>1015760198</v>
          </cell>
          <cell r="BL18">
            <v>165400748</v>
          </cell>
          <cell r="BM18">
            <v>208616563</v>
          </cell>
          <cell r="BN18">
            <v>623104547</v>
          </cell>
          <cell r="BO18">
            <v>84784890</v>
          </cell>
          <cell r="BP18">
            <v>355019853</v>
          </cell>
          <cell r="BQ18">
            <v>54561642.280000001</v>
          </cell>
          <cell r="BR18">
            <v>462399524</v>
          </cell>
          <cell r="BS18">
            <v>125625452</v>
          </cell>
          <cell r="BT18">
            <v>4708854957</v>
          </cell>
          <cell r="BU18">
            <v>67121871</v>
          </cell>
          <cell r="BV18">
            <v>67416920</v>
          </cell>
          <cell r="BW18">
            <v>57375461</v>
          </cell>
          <cell r="BX18">
            <v>211141713</v>
          </cell>
          <cell r="BY18">
            <v>669420045</v>
          </cell>
          <cell r="BZ18">
            <v>148324638</v>
          </cell>
          <cell r="CA18">
            <v>17726178599</v>
          </cell>
          <cell r="CB18">
            <v>1345483629</v>
          </cell>
          <cell r="CC18">
            <v>35464935</v>
          </cell>
          <cell r="CD18">
            <v>954721742</v>
          </cell>
          <cell r="CE18">
            <v>216531612</v>
          </cell>
          <cell r="CF18">
            <v>69405347.200000003</v>
          </cell>
          <cell r="CG18">
            <v>55960423</v>
          </cell>
          <cell r="CH18">
            <v>46047710</v>
          </cell>
          <cell r="CI18">
            <v>246987034.34000003</v>
          </cell>
          <cell r="CJ18">
            <v>511966838</v>
          </cell>
          <cell r="CK18">
            <v>264711632</v>
          </cell>
        </row>
        <row r="19">
          <cell r="A19" t="str">
            <v>kWh- Large User, Sub- Transmission, Intermediate/ Embedded Distributor</v>
          </cell>
          <cell r="C19">
            <v>2007</v>
          </cell>
          <cell r="D19">
            <v>0</v>
          </cell>
          <cell r="E19">
            <v>0</v>
          </cell>
          <cell r="F19">
            <v>348245112</v>
          </cell>
          <cell r="G19">
            <v>0</v>
          </cell>
          <cell r="H19">
            <v>0</v>
          </cell>
          <cell r="I19">
            <v>0</v>
          </cell>
          <cell r="J19">
            <v>34974004</v>
          </cell>
          <cell r="K19">
            <v>252092348</v>
          </cell>
          <cell r="L19">
            <v>0</v>
          </cell>
          <cell r="M19">
            <v>0</v>
          </cell>
          <cell r="N19">
            <v>0</v>
          </cell>
          <cell r="O19">
            <v>50214733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551760830</v>
          </cell>
          <cell r="U19">
            <v>0</v>
          </cell>
          <cell r="V19">
            <v>1031619677</v>
          </cell>
          <cell r="W19">
            <v>83382173</v>
          </cell>
          <cell r="X19">
            <v>0</v>
          </cell>
          <cell r="Y19">
            <v>0</v>
          </cell>
          <cell r="Z19">
            <v>69600305</v>
          </cell>
          <cell r="AA19">
            <v>0</v>
          </cell>
          <cell r="AB19">
            <v>0</v>
          </cell>
          <cell r="AC19">
            <v>27733936.300000001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259578449.84</v>
          </cell>
          <cell r="AI19">
            <v>0</v>
          </cell>
          <cell r="AJ19">
            <v>0</v>
          </cell>
          <cell r="AK19">
            <v>0</v>
          </cell>
          <cell r="AL19">
            <v>1944394063</v>
          </cell>
          <cell r="AM19">
            <v>0</v>
          </cell>
          <cell r="AN19">
            <v>31785172</v>
          </cell>
          <cell r="AO19">
            <v>359900000</v>
          </cell>
          <cell r="AP19">
            <v>1793212000</v>
          </cell>
          <cell r="AQ19">
            <v>666074028</v>
          </cell>
          <cell r="AR19">
            <v>0</v>
          </cell>
          <cell r="AS19">
            <v>0</v>
          </cell>
          <cell r="AT19">
            <v>116195929</v>
          </cell>
          <cell r="AU19">
            <v>182940270</v>
          </cell>
          <cell r="AV19">
            <v>0</v>
          </cell>
          <cell r="AW19">
            <v>0</v>
          </cell>
          <cell r="AX19">
            <v>205146878</v>
          </cell>
          <cell r="AY19">
            <v>27015842.100000001</v>
          </cell>
          <cell r="AZ19">
            <v>0</v>
          </cell>
          <cell r="BA19">
            <v>93122492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1</v>
          </cell>
          <cell r="BL19">
            <v>0</v>
          </cell>
          <cell r="BM19">
            <v>0</v>
          </cell>
          <cell r="BN19">
            <v>62714298</v>
          </cell>
          <cell r="BO19">
            <v>0</v>
          </cell>
          <cell r="BP19">
            <v>0</v>
          </cell>
          <cell r="BQ19">
            <v>0</v>
          </cell>
          <cell r="BR19">
            <v>63221100</v>
          </cell>
          <cell r="BS19">
            <v>0</v>
          </cell>
          <cell r="BT19">
            <v>41045125</v>
          </cell>
          <cell r="BU19">
            <v>0</v>
          </cell>
          <cell r="BV19">
            <v>0</v>
          </cell>
          <cell r="BW19">
            <v>0</v>
          </cell>
          <cell r="BX19">
            <v>33251155</v>
          </cell>
          <cell r="BY19">
            <v>0</v>
          </cell>
          <cell r="BZ19">
            <v>35246343</v>
          </cell>
          <cell r="CA19">
            <v>2590588073</v>
          </cell>
          <cell r="CB19">
            <v>221250854</v>
          </cell>
          <cell r="CC19">
            <v>0</v>
          </cell>
          <cell r="CD19">
            <v>1</v>
          </cell>
          <cell r="CE19">
            <v>84038365</v>
          </cell>
          <cell r="CF19">
            <v>0</v>
          </cell>
          <cell r="CG19">
            <v>62029064</v>
          </cell>
          <cell r="CH19">
            <v>0</v>
          </cell>
          <cell r="CI19">
            <v>0</v>
          </cell>
          <cell r="CJ19">
            <v>0</v>
          </cell>
          <cell r="CK19">
            <v>23262645</v>
          </cell>
        </row>
        <row r="20">
          <cell r="A20" t="str">
            <v>kWh- Street Lighting</v>
          </cell>
          <cell r="B20" t="str">
            <v>YVST</v>
          </cell>
          <cell r="C20">
            <v>2007</v>
          </cell>
          <cell r="D20">
            <v>549680</v>
          </cell>
          <cell r="E20">
            <v>10790621</v>
          </cell>
          <cell r="F20">
            <v>8537392</v>
          </cell>
          <cell r="G20">
            <v>1712245</v>
          </cell>
          <cell r="H20">
            <v>7364256</v>
          </cell>
          <cell r="I20">
            <v>9525960</v>
          </cell>
          <cell r="J20">
            <v>2005352</v>
          </cell>
          <cell r="K20">
            <v>9498325</v>
          </cell>
          <cell r="L20">
            <v>2189412</v>
          </cell>
          <cell r="M20">
            <v>1174839</v>
          </cell>
          <cell r="N20">
            <v>294664</v>
          </cell>
          <cell r="O20">
            <v>6663852</v>
          </cell>
          <cell r="P20">
            <v>309013</v>
          </cell>
          <cell r="Q20">
            <v>379504</v>
          </cell>
          <cell r="R20">
            <v>0</v>
          </cell>
          <cell r="S20">
            <v>2333912</v>
          </cell>
          <cell r="T20">
            <v>16887317</v>
          </cell>
          <cell r="U20">
            <v>546343</v>
          </cell>
          <cell r="V20">
            <v>40276452</v>
          </cell>
          <cell r="W20">
            <v>3088357</v>
          </cell>
          <cell r="X20">
            <v>614516</v>
          </cell>
          <cell r="Y20">
            <v>5956928</v>
          </cell>
          <cell r="Z20">
            <v>3522815</v>
          </cell>
          <cell r="AA20">
            <v>1273391</v>
          </cell>
          <cell r="AB20">
            <v>101201</v>
          </cell>
          <cell r="AC20">
            <v>841489.9</v>
          </cell>
          <cell r="AD20">
            <v>8625226.5700000003</v>
          </cell>
          <cell r="AE20">
            <v>7804406</v>
          </cell>
          <cell r="AF20">
            <v>820820.57</v>
          </cell>
          <cell r="AG20">
            <v>1663537</v>
          </cell>
          <cell r="AH20">
            <v>9367620.9399999995</v>
          </cell>
          <cell r="AI20">
            <v>2297657</v>
          </cell>
          <cell r="AJ20">
            <v>2739653.15</v>
          </cell>
          <cell r="AK20">
            <v>1153270</v>
          </cell>
          <cell r="AL20">
            <v>39405462.270000003</v>
          </cell>
          <cell r="AM20">
            <v>332714</v>
          </cell>
          <cell r="AN20">
            <v>1034164</v>
          </cell>
          <cell r="AO20">
            <v>26700000</v>
          </cell>
          <cell r="AP20">
            <v>121922000</v>
          </cell>
          <cell r="AQ20">
            <v>40590919</v>
          </cell>
          <cell r="AR20">
            <v>1576579</v>
          </cell>
          <cell r="AS20">
            <v>1947931</v>
          </cell>
          <cell r="AT20">
            <v>4121037</v>
          </cell>
          <cell r="AU20">
            <v>15778496</v>
          </cell>
          <cell r="AV20">
            <v>2016028</v>
          </cell>
          <cell r="AW20">
            <v>1884913.81</v>
          </cell>
          <cell r="AX20">
            <v>23071309</v>
          </cell>
          <cell r="AY20">
            <v>1448032</v>
          </cell>
          <cell r="AZ20">
            <v>1146938</v>
          </cell>
          <cell r="BA20">
            <v>4726394</v>
          </cell>
          <cell r="BB20">
            <v>10776</v>
          </cell>
          <cell r="BC20">
            <v>12603</v>
          </cell>
          <cell r="BD20">
            <v>7434431</v>
          </cell>
          <cell r="BE20">
            <v>5705362</v>
          </cell>
          <cell r="BF20">
            <v>1729069</v>
          </cell>
          <cell r="BG20">
            <v>996251</v>
          </cell>
          <cell r="BH20">
            <v>3060933</v>
          </cell>
          <cell r="BI20">
            <v>3306186</v>
          </cell>
          <cell r="BJ20">
            <v>1742799</v>
          </cell>
          <cell r="BK20">
            <v>11417414</v>
          </cell>
          <cell r="BL20">
            <v>1597044</v>
          </cell>
          <cell r="BM20">
            <v>2535348</v>
          </cell>
          <cell r="BN20">
            <v>10156755</v>
          </cell>
          <cell r="BO20">
            <v>2427707</v>
          </cell>
          <cell r="BP20">
            <v>7637528</v>
          </cell>
          <cell r="BQ20">
            <v>867845.87</v>
          </cell>
          <cell r="BR20">
            <v>6588942</v>
          </cell>
          <cell r="BS20">
            <v>1803389</v>
          </cell>
          <cell r="BT20">
            <v>42585750</v>
          </cell>
          <cell r="BU20">
            <v>1105833</v>
          </cell>
          <cell r="BV20">
            <v>1392325</v>
          </cell>
          <cell r="BW20">
            <v>489585</v>
          </cell>
          <cell r="BX20">
            <v>2977270</v>
          </cell>
          <cell r="BY20">
            <v>10523382</v>
          </cell>
          <cell r="BZ20">
            <v>1423698</v>
          </cell>
          <cell r="CA20">
            <v>110701061</v>
          </cell>
          <cell r="CB20">
            <v>18950687</v>
          </cell>
          <cell r="CC20">
            <v>1779832</v>
          </cell>
          <cell r="CD20">
            <v>7356113</v>
          </cell>
          <cell r="CE20">
            <v>4691239</v>
          </cell>
          <cell r="CF20">
            <v>728561</v>
          </cell>
          <cell r="CG20">
            <v>1057612.6000000001</v>
          </cell>
          <cell r="CH20">
            <v>415708</v>
          </cell>
          <cell r="CI20">
            <v>4383854.67</v>
          </cell>
          <cell r="CJ20">
            <v>8653489</v>
          </cell>
          <cell r="CK20">
            <v>2408343</v>
          </cell>
        </row>
        <row r="21">
          <cell r="A21" t="str">
            <v>kWh- Sentinel Lighting</v>
          </cell>
          <cell r="B21" t="str">
            <v>YVSL</v>
          </cell>
          <cell r="C21">
            <v>2007</v>
          </cell>
          <cell r="D21">
            <v>2150</v>
          </cell>
          <cell r="E21">
            <v>0</v>
          </cell>
          <cell r="F21">
            <v>685929</v>
          </cell>
          <cell r="G21">
            <v>196420</v>
          </cell>
          <cell r="H21">
            <v>574345</v>
          </cell>
          <cell r="I21">
            <v>0</v>
          </cell>
          <cell r="J21">
            <v>0</v>
          </cell>
          <cell r="K21">
            <v>0</v>
          </cell>
          <cell r="L21">
            <v>797374</v>
          </cell>
          <cell r="M21">
            <v>47727</v>
          </cell>
          <cell r="N21">
            <v>24801</v>
          </cell>
          <cell r="O21">
            <v>402663</v>
          </cell>
          <cell r="P21">
            <v>34714</v>
          </cell>
          <cell r="Q21">
            <v>0</v>
          </cell>
          <cell r="R21">
            <v>0</v>
          </cell>
          <cell r="S21">
            <v>182330</v>
          </cell>
          <cell r="T21">
            <v>1007861</v>
          </cell>
          <cell r="U21">
            <v>76187</v>
          </cell>
          <cell r="V21">
            <v>0</v>
          </cell>
          <cell r="W21">
            <v>142910</v>
          </cell>
          <cell r="X21">
            <v>28144</v>
          </cell>
          <cell r="Y21">
            <v>411307</v>
          </cell>
          <cell r="Z21">
            <v>225471</v>
          </cell>
          <cell r="AA21">
            <v>0</v>
          </cell>
          <cell r="AB21">
            <v>0</v>
          </cell>
          <cell r="AC21">
            <v>0</v>
          </cell>
          <cell r="AD21">
            <v>582854.44999999995</v>
          </cell>
          <cell r="AE21">
            <v>547666</v>
          </cell>
          <cell r="AF21">
            <v>35188.449999999997</v>
          </cell>
          <cell r="AG21">
            <v>0</v>
          </cell>
          <cell r="AH21">
            <v>123807.1</v>
          </cell>
          <cell r="AI21">
            <v>489923</v>
          </cell>
          <cell r="AJ21">
            <v>329106.77</v>
          </cell>
          <cell r="AK21">
            <v>57378</v>
          </cell>
          <cell r="AL21">
            <v>578972.56999999995</v>
          </cell>
          <cell r="AM21">
            <v>0</v>
          </cell>
          <cell r="AN21">
            <v>115602</v>
          </cell>
          <cell r="AO21">
            <v>0</v>
          </cell>
          <cell r="AP21">
            <v>21881000</v>
          </cell>
          <cell r="AQ21">
            <v>87302</v>
          </cell>
          <cell r="AR21">
            <v>133185</v>
          </cell>
          <cell r="AS21">
            <v>0</v>
          </cell>
          <cell r="AT21">
            <v>0</v>
          </cell>
          <cell r="AU21">
            <v>0</v>
          </cell>
          <cell r="AV21">
            <v>49122</v>
          </cell>
          <cell r="AW21">
            <v>40131.360000000001</v>
          </cell>
          <cell r="AX21">
            <v>872679</v>
          </cell>
          <cell r="AY21">
            <v>41824.730000000003</v>
          </cell>
          <cell r="AZ21">
            <v>15948</v>
          </cell>
          <cell r="BA21">
            <v>184576</v>
          </cell>
          <cell r="BB21">
            <v>0</v>
          </cell>
          <cell r="BC21">
            <v>1000</v>
          </cell>
          <cell r="BD21">
            <v>308179</v>
          </cell>
          <cell r="BE21">
            <v>42935</v>
          </cell>
          <cell r="BF21">
            <v>265244</v>
          </cell>
          <cell r="BG21">
            <v>94213</v>
          </cell>
          <cell r="BH21">
            <v>337170</v>
          </cell>
          <cell r="BI21">
            <v>568495</v>
          </cell>
          <cell r="BJ21">
            <v>1</v>
          </cell>
          <cell r="BK21">
            <v>155900</v>
          </cell>
          <cell r="BL21">
            <v>133476</v>
          </cell>
          <cell r="BM21">
            <v>364458</v>
          </cell>
          <cell r="BN21">
            <v>50228</v>
          </cell>
          <cell r="BO21">
            <v>266799</v>
          </cell>
          <cell r="BP21">
            <v>269054</v>
          </cell>
          <cell r="BQ21">
            <v>16059.64</v>
          </cell>
          <cell r="BR21">
            <v>1308319</v>
          </cell>
          <cell r="BS21">
            <v>13929</v>
          </cell>
          <cell r="BT21">
            <v>469111</v>
          </cell>
          <cell r="BU21">
            <v>0</v>
          </cell>
          <cell r="BV21">
            <v>102933</v>
          </cell>
          <cell r="BW21">
            <v>0</v>
          </cell>
          <cell r="BX21">
            <v>114065</v>
          </cell>
          <cell r="BY21">
            <v>64650</v>
          </cell>
          <cell r="BZ21">
            <v>135283.64000000001</v>
          </cell>
          <cell r="CA21">
            <v>0</v>
          </cell>
          <cell r="CB21">
            <v>974975</v>
          </cell>
          <cell r="CC21">
            <v>0</v>
          </cell>
          <cell r="CD21">
            <v>0</v>
          </cell>
          <cell r="CE21">
            <v>980635</v>
          </cell>
          <cell r="CF21">
            <v>37757</v>
          </cell>
          <cell r="CG21">
            <v>23275.24</v>
          </cell>
          <cell r="CH21">
            <v>15475</v>
          </cell>
          <cell r="CI21">
            <v>17694.759999999998</v>
          </cell>
          <cell r="CJ21">
            <v>55925</v>
          </cell>
          <cell r="CK21">
            <v>0</v>
          </cell>
        </row>
        <row r="22">
          <cell r="A22" t="str">
            <v>kW</v>
          </cell>
          <cell r="B22" t="str">
            <v>YD</v>
          </cell>
          <cell r="C22">
            <v>2007</v>
          </cell>
          <cell r="D22">
            <v>51570</v>
          </cell>
          <cell r="E22">
            <v>1977209</v>
          </cell>
          <cell r="F22">
            <v>1540495</v>
          </cell>
          <cell r="G22">
            <v>317500</v>
          </cell>
          <cell r="H22">
            <v>1540864</v>
          </cell>
          <cell r="I22">
            <v>2545503</v>
          </cell>
          <cell r="J22">
            <v>347053</v>
          </cell>
          <cell r="K22">
            <v>2664667</v>
          </cell>
          <cell r="L22">
            <v>340633</v>
          </cell>
          <cell r="M22">
            <v>227350</v>
          </cell>
          <cell r="N22">
            <v>2608</v>
          </cell>
          <cell r="O22">
            <v>1311681</v>
          </cell>
          <cell r="P22">
            <v>43444</v>
          </cell>
          <cell r="Q22">
            <v>14672</v>
          </cell>
          <cell r="R22">
            <v>0</v>
          </cell>
          <cell r="S22">
            <v>224498</v>
          </cell>
          <cell r="T22">
            <v>3943379</v>
          </cell>
          <cell r="U22">
            <v>67780</v>
          </cell>
          <cell r="V22">
            <v>13744944</v>
          </cell>
          <cell r="W22">
            <v>648306</v>
          </cell>
          <cell r="X22">
            <v>39258</v>
          </cell>
          <cell r="Y22">
            <v>534496</v>
          </cell>
          <cell r="Z22">
            <v>1009610</v>
          </cell>
          <cell r="AA22">
            <v>67212</v>
          </cell>
          <cell r="AB22">
            <v>6658</v>
          </cell>
          <cell r="AC22">
            <v>193720</v>
          </cell>
          <cell r="AD22">
            <v>988960</v>
          </cell>
          <cell r="AE22">
            <v>943451</v>
          </cell>
          <cell r="AF22">
            <v>45509</v>
          </cell>
          <cell r="AG22">
            <v>170508</v>
          </cell>
          <cell r="AH22">
            <v>2529146</v>
          </cell>
          <cell r="AI22">
            <v>352531</v>
          </cell>
          <cell r="AJ22">
            <v>451700</v>
          </cell>
          <cell r="AK22">
            <v>172144</v>
          </cell>
          <cell r="AL22">
            <v>9340574</v>
          </cell>
          <cell r="AM22">
            <v>13509</v>
          </cell>
          <cell r="AN22">
            <v>293464</v>
          </cell>
          <cell r="AO22">
            <v>5862900</v>
          </cell>
          <cell r="AP22">
            <v>27927037</v>
          </cell>
          <cell r="AQ22">
            <v>10298333</v>
          </cell>
          <cell r="AR22">
            <v>128007</v>
          </cell>
          <cell r="AS22">
            <v>152822</v>
          </cell>
          <cell r="AT22">
            <v>1039292</v>
          </cell>
          <cell r="AU22">
            <v>2660528</v>
          </cell>
          <cell r="AV22">
            <v>394181</v>
          </cell>
          <cell r="AW22">
            <v>239453</v>
          </cell>
          <cell r="AX22">
            <v>4691176</v>
          </cell>
          <cell r="AY22">
            <v>310736</v>
          </cell>
          <cell r="AZ22">
            <v>358138</v>
          </cell>
          <cell r="BA22">
            <v>918398</v>
          </cell>
          <cell r="BB22">
            <v>606061</v>
          </cell>
          <cell r="BC22">
            <v>888889</v>
          </cell>
          <cell r="BD22">
            <v>1905472</v>
          </cell>
          <cell r="BE22">
            <v>1441079</v>
          </cell>
          <cell r="BF22">
            <v>464393</v>
          </cell>
          <cell r="BG22">
            <v>208442</v>
          </cell>
          <cell r="BH22">
            <v>376524</v>
          </cell>
          <cell r="BI22">
            <v>711142</v>
          </cell>
          <cell r="BJ22">
            <v>170050</v>
          </cell>
          <cell r="BK22">
            <v>2172613</v>
          </cell>
          <cell r="BL22">
            <v>312133</v>
          </cell>
          <cell r="BM22">
            <v>417528</v>
          </cell>
          <cell r="BN22">
            <v>1275852</v>
          </cell>
          <cell r="BO22">
            <v>220582</v>
          </cell>
          <cell r="BP22">
            <v>679337</v>
          </cell>
          <cell r="BQ22">
            <v>92912</v>
          </cell>
          <cell r="BR22">
            <v>978599</v>
          </cell>
          <cell r="BS22">
            <v>284461</v>
          </cell>
          <cell r="BT22">
            <v>10411416</v>
          </cell>
          <cell r="BU22">
            <v>149616</v>
          </cell>
          <cell r="BV22">
            <v>122413</v>
          </cell>
          <cell r="BW22">
            <v>107407</v>
          </cell>
          <cell r="BX22">
            <v>485637</v>
          </cell>
          <cell r="BY22">
            <v>1472236</v>
          </cell>
          <cell r="BZ22">
            <v>369492</v>
          </cell>
          <cell r="CA22">
            <v>43916014</v>
          </cell>
          <cell r="CB22">
            <v>2957199</v>
          </cell>
          <cell r="CC22">
            <v>27828</v>
          </cell>
          <cell r="CD22">
            <v>1844092</v>
          </cell>
          <cell r="CE22">
            <v>710596</v>
          </cell>
          <cell r="CF22">
            <v>154745</v>
          </cell>
          <cell r="CG22">
            <v>254058</v>
          </cell>
          <cell r="CH22">
            <v>101198</v>
          </cell>
          <cell r="CI22">
            <v>292116</v>
          </cell>
          <cell r="CJ22">
            <v>1029856</v>
          </cell>
          <cell r="CK22">
            <v>618033</v>
          </cell>
        </row>
        <row r="23">
          <cell r="A23" t="str">
            <v>kW - Residential</v>
          </cell>
          <cell r="B23" t="str">
            <v>YDR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kW- General Service</v>
          </cell>
          <cell r="C24">
            <v>2007</v>
          </cell>
          <cell r="D24">
            <v>50111</v>
          </cell>
          <cell r="E24">
            <v>1945250</v>
          </cell>
          <cell r="F24">
            <v>968429</v>
          </cell>
          <cell r="G24">
            <v>312690</v>
          </cell>
          <cell r="H24">
            <v>1517192</v>
          </cell>
          <cell r="I24">
            <v>2520029</v>
          </cell>
          <cell r="J24">
            <v>265517</v>
          </cell>
          <cell r="K24">
            <v>2117907</v>
          </cell>
          <cell r="L24">
            <v>331557</v>
          </cell>
          <cell r="M24">
            <v>224127</v>
          </cell>
          <cell r="N24">
            <v>1761</v>
          </cell>
          <cell r="O24">
            <v>1166268</v>
          </cell>
          <cell r="P24">
            <v>42236</v>
          </cell>
          <cell r="Q24">
            <v>13628</v>
          </cell>
          <cell r="R24">
            <v>0</v>
          </cell>
          <cell r="S24">
            <v>224498</v>
          </cell>
          <cell r="T24">
            <v>2856529</v>
          </cell>
          <cell r="U24">
            <v>65917</v>
          </cell>
          <cell r="V24">
            <v>11888216</v>
          </cell>
          <cell r="W24">
            <v>475587</v>
          </cell>
          <cell r="X24">
            <v>37494</v>
          </cell>
          <cell r="Y24">
            <v>516188</v>
          </cell>
          <cell r="Z24">
            <v>857138</v>
          </cell>
          <cell r="AA24">
            <v>63900</v>
          </cell>
          <cell r="AB24">
            <v>6372</v>
          </cell>
          <cell r="AC24">
            <v>133252</v>
          </cell>
          <cell r="AD24">
            <v>963853</v>
          </cell>
          <cell r="AE24">
            <v>920414</v>
          </cell>
          <cell r="AF24">
            <v>43439</v>
          </cell>
          <cell r="AG24">
            <v>166130</v>
          </cell>
          <cell r="AH24">
            <v>2033655</v>
          </cell>
          <cell r="AI24">
            <v>344767</v>
          </cell>
          <cell r="AJ24">
            <v>443567</v>
          </cell>
          <cell r="AK24">
            <v>168936</v>
          </cell>
          <cell r="AL24">
            <v>5694010</v>
          </cell>
          <cell r="AM24">
            <v>12582</v>
          </cell>
          <cell r="AN24">
            <v>214682</v>
          </cell>
          <cell r="AO24">
            <v>5146600</v>
          </cell>
          <cell r="AP24">
            <v>19949505</v>
          </cell>
          <cell r="AQ24">
            <v>8985399</v>
          </cell>
          <cell r="AR24">
            <v>123260</v>
          </cell>
          <cell r="AS24">
            <v>147530</v>
          </cell>
          <cell r="AT24">
            <v>720647</v>
          </cell>
          <cell r="AU24">
            <v>2286676</v>
          </cell>
          <cell r="AV24">
            <v>388955</v>
          </cell>
          <cell r="AW24">
            <v>234301</v>
          </cell>
          <cell r="AX24">
            <v>4197224</v>
          </cell>
          <cell r="AY24">
            <v>248441</v>
          </cell>
          <cell r="AZ24">
            <v>354679</v>
          </cell>
          <cell r="BA24">
            <v>717501</v>
          </cell>
          <cell r="BB24">
            <v>595285</v>
          </cell>
          <cell r="BC24">
            <v>875286</v>
          </cell>
          <cell r="BD24">
            <v>1884459</v>
          </cell>
          <cell r="BE24">
            <v>1425593</v>
          </cell>
          <cell r="BF24">
            <v>458866</v>
          </cell>
          <cell r="BG24">
            <v>205292</v>
          </cell>
          <cell r="BH24">
            <v>366845</v>
          </cell>
          <cell r="BI24">
            <v>700360</v>
          </cell>
          <cell r="BJ24">
            <v>165035</v>
          </cell>
          <cell r="BK24">
            <v>2024981</v>
          </cell>
          <cell r="BL24">
            <v>307315</v>
          </cell>
          <cell r="BM24">
            <v>409437</v>
          </cell>
          <cell r="BN24">
            <v>1114160</v>
          </cell>
          <cell r="BO24">
            <v>213039</v>
          </cell>
          <cell r="BP24">
            <v>657184</v>
          </cell>
          <cell r="BQ24">
            <v>90488</v>
          </cell>
          <cell r="BR24">
            <v>830730</v>
          </cell>
          <cell r="BS24">
            <v>278953</v>
          </cell>
          <cell r="BT24">
            <v>10181508</v>
          </cell>
          <cell r="BU24">
            <v>146521</v>
          </cell>
          <cell r="BV24">
            <v>118636</v>
          </cell>
          <cell r="BW24">
            <v>105960</v>
          </cell>
          <cell r="BX24">
            <v>410845</v>
          </cell>
          <cell r="BY24">
            <v>1441285</v>
          </cell>
          <cell r="BZ24">
            <v>286437</v>
          </cell>
          <cell r="CA24">
            <v>38206697</v>
          </cell>
          <cell r="CB24">
            <v>2510156</v>
          </cell>
          <cell r="CC24">
            <v>18650</v>
          </cell>
          <cell r="CD24">
            <v>1823403</v>
          </cell>
          <cell r="CE24">
            <v>442726</v>
          </cell>
          <cell r="CF24">
            <v>152631</v>
          </cell>
          <cell r="CG24">
            <v>113355</v>
          </cell>
          <cell r="CH24">
            <v>100002</v>
          </cell>
          <cell r="CI24">
            <v>280950</v>
          </cell>
          <cell r="CJ24">
            <v>1006404</v>
          </cell>
          <cell r="CK24">
            <v>551939</v>
          </cell>
        </row>
        <row r="25">
          <cell r="A25" t="str">
            <v>kW- Large User, Sub- Transmission, Intermediate/ Embedded Distributor</v>
          </cell>
          <cell r="C25">
            <v>2007</v>
          </cell>
          <cell r="D25">
            <v>0</v>
          </cell>
          <cell r="E25">
            <v>0</v>
          </cell>
          <cell r="F25">
            <v>546679</v>
          </cell>
          <cell r="G25">
            <v>0</v>
          </cell>
          <cell r="H25">
            <v>0</v>
          </cell>
          <cell r="I25">
            <v>0</v>
          </cell>
          <cell r="J25">
            <v>75942</v>
          </cell>
          <cell r="K25">
            <v>520386</v>
          </cell>
          <cell r="L25">
            <v>0</v>
          </cell>
          <cell r="M25">
            <v>0</v>
          </cell>
          <cell r="N25">
            <v>0</v>
          </cell>
          <cell r="O25">
            <v>117142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1038296</v>
          </cell>
          <cell r="U25">
            <v>0</v>
          </cell>
          <cell r="V25">
            <v>1747676</v>
          </cell>
          <cell r="W25">
            <v>163632</v>
          </cell>
          <cell r="X25">
            <v>0</v>
          </cell>
          <cell r="Y25">
            <v>0</v>
          </cell>
          <cell r="Z25">
            <v>141192</v>
          </cell>
          <cell r="AA25">
            <v>0</v>
          </cell>
          <cell r="AB25">
            <v>0</v>
          </cell>
          <cell r="AC25">
            <v>60468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469789</v>
          </cell>
          <cell r="AI25">
            <v>0</v>
          </cell>
          <cell r="AJ25">
            <v>0</v>
          </cell>
          <cell r="AK25">
            <v>0</v>
          </cell>
          <cell r="AL25">
            <v>3534857</v>
          </cell>
          <cell r="AM25">
            <v>0</v>
          </cell>
          <cell r="AN25">
            <v>75608</v>
          </cell>
          <cell r="AO25">
            <v>639900</v>
          </cell>
          <cell r="AP25">
            <v>7977532</v>
          </cell>
          <cell r="AQ25">
            <v>1202670</v>
          </cell>
          <cell r="AR25">
            <v>0</v>
          </cell>
          <cell r="AS25">
            <v>0</v>
          </cell>
          <cell r="AT25">
            <v>307497</v>
          </cell>
          <cell r="AU25">
            <v>330481</v>
          </cell>
          <cell r="AV25">
            <v>0</v>
          </cell>
          <cell r="AW25">
            <v>0</v>
          </cell>
          <cell r="AX25">
            <v>421485</v>
          </cell>
          <cell r="AY25">
            <v>57864</v>
          </cell>
          <cell r="AZ25">
            <v>0</v>
          </cell>
          <cell r="BA25">
            <v>187646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117336</v>
          </cell>
          <cell r="BL25">
            <v>0</v>
          </cell>
          <cell r="BM25">
            <v>0</v>
          </cell>
          <cell r="BN25">
            <v>135954</v>
          </cell>
          <cell r="BO25">
            <v>0</v>
          </cell>
          <cell r="BP25">
            <v>0</v>
          </cell>
          <cell r="BQ25">
            <v>0</v>
          </cell>
          <cell r="BR25">
            <v>128682</v>
          </cell>
          <cell r="BS25">
            <v>0</v>
          </cell>
          <cell r="BT25">
            <v>110828</v>
          </cell>
          <cell r="BU25">
            <v>0</v>
          </cell>
          <cell r="BV25">
            <v>0</v>
          </cell>
          <cell r="BW25">
            <v>0</v>
          </cell>
          <cell r="BX25">
            <v>66206</v>
          </cell>
          <cell r="BY25">
            <v>0</v>
          </cell>
          <cell r="BZ25">
            <v>80207</v>
          </cell>
          <cell r="CA25">
            <v>5389121</v>
          </cell>
          <cell r="CB25">
            <v>391392</v>
          </cell>
          <cell r="CC25">
            <v>0</v>
          </cell>
          <cell r="CD25">
            <v>1</v>
          </cell>
          <cell r="CE25">
            <v>251975</v>
          </cell>
          <cell r="CF25">
            <v>0</v>
          </cell>
          <cell r="CG25">
            <v>137861</v>
          </cell>
          <cell r="CH25">
            <v>0</v>
          </cell>
          <cell r="CI25">
            <v>0</v>
          </cell>
          <cell r="CJ25">
            <v>0</v>
          </cell>
          <cell r="CK25">
            <v>59170</v>
          </cell>
        </row>
        <row r="26">
          <cell r="A26" t="str">
            <v>kW- Street Lighting</v>
          </cell>
          <cell r="C26">
            <v>2007</v>
          </cell>
          <cell r="D26">
            <v>1453</v>
          </cell>
          <cell r="E26">
            <v>31959</v>
          </cell>
          <cell r="F26">
            <v>23751</v>
          </cell>
          <cell r="G26">
            <v>4810</v>
          </cell>
          <cell r="H26">
            <v>21758</v>
          </cell>
          <cell r="I26">
            <v>25474</v>
          </cell>
          <cell r="J26">
            <v>5594</v>
          </cell>
          <cell r="K26">
            <v>26374</v>
          </cell>
          <cell r="L26">
            <v>6653</v>
          </cell>
          <cell r="M26">
            <v>3091</v>
          </cell>
          <cell r="N26">
            <v>780</v>
          </cell>
          <cell r="O26">
            <v>27153</v>
          </cell>
          <cell r="P26">
            <v>1086</v>
          </cell>
          <cell r="Q26">
            <v>1044</v>
          </cell>
          <cell r="R26">
            <v>0</v>
          </cell>
          <cell r="S26">
            <v>0</v>
          </cell>
          <cell r="T26">
            <v>48554</v>
          </cell>
          <cell r="U26">
            <v>1635</v>
          </cell>
          <cell r="V26">
            <v>109052</v>
          </cell>
          <cell r="W26">
            <v>8476</v>
          </cell>
          <cell r="X26">
            <v>1721</v>
          </cell>
          <cell r="Y26">
            <v>17230</v>
          </cell>
          <cell r="Z26">
            <v>10654</v>
          </cell>
          <cell r="AA26">
            <v>3312</v>
          </cell>
          <cell r="AB26">
            <v>286</v>
          </cell>
          <cell r="AC26">
            <v>0</v>
          </cell>
          <cell r="AD26">
            <v>3298</v>
          </cell>
          <cell r="AE26">
            <v>1228</v>
          </cell>
          <cell r="AF26">
            <v>2070</v>
          </cell>
          <cell r="AG26">
            <v>4378</v>
          </cell>
          <cell r="AH26">
            <v>25377</v>
          </cell>
          <cell r="AI26">
            <v>6403</v>
          </cell>
          <cell r="AJ26">
            <v>7476</v>
          </cell>
          <cell r="AK26">
            <v>3054</v>
          </cell>
          <cell r="AL26">
            <v>109964</v>
          </cell>
          <cell r="AM26">
            <v>927</v>
          </cell>
          <cell r="AN26">
            <v>2874</v>
          </cell>
          <cell r="AO26">
            <v>76400</v>
          </cell>
          <cell r="AP26">
            <v>0</v>
          </cell>
          <cell r="AQ26">
            <v>110021</v>
          </cell>
          <cell r="AR26">
            <v>4377</v>
          </cell>
          <cell r="AS26">
            <v>5292</v>
          </cell>
          <cell r="AT26">
            <v>11148</v>
          </cell>
          <cell r="AU26">
            <v>43371</v>
          </cell>
          <cell r="AV26">
            <v>5226</v>
          </cell>
          <cell r="AW26">
            <v>5152</v>
          </cell>
          <cell r="AX26">
            <v>70098</v>
          </cell>
          <cell r="AY26">
            <v>4315</v>
          </cell>
          <cell r="AZ26">
            <v>3449</v>
          </cell>
          <cell r="BA26">
            <v>12738</v>
          </cell>
          <cell r="BB26">
            <v>10776</v>
          </cell>
          <cell r="BC26">
            <v>12603</v>
          </cell>
          <cell r="BD26">
            <v>20219</v>
          </cell>
          <cell r="BE26">
            <v>15440</v>
          </cell>
          <cell r="BF26">
            <v>4779</v>
          </cell>
          <cell r="BG26">
            <v>2890</v>
          </cell>
          <cell r="BH26">
            <v>9342</v>
          </cell>
          <cell r="BI26">
            <v>9239</v>
          </cell>
          <cell r="BJ26">
            <v>5014</v>
          </cell>
          <cell r="BK26">
            <v>30296</v>
          </cell>
          <cell r="BL26">
            <v>4445</v>
          </cell>
          <cell r="BM26">
            <v>7079</v>
          </cell>
          <cell r="BN26">
            <v>25454</v>
          </cell>
          <cell r="BO26">
            <v>6777</v>
          </cell>
          <cell r="BP26">
            <v>21406</v>
          </cell>
          <cell r="BQ26">
            <v>2424</v>
          </cell>
          <cell r="BR26">
            <v>16613</v>
          </cell>
          <cell r="BS26">
            <v>5466</v>
          </cell>
          <cell r="BT26">
            <v>117755</v>
          </cell>
          <cell r="BU26">
            <v>3095</v>
          </cell>
          <cell r="BV26">
            <v>3777</v>
          </cell>
          <cell r="BW26">
            <v>1447</v>
          </cell>
          <cell r="BX26">
            <v>8284</v>
          </cell>
          <cell r="BY26">
            <v>30951</v>
          </cell>
          <cell r="BZ26">
            <v>2524</v>
          </cell>
          <cell r="CA26">
            <v>320196</v>
          </cell>
          <cell r="CB26">
            <v>52999</v>
          </cell>
          <cell r="CC26">
            <v>9178</v>
          </cell>
          <cell r="CD26">
            <v>20688</v>
          </cell>
          <cell r="CE26">
            <v>13091</v>
          </cell>
          <cell r="CF26">
            <v>2009</v>
          </cell>
          <cell r="CG26">
            <v>2842</v>
          </cell>
          <cell r="CH26">
            <v>1196</v>
          </cell>
          <cell r="CI26">
            <v>11166</v>
          </cell>
          <cell r="CJ26">
            <v>23374</v>
          </cell>
          <cell r="CK26">
            <v>6924</v>
          </cell>
        </row>
        <row r="27">
          <cell r="A27" t="str">
            <v>kW- Sentinel Lighting</v>
          </cell>
          <cell r="C27">
            <v>2007</v>
          </cell>
          <cell r="D27">
            <v>6</v>
          </cell>
          <cell r="E27">
            <v>0</v>
          </cell>
          <cell r="F27">
            <v>1636</v>
          </cell>
          <cell r="G27">
            <v>0</v>
          </cell>
          <cell r="H27">
            <v>1914</v>
          </cell>
          <cell r="I27">
            <v>0</v>
          </cell>
          <cell r="J27">
            <v>0</v>
          </cell>
          <cell r="K27">
            <v>0</v>
          </cell>
          <cell r="L27">
            <v>2423</v>
          </cell>
          <cell r="M27">
            <v>132</v>
          </cell>
          <cell r="N27">
            <v>67</v>
          </cell>
          <cell r="O27">
            <v>1118</v>
          </cell>
          <cell r="P27">
            <v>122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228</v>
          </cell>
          <cell r="V27">
            <v>0</v>
          </cell>
          <cell r="W27">
            <v>611</v>
          </cell>
          <cell r="X27">
            <v>43</v>
          </cell>
          <cell r="Y27">
            <v>1078</v>
          </cell>
          <cell r="Z27">
            <v>626</v>
          </cell>
          <cell r="AA27">
            <v>0</v>
          </cell>
          <cell r="AB27">
            <v>0</v>
          </cell>
          <cell r="AC27">
            <v>0</v>
          </cell>
          <cell r="AD27">
            <v>21809</v>
          </cell>
          <cell r="AE27">
            <v>21809</v>
          </cell>
          <cell r="AF27">
            <v>0</v>
          </cell>
          <cell r="AG27">
            <v>0</v>
          </cell>
          <cell r="AH27">
            <v>325</v>
          </cell>
          <cell r="AI27">
            <v>1361</v>
          </cell>
          <cell r="AJ27">
            <v>657</v>
          </cell>
          <cell r="AK27">
            <v>154</v>
          </cell>
          <cell r="AL27">
            <v>1743</v>
          </cell>
          <cell r="AM27">
            <v>0</v>
          </cell>
          <cell r="AN27">
            <v>300</v>
          </cell>
          <cell r="AO27">
            <v>0</v>
          </cell>
          <cell r="AP27">
            <v>0</v>
          </cell>
          <cell r="AQ27">
            <v>243</v>
          </cell>
          <cell r="AR27">
            <v>370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2369</v>
          </cell>
          <cell r="AY27">
            <v>116</v>
          </cell>
          <cell r="AZ27">
            <v>10</v>
          </cell>
          <cell r="BA27">
            <v>513</v>
          </cell>
          <cell r="BB27">
            <v>0</v>
          </cell>
          <cell r="BC27">
            <v>1000</v>
          </cell>
          <cell r="BD27">
            <v>794</v>
          </cell>
          <cell r="BE27">
            <v>46</v>
          </cell>
          <cell r="BF27">
            <v>748</v>
          </cell>
          <cell r="BG27">
            <v>260</v>
          </cell>
          <cell r="BH27">
            <v>337</v>
          </cell>
          <cell r="BI27">
            <v>1543</v>
          </cell>
          <cell r="BJ27">
            <v>1</v>
          </cell>
          <cell r="BK27">
            <v>0</v>
          </cell>
          <cell r="BL27">
            <v>373</v>
          </cell>
          <cell r="BM27">
            <v>1012</v>
          </cell>
          <cell r="BN27">
            <v>284</v>
          </cell>
          <cell r="BO27">
            <v>766</v>
          </cell>
          <cell r="BP27">
            <v>747</v>
          </cell>
          <cell r="BQ27">
            <v>0</v>
          </cell>
          <cell r="BR27">
            <v>2574</v>
          </cell>
          <cell r="BS27">
            <v>42</v>
          </cell>
          <cell r="BT27">
            <v>1325</v>
          </cell>
          <cell r="BU27">
            <v>0</v>
          </cell>
          <cell r="BV27">
            <v>0</v>
          </cell>
          <cell r="BW27">
            <v>0</v>
          </cell>
          <cell r="BX27">
            <v>302</v>
          </cell>
          <cell r="BY27">
            <v>0</v>
          </cell>
          <cell r="BZ27">
            <v>324</v>
          </cell>
          <cell r="CA27">
            <v>0</v>
          </cell>
          <cell r="CB27">
            <v>2652</v>
          </cell>
          <cell r="CC27">
            <v>0</v>
          </cell>
          <cell r="CD27">
            <v>0</v>
          </cell>
          <cell r="CE27">
            <v>2804</v>
          </cell>
          <cell r="CF27">
            <v>105</v>
          </cell>
          <cell r="CG27">
            <v>0</v>
          </cell>
          <cell r="CH27">
            <v>0</v>
          </cell>
          <cell r="CI27">
            <v>0</v>
          </cell>
          <cell r="CJ27">
            <v>78</v>
          </cell>
          <cell r="CK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2007</v>
          </cell>
          <cell r="D28">
            <v>864203.4</v>
          </cell>
          <cell r="E28">
            <v>27617627</v>
          </cell>
          <cell r="F28">
            <v>15451219</v>
          </cell>
          <cell r="G28">
            <v>5812219</v>
          </cell>
          <cell r="H28">
            <v>15414338</v>
          </cell>
          <cell r="I28">
            <v>27179791.77</v>
          </cell>
          <cell r="J28">
            <v>4626290</v>
          </cell>
          <cell r="K28">
            <v>20952248</v>
          </cell>
          <cell r="L28">
            <v>8034341.96</v>
          </cell>
          <cell r="M28">
            <v>2430484.7000000002</v>
          </cell>
          <cell r="N28">
            <v>574670.55000000005</v>
          </cell>
          <cell r="O28">
            <v>13968090</v>
          </cell>
          <cell r="P28">
            <v>615625.82999999996</v>
          </cell>
          <cell r="Q28">
            <v>591572.07999999996</v>
          </cell>
          <cell r="R28">
            <v>0</v>
          </cell>
          <cell r="S28">
            <v>1596763.64</v>
          </cell>
          <cell r="T28">
            <v>43320411</v>
          </cell>
          <cell r="U28">
            <v>1791527.36</v>
          </cell>
          <cell r="V28">
            <v>114202809</v>
          </cell>
          <cell r="W28">
            <v>6612498.1799999988</v>
          </cell>
          <cell r="X28">
            <v>1212313.54</v>
          </cell>
          <cell r="Y28">
            <v>9654568.0799999982</v>
          </cell>
          <cell r="Z28">
            <v>9085608.8300000019</v>
          </cell>
          <cell r="AA28">
            <v>6246950.4900000002</v>
          </cell>
          <cell r="AB28">
            <v>224440.31</v>
          </cell>
          <cell r="AC28">
            <v>9217309.709999999</v>
          </cell>
          <cell r="AD28">
            <v>21493855.009999998</v>
          </cell>
          <cell r="AE28">
            <v>20667045.009999998</v>
          </cell>
          <cell r="AF28">
            <v>826810</v>
          </cell>
          <cell r="AG28">
            <v>3279662.77</v>
          </cell>
          <cell r="AH28">
            <v>23281784.669999998</v>
          </cell>
          <cell r="AI28">
            <v>11708821.820000002</v>
          </cell>
          <cell r="AJ28">
            <v>8317075</v>
          </cell>
          <cell r="AK28">
            <v>683601.96</v>
          </cell>
          <cell r="AL28">
            <v>84796818.030000001</v>
          </cell>
          <cell r="AM28">
            <v>240007.18</v>
          </cell>
          <cell r="AN28">
            <v>721335</v>
          </cell>
          <cell r="AO28">
            <v>66308300</v>
          </cell>
          <cell r="AP28">
            <v>843522000</v>
          </cell>
          <cell r="AQ28">
            <v>131145092.33999999</v>
          </cell>
          <cell r="AR28">
            <v>6489034.0600000005</v>
          </cell>
          <cell r="AS28">
            <v>1946146.14</v>
          </cell>
          <cell r="AT28">
            <v>10066544.299999999</v>
          </cell>
          <cell r="AU28">
            <v>32768636.399999999</v>
          </cell>
          <cell r="AV28">
            <v>3096873</v>
          </cell>
          <cell r="AW28">
            <v>4600385.22</v>
          </cell>
          <cell r="AX28">
            <v>51656613</v>
          </cell>
          <cell r="AY28">
            <v>3050380.72</v>
          </cell>
          <cell r="AZ28">
            <v>2808256.39</v>
          </cell>
          <cell r="BA28">
            <v>10253944.120000001</v>
          </cell>
          <cell r="BB28">
            <v>386561</v>
          </cell>
          <cell r="BC28">
            <v>14783943.890000001</v>
          </cell>
          <cell r="BD28">
            <v>60429046.600000001</v>
          </cell>
          <cell r="BE28">
            <v>52359124</v>
          </cell>
          <cell r="BF28">
            <v>8069922.5999999996</v>
          </cell>
          <cell r="BG28">
            <v>4601795.12</v>
          </cell>
          <cell r="BH28">
            <v>9826277</v>
          </cell>
          <cell r="BI28">
            <v>8734127</v>
          </cell>
          <cell r="BJ28">
            <v>2246860</v>
          </cell>
          <cell r="BK28">
            <v>29111558</v>
          </cell>
          <cell r="BL28">
            <v>4096711.29</v>
          </cell>
          <cell r="BM28">
            <v>6200807</v>
          </cell>
          <cell r="BN28">
            <v>17166980</v>
          </cell>
          <cell r="BO28">
            <v>3460208.82</v>
          </cell>
          <cell r="BP28">
            <v>11785501</v>
          </cell>
          <cell r="BQ28">
            <v>1785959.97</v>
          </cell>
          <cell r="BR28">
            <v>12274743.679999998</v>
          </cell>
          <cell r="BS28">
            <v>4609704.3099999996</v>
          </cell>
          <cell r="BT28">
            <v>109973336</v>
          </cell>
          <cell r="BU28">
            <v>1487615</v>
          </cell>
          <cell r="BV28">
            <v>1520021.49</v>
          </cell>
          <cell r="BW28">
            <v>1440779.39</v>
          </cell>
          <cell r="BX28">
            <v>6047480.1100000003</v>
          </cell>
          <cell r="BY28">
            <v>0</v>
          </cell>
          <cell r="BZ28">
            <v>4469160</v>
          </cell>
          <cell r="CA28">
            <v>442493619</v>
          </cell>
          <cell r="CB28">
            <v>42404645</v>
          </cell>
          <cell r="CC28">
            <v>3264689.98</v>
          </cell>
          <cell r="CD28">
            <v>24679626</v>
          </cell>
          <cell r="CE28">
            <v>6856128.9899999993</v>
          </cell>
          <cell r="CF28">
            <v>1214544.8400000001</v>
          </cell>
          <cell r="CG28">
            <v>1743107.26</v>
          </cell>
          <cell r="CH28">
            <v>847100</v>
          </cell>
          <cell r="CI28">
            <v>7759125.8099999996</v>
          </cell>
          <cell r="CJ28">
            <v>17794459</v>
          </cell>
          <cell r="CK28">
            <v>6409964.1699999999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2007</v>
          </cell>
          <cell r="D29">
            <v>588860.21</v>
          </cell>
          <cell r="E29">
            <v>17567935</v>
          </cell>
          <cell r="F29">
            <v>8147503</v>
          </cell>
          <cell r="G29">
            <v>2869873</v>
          </cell>
          <cell r="H29">
            <v>8609774</v>
          </cell>
          <cell r="I29">
            <v>16571242.470000001</v>
          </cell>
          <cell r="J29">
            <v>3187790</v>
          </cell>
          <cell r="K29">
            <v>10123678</v>
          </cell>
          <cell r="L29">
            <v>4111901.08</v>
          </cell>
          <cell r="M29">
            <v>1489356.45</v>
          </cell>
          <cell r="N29">
            <v>417483.52000000002</v>
          </cell>
          <cell r="O29">
            <v>8066636</v>
          </cell>
          <cell r="P29">
            <v>313941.67</v>
          </cell>
          <cell r="Q29">
            <v>416466.55</v>
          </cell>
          <cell r="R29">
            <v>0</v>
          </cell>
          <cell r="S29">
            <v>891586.36</v>
          </cell>
          <cell r="T29">
            <v>20643264</v>
          </cell>
          <cell r="U29">
            <v>790578.12</v>
          </cell>
          <cell r="V29">
            <v>43668341</v>
          </cell>
          <cell r="W29">
            <v>3305948.24</v>
          </cell>
          <cell r="X29">
            <v>714515.87</v>
          </cell>
          <cell r="Y29">
            <v>6812627.0199999996</v>
          </cell>
          <cell r="Z29">
            <v>5112770.46</v>
          </cell>
          <cell r="AA29">
            <v>3074838.22</v>
          </cell>
          <cell r="AB29">
            <v>155733.19</v>
          </cell>
          <cell r="AC29">
            <v>6848693.1799999997</v>
          </cell>
          <cell r="AD29">
            <v>12187814.779999999</v>
          </cell>
          <cell r="AE29">
            <v>11551594.1</v>
          </cell>
          <cell r="AF29">
            <v>636220.68000000005</v>
          </cell>
          <cell r="AG29">
            <v>2364468.25</v>
          </cell>
          <cell r="AH29">
            <v>13363823.1</v>
          </cell>
          <cell r="AI29">
            <v>7822874.0499999998</v>
          </cell>
          <cell r="AJ29">
            <v>4788491</v>
          </cell>
          <cell r="AK29">
            <v>264094.25</v>
          </cell>
          <cell r="AL29">
            <v>60585357.640000001</v>
          </cell>
          <cell r="AM29">
            <v>168316.02</v>
          </cell>
          <cell r="AN29">
            <v>447537</v>
          </cell>
          <cell r="AO29">
            <v>35313500</v>
          </cell>
          <cell r="AP29">
            <v>575965000</v>
          </cell>
          <cell r="AQ29">
            <v>70800351.510000005</v>
          </cell>
          <cell r="AR29">
            <v>5133681.07</v>
          </cell>
          <cell r="AS29">
            <v>1164235.1599999999</v>
          </cell>
          <cell r="AT29">
            <v>5303431.53</v>
          </cell>
          <cell r="AU29">
            <v>16566324.390000001</v>
          </cell>
          <cell r="AV29">
            <v>1524347</v>
          </cell>
          <cell r="AW29">
            <v>2400179.58</v>
          </cell>
          <cell r="AX29">
            <v>32524237</v>
          </cell>
          <cell r="AY29">
            <v>2195362.96</v>
          </cell>
          <cell r="AZ29">
            <v>1729346.22</v>
          </cell>
          <cell r="BA29">
            <v>6054708.25</v>
          </cell>
          <cell r="BB29">
            <v>185812</v>
          </cell>
          <cell r="BC29">
            <v>8085537.8200000003</v>
          </cell>
          <cell r="BD29">
            <v>19435271.91</v>
          </cell>
          <cell r="BE29">
            <v>15256878</v>
          </cell>
          <cell r="BF29">
            <v>4178393.91</v>
          </cell>
          <cell r="BG29">
            <v>2165327.46</v>
          </cell>
          <cell r="BH29">
            <v>6459105</v>
          </cell>
          <cell r="BI29">
            <v>4844727</v>
          </cell>
          <cell r="BJ29">
            <v>1402866</v>
          </cell>
          <cell r="BK29">
            <v>17299707</v>
          </cell>
          <cell r="BL29">
            <v>2762644.64</v>
          </cell>
          <cell r="BM29">
            <v>3117158</v>
          </cell>
          <cell r="BN29">
            <v>8815853</v>
          </cell>
          <cell r="BO29">
            <v>1950099.88</v>
          </cell>
          <cell r="BP29">
            <v>6215178</v>
          </cell>
          <cell r="BQ29">
            <v>977162.59</v>
          </cell>
          <cell r="BR29">
            <v>7493047.4500000002</v>
          </cell>
          <cell r="BS29">
            <v>2501362.38</v>
          </cell>
          <cell r="BT29">
            <v>54987411</v>
          </cell>
          <cell r="BU29">
            <v>868920</v>
          </cell>
          <cell r="BV29">
            <v>934540.47</v>
          </cell>
          <cell r="BW29">
            <v>835049.66</v>
          </cell>
          <cell r="BX29">
            <v>3799758.91</v>
          </cell>
          <cell r="BY29">
            <v>0</v>
          </cell>
          <cell r="BZ29">
            <v>1672200</v>
          </cell>
          <cell r="CA29">
            <v>180070458</v>
          </cell>
          <cell r="CB29">
            <v>26543555</v>
          </cell>
          <cell r="CC29">
            <v>2556898.39</v>
          </cell>
          <cell r="CD29">
            <v>13271369</v>
          </cell>
          <cell r="CE29">
            <v>4890882.3</v>
          </cell>
          <cell r="CF29">
            <v>630260.71</v>
          </cell>
          <cell r="CG29">
            <v>765738.04</v>
          </cell>
          <cell r="CH29">
            <v>429535</v>
          </cell>
          <cell r="CI29">
            <v>4862334.3</v>
          </cell>
          <cell r="CJ29">
            <v>11867621</v>
          </cell>
          <cell r="CK29">
            <v>3731808.84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2007</v>
          </cell>
          <cell r="D30">
            <v>255253.14</v>
          </cell>
          <cell r="E30">
            <v>9958303</v>
          </cell>
          <cell r="F30">
            <v>5674042</v>
          </cell>
          <cell r="G30">
            <v>2878826</v>
          </cell>
          <cell r="H30">
            <v>6733652</v>
          </cell>
          <cell r="I30">
            <v>10569258.559999999</v>
          </cell>
          <cell r="J30">
            <v>1082100</v>
          </cell>
          <cell r="K30">
            <v>9969983</v>
          </cell>
          <cell r="L30">
            <v>3832097.3899999997</v>
          </cell>
          <cell r="M30">
            <v>930276.81</v>
          </cell>
          <cell r="N30">
            <v>150112.74</v>
          </cell>
          <cell r="O30">
            <v>5140891</v>
          </cell>
          <cell r="P30">
            <v>297244.90000000002</v>
          </cell>
          <cell r="Q30">
            <v>167643.66</v>
          </cell>
          <cell r="R30">
            <v>0</v>
          </cell>
          <cell r="S30">
            <v>701665.53</v>
          </cell>
          <cell r="T30">
            <v>17594675</v>
          </cell>
          <cell r="U30">
            <v>986084</v>
          </cell>
          <cell r="V30">
            <v>64600470</v>
          </cell>
          <cell r="W30">
            <v>3013170.76</v>
          </cell>
          <cell r="X30">
            <v>487740.8</v>
          </cell>
          <cell r="Y30">
            <v>2730684.83</v>
          </cell>
          <cell r="Z30">
            <v>3597824.93</v>
          </cell>
          <cell r="AA30">
            <v>3068803.5599999996</v>
          </cell>
          <cell r="AB30">
            <v>66028.75</v>
          </cell>
          <cell r="AC30">
            <v>1832452.13</v>
          </cell>
          <cell r="AD30">
            <v>9240183.7300000004</v>
          </cell>
          <cell r="AE30">
            <v>9066175.4199999999</v>
          </cell>
          <cell r="AF30">
            <v>174008.31</v>
          </cell>
          <cell r="AG30">
            <v>881229.04</v>
          </cell>
          <cell r="AH30">
            <v>9242604.25</v>
          </cell>
          <cell r="AI30">
            <v>3779673.65</v>
          </cell>
          <cell r="AJ30">
            <v>3471554</v>
          </cell>
          <cell r="AK30">
            <v>402665.80000000005</v>
          </cell>
          <cell r="AL30">
            <v>22085769.130000003</v>
          </cell>
          <cell r="AM30">
            <v>66108.430000000008</v>
          </cell>
          <cell r="AN30">
            <v>158996</v>
          </cell>
          <cell r="AO30">
            <v>28363000</v>
          </cell>
          <cell r="AP30">
            <v>252607000</v>
          </cell>
          <cell r="AQ30">
            <v>56620910.689999998</v>
          </cell>
          <cell r="AR30">
            <v>1310937.67</v>
          </cell>
          <cell r="AS30">
            <v>743929.37</v>
          </cell>
          <cell r="AT30">
            <v>4283955.2300000004</v>
          </cell>
          <cell r="AU30">
            <v>14865964.98</v>
          </cell>
          <cell r="AV30">
            <v>1562523</v>
          </cell>
          <cell r="AW30">
            <v>2153756.16</v>
          </cell>
          <cell r="AX30">
            <v>18083718</v>
          </cell>
          <cell r="AY30">
            <v>828437.77</v>
          </cell>
          <cell r="AZ30">
            <v>1054113.8</v>
          </cell>
          <cell r="BA30">
            <v>3718709.4000000004</v>
          </cell>
          <cell r="BB30">
            <v>195443</v>
          </cell>
          <cell r="BC30">
            <v>6632745.5299999993</v>
          </cell>
          <cell r="BD30">
            <v>40634405.789999999</v>
          </cell>
          <cell r="BE30">
            <v>36769914</v>
          </cell>
          <cell r="BF30">
            <v>3864491.79</v>
          </cell>
          <cell r="BG30">
            <v>2389941.31</v>
          </cell>
          <cell r="BH30">
            <v>3301616</v>
          </cell>
          <cell r="BI30">
            <v>3813808</v>
          </cell>
          <cell r="BJ30">
            <v>808150</v>
          </cell>
          <cell r="BK30">
            <v>10918693</v>
          </cell>
          <cell r="BL30">
            <v>1330077.6100000001</v>
          </cell>
          <cell r="BM30">
            <v>2990963</v>
          </cell>
          <cell r="BN30">
            <v>7410429</v>
          </cell>
          <cell r="BO30">
            <v>1459960.38</v>
          </cell>
          <cell r="BP30">
            <v>5443680</v>
          </cell>
          <cell r="BQ30">
            <v>793806.78</v>
          </cell>
          <cell r="BR30">
            <v>4567003.59</v>
          </cell>
          <cell r="BS30">
            <v>2040546.7000000002</v>
          </cell>
          <cell r="BT30">
            <v>53955895</v>
          </cell>
          <cell r="BU30">
            <v>599719</v>
          </cell>
          <cell r="BV30">
            <v>539345.25</v>
          </cell>
          <cell r="BW30">
            <v>596870.60000000009</v>
          </cell>
          <cell r="BX30">
            <v>2198913.46</v>
          </cell>
          <cell r="BY30">
            <v>0</v>
          </cell>
          <cell r="BZ30">
            <v>2681758</v>
          </cell>
          <cell r="CA30">
            <v>242792605</v>
          </cell>
          <cell r="CB30">
            <v>14750451</v>
          </cell>
          <cell r="CC30">
            <v>697921.53</v>
          </cell>
          <cell r="CD30">
            <v>11214239</v>
          </cell>
          <cell r="CE30">
            <v>1481235.8199999998</v>
          </cell>
          <cell r="CF30">
            <v>577558.36</v>
          </cell>
          <cell r="CG30">
            <v>743941.23</v>
          </cell>
          <cell r="CH30">
            <v>413434</v>
          </cell>
          <cell r="CI30">
            <v>2704239.58</v>
          </cell>
          <cell r="CJ30">
            <v>5689577</v>
          </cell>
          <cell r="CK30">
            <v>2337694.87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2007</v>
          </cell>
          <cell r="D31">
            <v>0</v>
          </cell>
          <cell r="E31">
            <v>0</v>
          </cell>
          <cell r="F31">
            <v>1364075</v>
          </cell>
          <cell r="G31">
            <v>0</v>
          </cell>
          <cell r="H31">
            <v>0</v>
          </cell>
          <cell r="I31">
            <v>0</v>
          </cell>
          <cell r="J31">
            <v>324000</v>
          </cell>
          <cell r="K31">
            <v>774807</v>
          </cell>
          <cell r="L31">
            <v>0</v>
          </cell>
          <cell r="M31">
            <v>0</v>
          </cell>
          <cell r="N31">
            <v>0</v>
          </cell>
          <cell r="O31">
            <v>562748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4515546</v>
          </cell>
          <cell r="U31">
            <v>0</v>
          </cell>
          <cell r="V31">
            <v>5411021</v>
          </cell>
          <cell r="W31">
            <v>243667.56</v>
          </cell>
          <cell r="X31">
            <v>0</v>
          </cell>
          <cell r="Y31">
            <v>0</v>
          </cell>
          <cell r="Z31">
            <v>305506.56</v>
          </cell>
          <cell r="AA31">
            <v>0</v>
          </cell>
          <cell r="AB31">
            <v>0</v>
          </cell>
          <cell r="AC31">
            <v>517569.31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626392.63</v>
          </cell>
          <cell r="AI31">
            <v>0</v>
          </cell>
          <cell r="AJ31">
            <v>0</v>
          </cell>
          <cell r="AK31">
            <v>0</v>
          </cell>
          <cell r="AL31">
            <v>1763269.61</v>
          </cell>
          <cell r="AM31">
            <v>0</v>
          </cell>
          <cell r="AN31">
            <v>104395</v>
          </cell>
          <cell r="AO31">
            <v>2433800</v>
          </cell>
          <cell r="AP31">
            <v>9025000</v>
          </cell>
          <cell r="AQ31">
            <v>3320357.91</v>
          </cell>
          <cell r="AR31">
            <v>0</v>
          </cell>
          <cell r="AS31">
            <v>0</v>
          </cell>
          <cell r="AT31">
            <v>386420</v>
          </cell>
          <cell r="AU31">
            <v>933317.22</v>
          </cell>
          <cell r="AV31">
            <v>0</v>
          </cell>
          <cell r="AW31">
            <v>0</v>
          </cell>
          <cell r="AX31">
            <v>838964</v>
          </cell>
          <cell r="AY31">
            <v>13384.35</v>
          </cell>
          <cell r="AZ31">
            <v>0</v>
          </cell>
          <cell r="BA31">
            <v>456235.46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733236</v>
          </cell>
          <cell r="BL31">
            <v>0</v>
          </cell>
          <cell r="BM31">
            <v>0</v>
          </cell>
          <cell r="BN31">
            <v>646310</v>
          </cell>
          <cell r="BO31">
            <v>0</v>
          </cell>
          <cell r="BP31">
            <v>0</v>
          </cell>
          <cell r="BQ31">
            <v>0</v>
          </cell>
          <cell r="BR31">
            <v>98177.04</v>
          </cell>
          <cell r="BS31">
            <v>0</v>
          </cell>
          <cell r="BT31">
            <v>183755</v>
          </cell>
          <cell r="BU31">
            <v>0</v>
          </cell>
          <cell r="BV31">
            <v>0</v>
          </cell>
          <cell r="BW31">
            <v>0</v>
          </cell>
          <cell r="BX31">
            <v>32836.660000000003</v>
          </cell>
          <cell r="BY31">
            <v>0</v>
          </cell>
          <cell r="BZ31">
            <v>64397</v>
          </cell>
          <cell r="CA31">
            <v>17945532</v>
          </cell>
          <cell r="CB31">
            <v>746680</v>
          </cell>
          <cell r="CC31">
            <v>0</v>
          </cell>
          <cell r="CD31">
            <v>1</v>
          </cell>
          <cell r="CE31">
            <v>456174.08000000002</v>
          </cell>
          <cell r="CF31">
            <v>0</v>
          </cell>
          <cell r="CG31">
            <v>209117</v>
          </cell>
          <cell r="CH31">
            <v>0</v>
          </cell>
          <cell r="CI31">
            <v>0</v>
          </cell>
          <cell r="CJ31">
            <v>0</v>
          </cell>
          <cell r="CK31">
            <v>274148.58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2007</v>
          </cell>
          <cell r="D32">
            <v>328.99</v>
          </cell>
          <cell r="E32">
            <v>0</v>
          </cell>
          <cell r="F32">
            <v>19476</v>
          </cell>
          <cell r="G32">
            <v>12213</v>
          </cell>
          <cell r="H32">
            <v>4658</v>
          </cell>
          <cell r="I32">
            <v>0</v>
          </cell>
          <cell r="J32">
            <v>0</v>
          </cell>
          <cell r="K32">
            <v>0</v>
          </cell>
          <cell r="L32">
            <v>25627.919999999998</v>
          </cell>
          <cell r="M32">
            <v>459.88</v>
          </cell>
          <cell r="N32">
            <v>851.96</v>
          </cell>
          <cell r="O32">
            <v>178857</v>
          </cell>
          <cell r="P32">
            <v>328.65</v>
          </cell>
          <cell r="Q32">
            <v>0</v>
          </cell>
          <cell r="R32">
            <v>0</v>
          </cell>
          <cell r="S32">
            <v>0</v>
          </cell>
          <cell r="T32">
            <v>21318</v>
          </cell>
          <cell r="U32">
            <v>-967.17</v>
          </cell>
          <cell r="V32">
            <v>0</v>
          </cell>
          <cell r="W32">
            <v>9370.85</v>
          </cell>
          <cell r="X32">
            <v>1212.97</v>
          </cell>
          <cell r="Y32">
            <v>7121.37</v>
          </cell>
          <cell r="Z32">
            <v>3359.16</v>
          </cell>
          <cell r="AA32">
            <v>0</v>
          </cell>
          <cell r="AB32">
            <v>0</v>
          </cell>
          <cell r="AC32">
            <v>0</v>
          </cell>
          <cell r="AD32">
            <v>7563.21</v>
          </cell>
          <cell r="AE32">
            <v>6691.93</v>
          </cell>
          <cell r="AF32">
            <v>871.28</v>
          </cell>
          <cell r="AG32">
            <v>0</v>
          </cell>
          <cell r="AH32">
            <v>4349.91</v>
          </cell>
          <cell r="AI32">
            <v>22077.88</v>
          </cell>
          <cell r="AJ32">
            <v>7020</v>
          </cell>
          <cell r="AK32">
            <v>2533.09</v>
          </cell>
          <cell r="AL32">
            <v>21903.89</v>
          </cell>
          <cell r="AM32">
            <v>0</v>
          </cell>
          <cell r="AN32">
            <v>1422</v>
          </cell>
          <cell r="AO32">
            <v>0</v>
          </cell>
          <cell r="AP32">
            <v>993000</v>
          </cell>
          <cell r="AQ32">
            <v>0</v>
          </cell>
          <cell r="AR32">
            <v>4995.8999999999996</v>
          </cell>
          <cell r="AS32">
            <v>0</v>
          </cell>
          <cell r="AT32">
            <v>0</v>
          </cell>
          <cell r="AU32">
            <v>0</v>
          </cell>
          <cell r="AV32">
            <v>1546</v>
          </cell>
          <cell r="AW32">
            <v>1367.14</v>
          </cell>
          <cell r="AX32">
            <v>8189</v>
          </cell>
          <cell r="AY32">
            <v>313.24</v>
          </cell>
          <cell r="AZ32">
            <v>412.62</v>
          </cell>
          <cell r="BA32">
            <v>3885.1</v>
          </cell>
          <cell r="BB32">
            <v>0</v>
          </cell>
          <cell r="BC32">
            <v>11397.19</v>
          </cell>
          <cell r="BD32">
            <v>7684</v>
          </cell>
          <cell r="BE32">
            <v>2579</v>
          </cell>
          <cell r="BF32">
            <v>5105</v>
          </cell>
          <cell r="BG32">
            <v>4513.07</v>
          </cell>
          <cell r="BH32">
            <v>10731</v>
          </cell>
          <cell r="BI32">
            <v>17347</v>
          </cell>
          <cell r="BJ32">
            <v>290</v>
          </cell>
          <cell r="BK32">
            <v>11775</v>
          </cell>
          <cell r="BL32">
            <v>1526.11</v>
          </cell>
          <cell r="BM32">
            <v>16737</v>
          </cell>
          <cell r="BN32">
            <v>1418</v>
          </cell>
          <cell r="BO32">
            <v>6865.47</v>
          </cell>
          <cell r="BP32">
            <v>14337</v>
          </cell>
          <cell r="BQ32">
            <v>470.55</v>
          </cell>
          <cell r="BR32">
            <v>15287.43</v>
          </cell>
          <cell r="BS32">
            <v>950.24</v>
          </cell>
          <cell r="BT32">
            <v>6465</v>
          </cell>
          <cell r="BU32">
            <v>0</v>
          </cell>
          <cell r="BV32">
            <v>1943.14</v>
          </cell>
          <cell r="BW32">
            <v>0</v>
          </cell>
          <cell r="BX32">
            <v>7498.43</v>
          </cell>
          <cell r="BY32">
            <v>0</v>
          </cell>
          <cell r="BZ32">
            <v>18448</v>
          </cell>
          <cell r="CA32">
            <v>0</v>
          </cell>
          <cell r="CB32">
            <v>7677</v>
          </cell>
          <cell r="CC32">
            <v>0</v>
          </cell>
          <cell r="CD32">
            <v>0</v>
          </cell>
          <cell r="CE32">
            <v>4899.33</v>
          </cell>
          <cell r="CF32">
            <v>542.25</v>
          </cell>
          <cell r="CG32">
            <v>1190.32</v>
          </cell>
          <cell r="CH32">
            <v>85</v>
          </cell>
          <cell r="CI32">
            <v>364.03</v>
          </cell>
          <cell r="CJ32">
            <v>1369</v>
          </cell>
          <cell r="CK32">
            <v>0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2007</v>
          </cell>
          <cell r="D33">
            <v>19761.060000000001</v>
          </cell>
          <cell r="E33">
            <v>91389</v>
          </cell>
          <cell r="F33">
            <v>246123</v>
          </cell>
          <cell r="G33">
            <v>51307</v>
          </cell>
          <cell r="H33">
            <v>66254</v>
          </cell>
          <cell r="I33">
            <v>39290.74</v>
          </cell>
          <cell r="J33">
            <v>32400</v>
          </cell>
          <cell r="K33">
            <v>83780</v>
          </cell>
          <cell r="L33">
            <v>64715.57</v>
          </cell>
          <cell r="M33">
            <v>10391.56</v>
          </cell>
          <cell r="N33">
            <v>6222.33</v>
          </cell>
          <cell r="O33">
            <v>18958</v>
          </cell>
          <cell r="P33">
            <v>4110.6099999999997</v>
          </cell>
          <cell r="Q33">
            <v>7461.87</v>
          </cell>
          <cell r="R33">
            <v>0</v>
          </cell>
          <cell r="S33">
            <v>3511.75</v>
          </cell>
          <cell r="T33">
            <v>545608</v>
          </cell>
          <cell r="U33">
            <v>15832.41</v>
          </cell>
          <cell r="V33">
            <v>522977</v>
          </cell>
          <cell r="W33">
            <v>40340.769999999997</v>
          </cell>
          <cell r="X33">
            <v>8843.9</v>
          </cell>
          <cell r="Y33">
            <v>104134.86</v>
          </cell>
          <cell r="Z33">
            <v>66147.72</v>
          </cell>
          <cell r="AA33">
            <v>103308.71</v>
          </cell>
          <cell r="AB33">
            <v>2678.37</v>
          </cell>
          <cell r="AC33">
            <v>18595.09</v>
          </cell>
          <cell r="AD33">
            <v>58293.29</v>
          </cell>
          <cell r="AE33">
            <v>42583.56</v>
          </cell>
          <cell r="AF33">
            <v>15709.73</v>
          </cell>
          <cell r="AG33">
            <v>33965.480000000003</v>
          </cell>
          <cell r="AH33">
            <v>44614.78</v>
          </cell>
          <cell r="AI33">
            <v>84196.24</v>
          </cell>
          <cell r="AJ33">
            <v>50010</v>
          </cell>
          <cell r="AK33">
            <v>14308.82</v>
          </cell>
          <cell r="AL33">
            <v>340517.76</v>
          </cell>
          <cell r="AM33">
            <v>5582.73</v>
          </cell>
          <cell r="AN33">
            <v>8985</v>
          </cell>
          <cell r="AO33">
            <v>198000</v>
          </cell>
          <cell r="AP33">
            <v>4932000</v>
          </cell>
          <cell r="AQ33">
            <v>403472.23</v>
          </cell>
          <cell r="AR33">
            <v>39419.42</v>
          </cell>
          <cell r="AS33">
            <v>37981.61</v>
          </cell>
          <cell r="AT33">
            <v>92737.54</v>
          </cell>
          <cell r="AU33">
            <v>403029.81</v>
          </cell>
          <cell r="AV33">
            <v>8457</v>
          </cell>
          <cell r="AW33">
            <v>45082.34</v>
          </cell>
          <cell r="AX33">
            <v>201505</v>
          </cell>
          <cell r="AY33">
            <v>12882.4</v>
          </cell>
          <cell r="AZ33">
            <v>24383.75</v>
          </cell>
          <cell r="BA33">
            <v>20405.91</v>
          </cell>
          <cell r="BB33">
            <v>5306</v>
          </cell>
          <cell r="BC33">
            <v>54263.35</v>
          </cell>
          <cell r="BD33">
            <v>351684.9</v>
          </cell>
          <cell r="BE33">
            <v>329753</v>
          </cell>
          <cell r="BF33">
            <v>21931.9</v>
          </cell>
          <cell r="BG33">
            <v>42013.279999999999</v>
          </cell>
          <cell r="BH33">
            <v>54825</v>
          </cell>
          <cell r="BI33">
            <v>58245</v>
          </cell>
          <cell r="BJ33">
            <v>35554</v>
          </cell>
          <cell r="BK33">
            <v>148147</v>
          </cell>
          <cell r="BL33">
            <v>2462.9299999999998</v>
          </cell>
          <cell r="BM33">
            <v>75949</v>
          </cell>
          <cell r="BN33">
            <v>292970</v>
          </cell>
          <cell r="BO33">
            <v>43283.09</v>
          </cell>
          <cell r="BP33">
            <v>112306</v>
          </cell>
          <cell r="BQ33">
            <v>14520.05</v>
          </cell>
          <cell r="BR33">
            <v>101228.17</v>
          </cell>
          <cell r="BS33">
            <v>66844.990000000005</v>
          </cell>
          <cell r="BT33">
            <v>839810</v>
          </cell>
          <cell r="BU33">
            <v>18976</v>
          </cell>
          <cell r="BV33">
            <v>44192.63</v>
          </cell>
          <cell r="BW33">
            <v>8859.1299999999992</v>
          </cell>
          <cell r="BX33">
            <v>8472.65</v>
          </cell>
          <cell r="BY33">
            <v>0</v>
          </cell>
          <cell r="BZ33">
            <v>32357</v>
          </cell>
          <cell r="CA33">
            <v>1685024</v>
          </cell>
          <cell r="CB33">
            <v>356282</v>
          </cell>
          <cell r="CC33">
            <v>9870.06</v>
          </cell>
          <cell r="CD33">
            <v>194017</v>
          </cell>
          <cell r="CE33">
            <v>22937.46</v>
          </cell>
          <cell r="CF33">
            <v>6183.52</v>
          </cell>
          <cell r="CG33">
            <v>23120.67</v>
          </cell>
          <cell r="CH33">
            <v>4046</v>
          </cell>
          <cell r="CI33">
            <v>192187.9</v>
          </cell>
          <cell r="CJ33">
            <v>235892</v>
          </cell>
          <cell r="CK33">
            <v>66311.88</v>
          </cell>
        </row>
        <row r="34">
          <cell r="A34" t="str">
            <v>Total service area</v>
          </cell>
          <cell r="B34" t="str">
            <v>AREA</v>
          </cell>
          <cell r="C34">
            <v>2007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0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1877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9</v>
          </cell>
          <cell r="AE34">
            <v>0</v>
          </cell>
          <cell r="AF34">
            <v>9</v>
          </cell>
          <cell r="AG34">
            <v>67</v>
          </cell>
          <cell r="AH34">
            <v>93</v>
          </cell>
          <cell r="AI34">
            <v>1252</v>
          </cell>
          <cell r="AJ34">
            <v>280</v>
          </cell>
          <cell r="AK34">
            <v>93</v>
          </cell>
          <cell r="AL34">
            <v>426</v>
          </cell>
          <cell r="AM34">
            <v>9</v>
          </cell>
          <cell r="AN34">
            <v>8</v>
          </cell>
          <cell r="AO34">
            <v>269</v>
          </cell>
          <cell r="AP34">
            <v>650000</v>
          </cell>
          <cell r="AQ34">
            <v>1104</v>
          </cell>
          <cell r="AR34">
            <v>292</v>
          </cell>
          <cell r="AS34">
            <v>24</v>
          </cell>
          <cell r="AT34">
            <v>32</v>
          </cell>
          <cell r="AU34">
            <v>404</v>
          </cell>
          <cell r="AV34">
            <v>27</v>
          </cell>
          <cell r="AW34">
            <v>144</v>
          </cell>
          <cell r="AX34">
            <v>421</v>
          </cell>
          <cell r="AY34">
            <v>21</v>
          </cell>
          <cell r="AZ34">
            <v>20</v>
          </cell>
          <cell r="BA34">
            <v>370</v>
          </cell>
          <cell r="BB34">
            <v>4</v>
          </cell>
          <cell r="BC34">
            <v>74</v>
          </cell>
          <cell r="BD34">
            <v>826</v>
          </cell>
          <cell r="BE34">
            <v>227</v>
          </cell>
          <cell r="BF34">
            <v>599</v>
          </cell>
          <cell r="BG34">
            <v>133</v>
          </cell>
          <cell r="BH34">
            <v>693</v>
          </cell>
          <cell r="BI34">
            <v>330</v>
          </cell>
          <cell r="BJ34">
            <v>28</v>
          </cell>
          <cell r="BK34">
            <v>143</v>
          </cell>
          <cell r="BL34">
            <v>16</v>
          </cell>
          <cell r="BM34">
            <v>27</v>
          </cell>
          <cell r="BN34">
            <v>149</v>
          </cell>
          <cell r="BO34">
            <v>35</v>
          </cell>
          <cell r="BP34">
            <v>342</v>
          </cell>
          <cell r="BQ34">
            <v>15</v>
          </cell>
          <cell r="BR34">
            <v>64</v>
          </cell>
          <cell r="BS34">
            <v>122</v>
          </cell>
          <cell r="BT34">
            <v>640</v>
          </cell>
          <cell r="BU34">
            <v>13</v>
          </cell>
          <cell r="BV34">
            <v>18</v>
          </cell>
          <cell r="BW34">
            <v>536</v>
          </cell>
          <cell r="BX34">
            <v>33</v>
          </cell>
          <cell r="BY34">
            <v>381</v>
          </cell>
          <cell r="BZ34">
            <v>24</v>
          </cell>
          <cell r="CA34">
            <v>630</v>
          </cell>
          <cell r="CB34">
            <v>639</v>
          </cell>
          <cell r="CC34">
            <v>61</v>
          </cell>
          <cell r="CD34">
            <v>672</v>
          </cell>
          <cell r="CE34">
            <v>86</v>
          </cell>
          <cell r="CF34">
            <v>14</v>
          </cell>
          <cell r="CG34">
            <v>8</v>
          </cell>
          <cell r="CH34">
            <v>6</v>
          </cell>
          <cell r="CI34">
            <v>49</v>
          </cell>
          <cell r="CJ34">
            <v>147</v>
          </cell>
          <cell r="CK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2007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4</v>
          </cell>
          <cell r="Q35">
            <v>5</v>
          </cell>
          <cell r="R35">
            <v>0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47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9</v>
          </cell>
          <cell r="AE35">
            <v>0</v>
          </cell>
          <cell r="AF35">
            <v>9</v>
          </cell>
          <cell r="AG35">
            <v>22</v>
          </cell>
          <cell r="AH35">
            <v>93</v>
          </cell>
          <cell r="AI35">
            <v>36</v>
          </cell>
          <cell r="AJ35">
            <v>25</v>
          </cell>
          <cell r="AK35">
            <v>93</v>
          </cell>
          <cell r="AL35">
            <v>338</v>
          </cell>
          <cell r="AM35">
            <v>9</v>
          </cell>
          <cell r="AN35">
            <v>8</v>
          </cell>
          <cell r="AO35">
            <v>269</v>
          </cell>
          <cell r="AP35">
            <v>0</v>
          </cell>
          <cell r="AQ35">
            <v>454</v>
          </cell>
          <cell r="AR35">
            <v>62</v>
          </cell>
          <cell r="AS35">
            <v>24</v>
          </cell>
          <cell r="AT35">
            <v>32</v>
          </cell>
          <cell r="AU35">
            <v>124</v>
          </cell>
          <cell r="AV35">
            <v>27</v>
          </cell>
          <cell r="AW35">
            <v>16</v>
          </cell>
          <cell r="AX35">
            <v>163</v>
          </cell>
          <cell r="AY35">
            <v>5</v>
          </cell>
          <cell r="AZ35">
            <v>20</v>
          </cell>
          <cell r="BA35">
            <v>57</v>
          </cell>
          <cell r="BB35">
            <v>0</v>
          </cell>
          <cell r="BC35">
            <v>71</v>
          </cell>
          <cell r="BD35">
            <v>67</v>
          </cell>
          <cell r="BE35">
            <v>52</v>
          </cell>
          <cell r="BF35">
            <v>15</v>
          </cell>
          <cell r="BG35">
            <v>14</v>
          </cell>
          <cell r="BH35">
            <v>144</v>
          </cell>
          <cell r="BI35">
            <v>51</v>
          </cell>
          <cell r="BJ35">
            <v>28</v>
          </cell>
          <cell r="BK35">
            <v>102</v>
          </cell>
          <cell r="BL35">
            <v>16</v>
          </cell>
          <cell r="BM35">
            <v>27</v>
          </cell>
          <cell r="BN35">
            <v>71</v>
          </cell>
          <cell r="BO35">
            <v>35</v>
          </cell>
          <cell r="BP35">
            <v>58</v>
          </cell>
          <cell r="BQ35">
            <v>15</v>
          </cell>
          <cell r="BR35">
            <v>64</v>
          </cell>
          <cell r="BS35">
            <v>20</v>
          </cell>
          <cell r="BT35">
            <v>456</v>
          </cell>
          <cell r="BU35">
            <v>13</v>
          </cell>
          <cell r="BV35">
            <v>11</v>
          </cell>
          <cell r="BW35">
            <v>6</v>
          </cell>
          <cell r="BX35">
            <v>33</v>
          </cell>
          <cell r="BY35">
            <v>122</v>
          </cell>
          <cell r="BZ35">
            <v>21</v>
          </cell>
          <cell r="CA35">
            <v>630</v>
          </cell>
          <cell r="CB35">
            <v>253</v>
          </cell>
          <cell r="CC35">
            <v>53</v>
          </cell>
          <cell r="CD35">
            <v>65</v>
          </cell>
          <cell r="CE35">
            <v>86</v>
          </cell>
          <cell r="CF35">
            <v>14</v>
          </cell>
          <cell r="CG35">
            <v>8</v>
          </cell>
          <cell r="CH35">
            <v>6</v>
          </cell>
          <cell r="CI35">
            <v>49</v>
          </cell>
          <cell r="CJ35">
            <v>71</v>
          </cell>
          <cell r="CK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2007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1830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0</v>
          </cell>
          <cell r="AE36">
            <v>0</v>
          </cell>
          <cell r="AF36">
            <v>0</v>
          </cell>
          <cell r="AG36">
            <v>45</v>
          </cell>
          <cell r="AH36">
            <v>0</v>
          </cell>
          <cell r="AI36">
            <v>1216</v>
          </cell>
          <cell r="AJ36">
            <v>255</v>
          </cell>
          <cell r="AK36">
            <v>0</v>
          </cell>
          <cell r="AL36">
            <v>88</v>
          </cell>
          <cell r="AM36">
            <v>0</v>
          </cell>
          <cell r="AN36">
            <v>0</v>
          </cell>
          <cell r="AO36">
            <v>0</v>
          </cell>
          <cell r="AP36">
            <v>650000</v>
          </cell>
          <cell r="AQ36">
            <v>650</v>
          </cell>
          <cell r="AR36">
            <v>230</v>
          </cell>
          <cell r="AS36">
            <v>0</v>
          </cell>
          <cell r="AT36">
            <v>0</v>
          </cell>
          <cell r="AU36">
            <v>280</v>
          </cell>
          <cell r="AV36">
            <v>0</v>
          </cell>
          <cell r="AW36">
            <v>128</v>
          </cell>
          <cell r="AX36">
            <v>258</v>
          </cell>
          <cell r="AY36">
            <v>16</v>
          </cell>
          <cell r="AZ36">
            <v>0</v>
          </cell>
          <cell r="BA36">
            <v>313</v>
          </cell>
          <cell r="BB36">
            <v>4</v>
          </cell>
          <cell r="BC36">
            <v>3</v>
          </cell>
          <cell r="BD36">
            <v>759</v>
          </cell>
          <cell r="BE36">
            <v>175</v>
          </cell>
          <cell r="BF36">
            <v>584</v>
          </cell>
          <cell r="BG36">
            <v>119</v>
          </cell>
          <cell r="BH36">
            <v>549</v>
          </cell>
          <cell r="BI36">
            <v>279</v>
          </cell>
          <cell r="BJ36">
            <v>0</v>
          </cell>
          <cell r="BK36">
            <v>41</v>
          </cell>
          <cell r="BL36">
            <v>0</v>
          </cell>
          <cell r="BM36">
            <v>0</v>
          </cell>
          <cell r="BN36">
            <v>78</v>
          </cell>
          <cell r="BO36">
            <v>0</v>
          </cell>
          <cell r="BP36">
            <v>284</v>
          </cell>
          <cell r="BQ36">
            <v>0</v>
          </cell>
          <cell r="BR36">
            <v>0</v>
          </cell>
          <cell r="BS36">
            <v>102</v>
          </cell>
          <cell r="BT36">
            <v>184</v>
          </cell>
          <cell r="BU36">
            <v>0</v>
          </cell>
          <cell r="BV36">
            <v>7</v>
          </cell>
          <cell r="BW36">
            <v>530</v>
          </cell>
          <cell r="BX36">
            <v>0</v>
          </cell>
          <cell r="BY36">
            <v>259</v>
          </cell>
          <cell r="BZ36">
            <v>3</v>
          </cell>
          <cell r="CA36">
            <v>0</v>
          </cell>
          <cell r="CB36">
            <v>386</v>
          </cell>
          <cell r="CC36">
            <v>8</v>
          </cell>
          <cell r="CD36">
            <v>607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76</v>
          </cell>
          <cell r="CK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2007</v>
          </cell>
          <cell r="D37">
            <v>3000</v>
          </cell>
          <cell r="E37">
            <v>181930</v>
          </cell>
          <cell r="F37">
            <v>84379</v>
          </cell>
          <cell r="G37">
            <v>25000</v>
          </cell>
          <cell r="H37">
            <v>91487</v>
          </cell>
          <cell r="I37">
            <v>170100</v>
          </cell>
          <cell r="J37">
            <v>23600</v>
          </cell>
          <cell r="K37">
            <v>133480</v>
          </cell>
          <cell r="L37">
            <v>29925</v>
          </cell>
          <cell r="M37">
            <v>18156</v>
          </cell>
          <cell r="N37">
            <v>2428</v>
          </cell>
          <cell r="O37">
            <v>94769</v>
          </cell>
          <cell r="P37">
            <v>3100</v>
          </cell>
          <cell r="Q37">
            <v>4000</v>
          </cell>
          <cell r="R37">
            <v>0</v>
          </cell>
          <cell r="S37">
            <v>21873</v>
          </cell>
          <cell r="T37">
            <v>215718</v>
          </cell>
          <cell r="U37">
            <v>6700</v>
          </cell>
          <cell r="V37">
            <v>704000</v>
          </cell>
          <cell r="W37">
            <v>32042</v>
          </cell>
          <cell r="X37">
            <v>7138</v>
          </cell>
          <cell r="Y37">
            <v>69300</v>
          </cell>
          <cell r="Z37">
            <v>44072</v>
          </cell>
          <cell r="AA37">
            <v>8315</v>
          </cell>
          <cell r="AB37">
            <v>1600</v>
          </cell>
          <cell r="AC37">
            <v>17195</v>
          </cell>
          <cell r="AD37">
            <v>109529</v>
          </cell>
          <cell r="AE37">
            <v>102811</v>
          </cell>
          <cell r="AF37">
            <v>6718</v>
          </cell>
          <cell r="AG37">
            <v>21500</v>
          </cell>
          <cell r="AH37">
            <v>130309</v>
          </cell>
          <cell r="AI37">
            <v>45212</v>
          </cell>
          <cell r="AJ37">
            <v>55289</v>
          </cell>
          <cell r="AK37">
            <v>5635</v>
          </cell>
          <cell r="AL37">
            <v>560668</v>
          </cell>
          <cell r="AM37">
            <v>2520</v>
          </cell>
          <cell r="AN37">
            <v>10500</v>
          </cell>
          <cell r="AO37">
            <v>444158</v>
          </cell>
          <cell r="AP37">
            <v>2892713</v>
          </cell>
          <cell r="AQ37">
            <v>799993</v>
          </cell>
          <cell r="AR37">
            <v>32007</v>
          </cell>
          <cell r="AS37">
            <v>12000</v>
          </cell>
          <cell r="AT37">
            <v>57800</v>
          </cell>
          <cell r="AU37">
            <v>236883</v>
          </cell>
          <cell r="AV37">
            <v>22000</v>
          </cell>
          <cell r="AW37">
            <v>21007</v>
          </cell>
          <cell r="AX37">
            <v>355000</v>
          </cell>
          <cell r="AY37">
            <v>6763</v>
          </cell>
          <cell r="AZ37">
            <v>16000</v>
          </cell>
          <cell r="BA37">
            <v>65000</v>
          </cell>
          <cell r="BB37">
            <v>0</v>
          </cell>
          <cell r="BC37">
            <v>89161</v>
          </cell>
          <cell r="BD37">
            <v>132361</v>
          </cell>
          <cell r="BE37">
            <v>82200</v>
          </cell>
          <cell r="BF37">
            <v>50161</v>
          </cell>
          <cell r="BG37">
            <v>14800</v>
          </cell>
          <cell r="BH37">
            <v>31500</v>
          </cell>
          <cell r="BI37">
            <v>55000</v>
          </cell>
          <cell r="BJ37">
            <v>14000</v>
          </cell>
          <cell r="BK37">
            <v>169800</v>
          </cell>
          <cell r="BL37">
            <v>28178</v>
          </cell>
          <cell r="BM37">
            <v>30300</v>
          </cell>
          <cell r="BN37">
            <v>155000</v>
          </cell>
          <cell r="BO37">
            <v>20200</v>
          </cell>
          <cell r="BP37">
            <v>77948</v>
          </cell>
          <cell r="BQ37">
            <v>6500</v>
          </cell>
          <cell r="BR37">
            <v>79496</v>
          </cell>
          <cell r="BS37">
            <v>18599</v>
          </cell>
          <cell r="BT37">
            <v>706000</v>
          </cell>
          <cell r="BU37">
            <v>7800</v>
          </cell>
          <cell r="BV37">
            <v>9900</v>
          </cell>
          <cell r="BW37">
            <v>5336</v>
          </cell>
          <cell r="BX37">
            <v>36000</v>
          </cell>
          <cell r="BY37">
            <v>109973</v>
          </cell>
          <cell r="BZ37">
            <v>15140</v>
          </cell>
          <cell r="CA37">
            <v>2503281</v>
          </cell>
          <cell r="CB37">
            <v>326064</v>
          </cell>
          <cell r="CC37">
            <v>17000</v>
          </cell>
          <cell r="CD37">
            <v>147360</v>
          </cell>
          <cell r="CE37">
            <v>50331</v>
          </cell>
          <cell r="CF37">
            <v>6989</v>
          </cell>
          <cell r="CG37">
            <v>7411</v>
          </cell>
          <cell r="CH37">
            <v>3900</v>
          </cell>
          <cell r="CI37">
            <v>40000</v>
          </cell>
          <cell r="CJ37">
            <v>110000</v>
          </cell>
          <cell r="CK37">
            <v>35000</v>
          </cell>
        </row>
        <row r="38">
          <cell r="A38" t="str">
            <v>Municipal population</v>
          </cell>
          <cell r="B38" t="str">
            <v>POPCITY</v>
          </cell>
          <cell r="C38">
            <v>2007</v>
          </cell>
          <cell r="D38">
            <v>3000</v>
          </cell>
          <cell r="E38">
            <v>197750</v>
          </cell>
          <cell r="F38">
            <v>86689</v>
          </cell>
          <cell r="G38">
            <v>30000</v>
          </cell>
          <cell r="H38">
            <v>91487</v>
          </cell>
          <cell r="I38">
            <v>170100</v>
          </cell>
          <cell r="J38">
            <v>23600</v>
          </cell>
          <cell r="K38">
            <v>133480</v>
          </cell>
          <cell r="L38">
            <v>29925</v>
          </cell>
          <cell r="M38">
            <v>26520</v>
          </cell>
          <cell r="N38">
            <v>2428</v>
          </cell>
          <cell r="O38">
            <v>107341</v>
          </cell>
          <cell r="P38">
            <v>3100</v>
          </cell>
          <cell r="Q38">
            <v>12500</v>
          </cell>
          <cell r="R38">
            <v>0</v>
          </cell>
          <cell r="S38">
            <v>74185</v>
          </cell>
          <cell r="T38">
            <v>216473</v>
          </cell>
          <cell r="U38">
            <v>5000</v>
          </cell>
          <cell r="V38">
            <v>704000</v>
          </cell>
          <cell r="W38">
            <v>35246</v>
          </cell>
          <cell r="X38">
            <v>8700</v>
          </cell>
          <cell r="Y38">
            <v>102075</v>
          </cell>
          <cell r="Z38">
            <v>44072</v>
          </cell>
          <cell r="AA38">
            <v>8315</v>
          </cell>
          <cell r="AB38">
            <v>2529</v>
          </cell>
          <cell r="AC38">
            <v>10104</v>
          </cell>
          <cell r="AD38">
            <v>170219</v>
          </cell>
          <cell r="AE38">
            <v>155219</v>
          </cell>
          <cell r="AF38">
            <v>15000</v>
          </cell>
          <cell r="AG38">
            <v>21500</v>
          </cell>
          <cell r="AH38">
            <v>130309</v>
          </cell>
          <cell r="AI38">
            <v>45212</v>
          </cell>
          <cell r="AJ38">
            <v>55289</v>
          </cell>
          <cell r="AK38">
            <v>5635</v>
          </cell>
          <cell r="AL38">
            <v>636548</v>
          </cell>
          <cell r="AM38">
            <v>9400</v>
          </cell>
          <cell r="AN38">
            <v>10500</v>
          </cell>
          <cell r="AO38">
            <v>444158</v>
          </cell>
          <cell r="AP38">
            <v>2892713</v>
          </cell>
          <cell r="AQ38">
            <v>888882</v>
          </cell>
          <cell r="AR38">
            <v>32007</v>
          </cell>
          <cell r="AS38">
            <v>16500</v>
          </cell>
          <cell r="AT38">
            <v>119000</v>
          </cell>
          <cell r="AU38">
            <v>236883</v>
          </cell>
          <cell r="AV38">
            <v>22000</v>
          </cell>
          <cell r="AW38">
            <v>34035</v>
          </cell>
          <cell r="AX38">
            <v>355000</v>
          </cell>
          <cell r="AY38">
            <v>18231</v>
          </cell>
          <cell r="AZ38">
            <v>17000</v>
          </cell>
          <cell r="BA38">
            <v>65000</v>
          </cell>
          <cell r="BB38">
            <v>439</v>
          </cell>
          <cell r="BC38">
            <v>113155</v>
          </cell>
          <cell r="BD38">
            <v>133244</v>
          </cell>
          <cell r="BE38">
            <v>82200</v>
          </cell>
          <cell r="BF38">
            <v>51044</v>
          </cell>
          <cell r="BG38">
            <v>14800</v>
          </cell>
          <cell r="BH38">
            <v>62000</v>
          </cell>
          <cell r="BI38">
            <v>55000</v>
          </cell>
          <cell r="BJ38">
            <v>18777</v>
          </cell>
          <cell r="BK38">
            <v>169800</v>
          </cell>
          <cell r="BL38">
            <v>28178</v>
          </cell>
          <cell r="BM38">
            <v>30300</v>
          </cell>
          <cell r="BN38">
            <v>155000</v>
          </cell>
          <cell r="BO38">
            <v>20200</v>
          </cell>
          <cell r="BP38">
            <v>74948</v>
          </cell>
          <cell r="BQ38">
            <v>6500</v>
          </cell>
          <cell r="BR38">
            <v>79496</v>
          </cell>
          <cell r="BS38">
            <v>18599</v>
          </cell>
          <cell r="BT38">
            <v>706000</v>
          </cell>
          <cell r="BU38">
            <v>7800</v>
          </cell>
          <cell r="BV38">
            <v>16700</v>
          </cell>
          <cell r="BW38">
            <v>5336</v>
          </cell>
          <cell r="BX38">
            <v>36000</v>
          </cell>
          <cell r="BY38">
            <v>109141</v>
          </cell>
          <cell r="BZ38">
            <v>15000</v>
          </cell>
          <cell r="CA38">
            <v>2503281</v>
          </cell>
          <cell r="CB38">
            <v>396107</v>
          </cell>
          <cell r="CC38">
            <v>17000</v>
          </cell>
          <cell r="CD38">
            <v>147360</v>
          </cell>
          <cell r="CE38">
            <v>50331</v>
          </cell>
          <cell r="CF38">
            <v>11500</v>
          </cell>
          <cell r="CG38">
            <v>7411</v>
          </cell>
          <cell r="CH38">
            <v>9000</v>
          </cell>
          <cell r="CI38">
            <v>78420</v>
          </cell>
          <cell r="CJ38">
            <v>110000</v>
          </cell>
          <cell r="CK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3707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154779</v>
          </cell>
          <cell r="AQ39">
            <v>0</v>
          </cell>
          <cell r="AR39">
            <v>753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525</v>
          </cell>
          <cell r="BD39">
            <v>0</v>
          </cell>
          <cell r="BE39">
            <v>0</v>
          </cell>
          <cell r="BF39">
            <v>0</v>
          </cell>
          <cell r="BG39">
            <v>250</v>
          </cell>
          <cell r="BH39">
            <v>200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100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108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1594</v>
          </cell>
          <cell r="CC39">
            <v>1200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2007</v>
          </cell>
          <cell r="D40">
            <v>7722</v>
          </cell>
          <cell r="E40">
            <v>262451</v>
          </cell>
          <cell r="F40">
            <v>174463</v>
          </cell>
          <cell r="G40">
            <v>44355</v>
          </cell>
          <cell r="H40">
            <v>162924</v>
          </cell>
          <cell r="I40">
            <v>280394</v>
          </cell>
          <cell r="J40">
            <v>62291</v>
          </cell>
          <cell r="K40">
            <v>254098</v>
          </cell>
          <cell r="L40">
            <v>50700</v>
          </cell>
          <cell r="M40">
            <v>26792</v>
          </cell>
          <cell r="N40">
            <v>7058</v>
          </cell>
          <cell r="O40">
            <v>132956</v>
          </cell>
          <cell r="P40">
            <v>5844</v>
          </cell>
          <cell r="Q40">
            <v>7084</v>
          </cell>
          <cell r="R40">
            <v>0</v>
          </cell>
          <cell r="S40">
            <v>49746</v>
          </cell>
          <cell r="T40">
            <v>458800</v>
          </cell>
          <cell r="U40">
            <v>13937</v>
          </cell>
          <cell r="V40">
            <v>1234600</v>
          </cell>
          <cell r="W40">
            <v>77850</v>
          </cell>
          <cell r="X40">
            <v>13650</v>
          </cell>
          <cell r="Y40">
            <v>113400</v>
          </cell>
          <cell r="Z40">
            <v>100885</v>
          </cell>
          <cell r="AA40">
            <v>18097</v>
          </cell>
          <cell r="AB40">
            <v>2183</v>
          </cell>
          <cell r="AC40">
            <v>41804</v>
          </cell>
          <cell r="AD40">
            <v>195452</v>
          </cell>
          <cell r="AE40">
            <v>182354</v>
          </cell>
          <cell r="AF40">
            <v>13098</v>
          </cell>
          <cell r="AG40">
            <v>35770</v>
          </cell>
          <cell r="AH40">
            <v>255488</v>
          </cell>
          <cell r="AI40">
            <v>81117</v>
          </cell>
          <cell r="AJ40">
            <v>118782</v>
          </cell>
          <cell r="AK40">
            <v>21901</v>
          </cell>
          <cell r="AL40">
            <v>958009</v>
          </cell>
          <cell r="AM40">
            <v>6571</v>
          </cell>
          <cell r="AN40">
            <v>37110</v>
          </cell>
          <cell r="AO40">
            <v>618000</v>
          </cell>
          <cell r="AP40">
            <v>4146927</v>
          </cell>
          <cell r="AQ40">
            <v>1323948</v>
          </cell>
          <cell r="AR40">
            <v>48562</v>
          </cell>
          <cell r="AS40">
            <v>20993</v>
          </cell>
          <cell r="AT40">
            <v>132343</v>
          </cell>
          <cell r="AU40">
            <v>312517</v>
          </cell>
          <cell r="AV40">
            <v>49230</v>
          </cell>
          <cell r="AW40">
            <v>42285</v>
          </cell>
          <cell r="AX40">
            <v>566710</v>
          </cell>
          <cell r="AY40">
            <v>32173</v>
          </cell>
          <cell r="AZ40">
            <v>38557</v>
          </cell>
          <cell r="BA40">
            <v>111168</v>
          </cell>
          <cell r="BB40">
            <v>0</v>
          </cell>
          <cell r="BC40">
            <v>125023</v>
          </cell>
          <cell r="BD40">
            <v>197500</v>
          </cell>
          <cell r="BE40">
            <v>137845</v>
          </cell>
          <cell r="BF40">
            <v>59655</v>
          </cell>
          <cell r="BG40">
            <v>29786</v>
          </cell>
          <cell r="BH40">
            <v>71056</v>
          </cell>
          <cell r="BI40">
            <v>113519</v>
          </cell>
          <cell r="BJ40">
            <v>25689</v>
          </cell>
          <cell r="BK40">
            <v>268651</v>
          </cell>
          <cell r="BL40">
            <v>42618</v>
          </cell>
          <cell r="BM40">
            <v>57057</v>
          </cell>
          <cell r="BN40">
            <v>212930</v>
          </cell>
          <cell r="BO40">
            <v>38695</v>
          </cell>
          <cell r="BP40">
            <v>139708</v>
          </cell>
          <cell r="BQ40">
            <v>19170</v>
          </cell>
          <cell r="BR40">
            <v>148761</v>
          </cell>
          <cell r="BS40">
            <v>38400</v>
          </cell>
          <cell r="BT40">
            <v>1096729</v>
          </cell>
          <cell r="BU40">
            <v>19154</v>
          </cell>
          <cell r="BV40">
            <v>32731</v>
          </cell>
          <cell r="BW40">
            <v>22552</v>
          </cell>
          <cell r="BX40">
            <v>60692</v>
          </cell>
          <cell r="BY40">
            <v>190600</v>
          </cell>
          <cell r="BZ40">
            <v>41226</v>
          </cell>
          <cell r="CA40">
            <v>4111669</v>
          </cell>
          <cell r="CB40">
            <v>444200</v>
          </cell>
          <cell r="CC40">
            <v>24081</v>
          </cell>
          <cell r="CD40">
            <v>234655</v>
          </cell>
          <cell r="CE40">
            <v>83837</v>
          </cell>
          <cell r="CF40">
            <v>16478</v>
          </cell>
          <cell r="CG40">
            <v>26000</v>
          </cell>
          <cell r="CH40">
            <v>10524</v>
          </cell>
          <cell r="CI40">
            <v>90205</v>
          </cell>
          <cell r="CJ40">
            <v>152456</v>
          </cell>
          <cell r="CK40">
            <v>67025</v>
          </cell>
        </row>
        <row r="41">
          <cell r="A41" t="str">
            <v>Utility summer max peak load</v>
          </cell>
          <cell r="B41" t="str">
            <v>PEAKS</v>
          </cell>
          <cell r="C41">
            <v>2007</v>
          </cell>
          <cell r="D41">
            <v>7100</v>
          </cell>
          <cell r="E41">
            <v>309144</v>
          </cell>
          <cell r="F41">
            <v>208366</v>
          </cell>
          <cell r="G41">
            <v>46817</v>
          </cell>
          <cell r="H41">
            <v>191679</v>
          </cell>
          <cell r="I41">
            <v>367280</v>
          </cell>
          <cell r="J41">
            <v>50409</v>
          </cell>
          <cell r="K41">
            <v>308393</v>
          </cell>
          <cell r="L41">
            <v>56500</v>
          </cell>
          <cell r="M41">
            <v>27573</v>
          </cell>
          <cell r="N41">
            <v>6873</v>
          </cell>
          <cell r="O41">
            <v>171620</v>
          </cell>
          <cell r="P41">
            <v>5739</v>
          </cell>
          <cell r="Q41">
            <v>5833</v>
          </cell>
          <cell r="R41">
            <v>0</v>
          </cell>
          <cell r="S41">
            <v>61745</v>
          </cell>
          <cell r="T41">
            <v>577900</v>
          </cell>
          <cell r="U41">
            <v>12096</v>
          </cell>
          <cell r="V41">
            <v>1556900</v>
          </cell>
          <cell r="W41">
            <v>73806</v>
          </cell>
          <cell r="X41">
            <v>9516</v>
          </cell>
          <cell r="Y41">
            <v>142300</v>
          </cell>
          <cell r="Z41">
            <v>107690</v>
          </cell>
          <cell r="AA41">
            <v>14414</v>
          </cell>
          <cell r="AB41">
            <v>1636</v>
          </cell>
          <cell r="AC41">
            <v>26592</v>
          </cell>
          <cell r="AD41">
            <v>182990</v>
          </cell>
          <cell r="AE41">
            <v>173560</v>
          </cell>
          <cell r="AF41">
            <v>9430</v>
          </cell>
          <cell r="AG41">
            <v>42790</v>
          </cell>
          <cell r="AH41">
            <v>281377</v>
          </cell>
          <cell r="AI41">
            <v>87934</v>
          </cell>
          <cell r="AJ41">
            <v>122494</v>
          </cell>
          <cell r="AK41">
            <v>19067</v>
          </cell>
          <cell r="AL41">
            <v>1161891</v>
          </cell>
          <cell r="AM41">
            <v>4253</v>
          </cell>
          <cell r="AN41">
            <v>33120</v>
          </cell>
          <cell r="AO41">
            <v>772100</v>
          </cell>
          <cell r="AP41">
            <v>3365195</v>
          </cell>
          <cell r="AQ41">
            <v>1425095</v>
          </cell>
          <cell r="AR41">
            <v>43491</v>
          </cell>
          <cell r="AS41">
            <v>20499</v>
          </cell>
          <cell r="AT41">
            <v>110399</v>
          </cell>
          <cell r="AU41">
            <v>370934</v>
          </cell>
          <cell r="AV41">
            <v>46392</v>
          </cell>
          <cell r="AW41">
            <v>34402</v>
          </cell>
          <cell r="AX41">
            <v>681825</v>
          </cell>
          <cell r="AY41">
            <v>40485</v>
          </cell>
          <cell r="AZ41">
            <v>40128</v>
          </cell>
          <cell r="BA41">
            <v>130375</v>
          </cell>
          <cell r="BB41">
            <v>0</v>
          </cell>
          <cell r="BC41">
            <v>155199</v>
          </cell>
          <cell r="BD41">
            <v>254457</v>
          </cell>
          <cell r="BE41">
            <v>184119</v>
          </cell>
          <cell r="BF41">
            <v>70338</v>
          </cell>
          <cell r="BG41">
            <v>41136</v>
          </cell>
          <cell r="BH41">
            <v>77718</v>
          </cell>
          <cell r="BI41">
            <v>88833</v>
          </cell>
          <cell r="BJ41">
            <v>24540</v>
          </cell>
          <cell r="BK41">
            <v>351188</v>
          </cell>
          <cell r="BL41">
            <v>46056</v>
          </cell>
          <cell r="BM41">
            <v>55709</v>
          </cell>
          <cell r="BN41">
            <v>221904</v>
          </cell>
          <cell r="BO41">
            <v>32198</v>
          </cell>
          <cell r="BP41">
            <v>101464</v>
          </cell>
          <cell r="BQ41">
            <v>12650</v>
          </cell>
          <cell r="BR41">
            <v>152219</v>
          </cell>
          <cell r="BS41">
            <v>41000</v>
          </cell>
          <cell r="BT41">
            <v>1518593</v>
          </cell>
          <cell r="BU41">
            <v>19086</v>
          </cell>
          <cell r="BV41">
            <v>31422</v>
          </cell>
          <cell r="BW41">
            <v>14949</v>
          </cell>
          <cell r="BX41">
            <v>73561</v>
          </cell>
          <cell r="BY41">
            <v>177000</v>
          </cell>
          <cell r="BZ41">
            <v>48436</v>
          </cell>
          <cell r="CA41">
            <v>4788341</v>
          </cell>
          <cell r="CB41">
            <v>480200</v>
          </cell>
          <cell r="CC41">
            <v>26430</v>
          </cell>
          <cell r="CD41">
            <v>264915</v>
          </cell>
          <cell r="CE41">
            <v>104372</v>
          </cell>
          <cell r="CF41">
            <v>15711</v>
          </cell>
          <cell r="CG41">
            <v>26000</v>
          </cell>
          <cell r="CH41">
            <v>11279</v>
          </cell>
          <cell r="CI41">
            <v>73472</v>
          </cell>
          <cell r="CJ41">
            <v>185761</v>
          </cell>
          <cell r="CK41">
            <v>74897</v>
          </cell>
        </row>
        <row r="42">
          <cell r="A42" t="str">
            <v>Utility Annual Peak load</v>
          </cell>
          <cell r="C42">
            <v>2007</v>
          </cell>
          <cell r="D42">
            <v>7722</v>
          </cell>
          <cell r="E42">
            <v>309144</v>
          </cell>
          <cell r="F42">
            <v>208366</v>
          </cell>
          <cell r="G42">
            <v>46817</v>
          </cell>
          <cell r="H42">
            <v>191679</v>
          </cell>
          <cell r="I42">
            <v>367280</v>
          </cell>
          <cell r="J42">
            <v>62291</v>
          </cell>
          <cell r="K42">
            <v>308393</v>
          </cell>
          <cell r="L42">
            <v>56500</v>
          </cell>
          <cell r="M42">
            <v>27573</v>
          </cell>
          <cell r="N42">
            <v>7058</v>
          </cell>
          <cell r="O42">
            <v>171620</v>
          </cell>
          <cell r="P42">
            <v>5844</v>
          </cell>
          <cell r="Q42">
            <v>7084</v>
          </cell>
          <cell r="R42">
            <v>0</v>
          </cell>
          <cell r="S42">
            <v>61745</v>
          </cell>
          <cell r="T42">
            <v>577900</v>
          </cell>
          <cell r="U42">
            <v>13937</v>
          </cell>
          <cell r="V42">
            <v>1556900</v>
          </cell>
          <cell r="W42">
            <v>77850</v>
          </cell>
          <cell r="X42">
            <v>13650</v>
          </cell>
          <cell r="Y42">
            <v>142300</v>
          </cell>
          <cell r="Z42">
            <v>107690</v>
          </cell>
          <cell r="AA42">
            <v>18097</v>
          </cell>
          <cell r="AB42">
            <v>2183</v>
          </cell>
          <cell r="AC42">
            <v>41804</v>
          </cell>
          <cell r="AD42">
            <v>195452</v>
          </cell>
          <cell r="AE42">
            <v>182354</v>
          </cell>
          <cell r="AF42">
            <v>13098</v>
          </cell>
          <cell r="AG42">
            <v>42790</v>
          </cell>
          <cell r="AH42">
            <v>281377</v>
          </cell>
          <cell r="AI42">
            <v>87934</v>
          </cell>
          <cell r="AJ42">
            <v>122494</v>
          </cell>
          <cell r="AK42">
            <v>21901</v>
          </cell>
          <cell r="AL42">
            <v>1161891</v>
          </cell>
          <cell r="AM42">
            <v>6571</v>
          </cell>
          <cell r="AN42">
            <v>37110</v>
          </cell>
          <cell r="AO42">
            <v>772100</v>
          </cell>
          <cell r="AP42">
            <v>4146927</v>
          </cell>
          <cell r="AQ42">
            <v>1425095</v>
          </cell>
          <cell r="AR42">
            <v>48562</v>
          </cell>
          <cell r="AS42">
            <v>20993</v>
          </cell>
          <cell r="AT42">
            <v>132343</v>
          </cell>
          <cell r="AU42">
            <v>370934</v>
          </cell>
          <cell r="AV42">
            <v>49230</v>
          </cell>
          <cell r="AW42">
            <v>42285</v>
          </cell>
          <cell r="AX42">
            <v>681825</v>
          </cell>
          <cell r="AY42">
            <v>40485</v>
          </cell>
          <cell r="AZ42">
            <v>40128</v>
          </cell>
          <cell r="BA42">
            <v>130375</v>
          </cell>
          <cell r="BB42">
            <v>0</v>
          </cell>
          <cell r="BC42">
            <v>155199</v>
          </cell>
          <cell r="BD42">
            <v>254457</v>
          </cell>
          <cell r="BE42">
            <v>184119</v>
          </cell>
          <cell r="BF42">
            <v>70338</v>
          </cell>
          <cell r="BG42">
            <v>41136</v>
          </cell>
          <cell r="BH42">
            <v>77718</v>
          </cell>
          <cell r="BI42">
            <v>113519</v>
          </cell>
          <cell r="BJ42">
            <v>25689</v>
          </cell>
          <cell r="BK42">
            <v>351188</v>
          </cell>
          <cell r="BL42">
            <v>46056</v>
          </cell>
          <cell r="BM42">
            <v>57057</v>
          </cell>
          <cell r="BN42">
            <v>221904</v>
          </cell>
          <cell r="BO42">
            <v>38695</v>
          </cell>
          <cell r="BP42">
            <v>139708</v>
          </cell>
          <cell r="BQ42">
            <v>19170</v>
          </cell>
          <cell r="BR42">
            <v>152219</v>
          </cell>
          <cell r="BS42">
            <v>41000</v>
          </cell>
          <cell r="BT42">
            <v>1518593</v>
          </cell>
          <cell r="BU42">
            <v>19154</v>
          </cell>
          <cell r="BV42">
            <v>32731</v>
          </cell>
          <cell r="BW42">
            <v>22552</v>
          </cell>
          <cell r="BX42">
            <v>73561</v>
          </cell>
          <cell r="BY42">
            <v>190600</v>
          </cell>
          <cell r="BZ42">
            <v>48436</v>
          </cell>
          <cell r="CA42">
            <v>4788341</v>
          </cell>
          <cell r="CB42">
            <v>480200</v>
          </cell>
          <cell r="CC42">
            <v>26430</v>
          </cell>
        </row>
        <row r="43">
          <cell r="A43" t="str">
            <v>Utility average peak load</v>
          </cell>
          <cell r="B43" t="str">
            <v>PEAKA</v>
          </cell>
          <cell r="C43">
            <v>2007</v>
          </cell>
          <cell r="D43">
            <v>6355</v>
          </cell>
          <cell r="E43">
            <v>264432</v>
          </cell>
          <cell r="F43">
            <v>133838</v>
          </cell>
          <cell r="G43">
            <v>42630</v>
          </cell>
          <cell r="H43">
            <v>164692</v>
          </cell>
          <cell r="I43">
            <v>294586</v>
          </cell>
          <cell r="J43">
            <v>53215</v>
          </cell>
          <cell r="K43">
            <v>262358</v>
          </cell>
          <cell r="L43">
            <v>49100</v>
          </cell>
          <cell r="M43">
            <v>25702</v>
          </cell>
          <cell r="N43">
            <v>4761</v>
          </cell>
          <cell r="O43">
            <v>141969</v>
          </cell>
          <cell r="P43">
            <v>5279</v>
          </cell>
          <cell r="Q43">
            <v>5675</v>
          </cell>
          <cell r="R43">
            <v>0</v>
          </cell>
          <cell r="S43">
            <v>50685</v>
          </cell>
          <cell r="T43">
            <v>482475</v>
          </cell>
          <cell r="U43">
            <v>11851</v>
          </cell>
          <cell r="V43">
            <v>1285767</v>
          </cell>
          <cell r="W43">
            <v>68192</v>
          </cell>
          <cell r="X43">
            <v>10809</v>
          </cell>
          <cell r="Y43">
            <v>107800</v>
          </cell>
          <cell r="Z43">
            <v>99374</v>
          </cell>
          <cell r="AA43">
            <v>14323</v>
          </cell>
          <cell r="AB43">
            <v>1924</v>
          </cell>
          <cell r="AC43">
            <v>31327</v>
          </cell>
          <cell r="AD43">
            <v>167454</v>
          </cell>
          <cell r="AE43">
            <v>157232</v>
          </cell>
          <cell r="AF43">
            <v>10222</v>
          </cell>
          <cell r="AG43">
            <v>33692</v>
          </cell>
          <cell r="AH43">
            <v>252612</v>
          </cell>
          <cell r="AI43">
            <v>77787</v>
          </cell>
          <cell r="AJ43">
            <v>101227</v>
          </cell>
          <cell r="AK43">
            <v>18375</v>
          </cell>
          <cell r="AL43">
            <v>975908</v>
          </cell>
          <cell r="AM43">
            <v>4498</v>
          </cell>
          <cell r="AN43">
            <v>32628</v>
          </cell>
          <cell r="AO43">
            <v>637700</v>
          </cell>
          <cell r="AP43">
            <v>3399384</v>
          </cell>
          <cell r="AQ43">
            <v>1239616</v>
          </cell>
          <cell r="AR43">
            <v>41342</v>
          </cell>
          <cell r="AS43">
            <v>18475</v>
          </cell>
          <cell r="AT43">
            <v>111275</v>
          </cell>
          <cell r="AU43">
            <v>320111</v>
          </cell>
          <cell r="AV43">
            <v>45049</v>
          </cell>
          <cell r="AW43">
            <v>35515</v>
          </cell>
          <cell r="AX43">
            <v>576717</v>
          </cell>
          <cell r="AY43">
            <v>33778</v>
          </cell>
          <cell r="AZ43">
            <v>36784</v>
          </cell>
          <cell r="BA43">
            <v>111065</v>
          </cell>
          <cell r="BB43">
            <v>0</v>
          </cell>
          <cell r="BC43">
            <v>129498</v>
          </cell>
          <cell r="BD43">
            <v>212508</v>
          </cell>
          <cell r="BE43">
            <v>152115</v>
          </cell>
          <cell r="BF43">
            <v>60393</v>
          </cell>
          <cell r="BG43">
            <v>32243</v>
          </cell>
          <cell r="BH43">
            <v>68783</v>
          </cell>
          <cell r="BI43">
            <v>92806</v>
          </cell>
          <cell r="BJ43">
            <v>21945</v>
          </cell>
          <cell r="BK43">
            <v>286846</v>
          </cell>
          <cell r="BL43">
            <v>41714</v>
          </cell>
          <cell r="BM43">
            <v>52880</v>
          </cell>
          <cell r="BN43">
            <v>198924</v>
          </cell>
          <cell r="BO43">
            <v>31160</v>
          </cell>
          <cell r="BP43">
            <v>115546</v>
          </cell>
          <cell r="BQ43">
            <v>14410</v>
          </cell>
          <cell r="BR43">
            <v>139052</v>
          </cell>
          <cell r="BS43">
            <v>34800</v>
          </cell>
          <cell r="BT43">
            <v>1211502</v>
          </cell>
          <cell r="BU43">
            <v>17421</v>
          </cell>
          <cell r="BV43">
            <v>23280</v>
          </cell>
          <cell r="BW43">
            <v>15505</v>
          </cell>
          <cell r="BX43">
            <v>61686</v>
          </cell>
          <cell r="BY43">
            <v>167300</v>
          </cell>
          <cell r="BZ43">
            <v>39554</v>
          </cell>
          <cell r="CA43">
            <v>4170644</v>
          </cell>
          <cell r="CB43">
            <v>423075</v>
          </cell>
          <cell r="CC43">
            <v>20908</v>
          </cell>
          <cell r="CD43">
            <v>231959</v>
          </cell>
          <cell r="CE43">
            <v>84473</v>
          </cell>
          <cell r="CF43">
            <v>15251</v>
          </cell>
          <cell r="CG43">
            <v>24000</v>
          </cell>
          <cell r="CH43">
            <v>10450</v>
          </cell>
          <cell r="CI43">
            <v>73257</v>
          </cell>
          <cell r="CJ43">
            <v>153126</v>
          </cell>
          <cell r="CK43">
            <v>66316</v>
          </cell>
        </row>
        <row r="44">
          <cell r="A44" t="str">
            <v>Total circuit kms of line</v>
          </cell>
          <cell r="B44" t="str">
            <v>KMC</v>
          </cell>
          <cell r="C44">
            <v>2007</v>
          </cell>
          <cell r="D44">
            <v>92</v>
          </cell>
          <cell r="E44">
            <v>1445</v>
          </cell>
          <cell r="F44">
            <v>746</v>
          </cell>
          <cell r="G44">
            <v>290</v>
          </cell>
          <cell r="H44">
            <v>490</v>
          </cell>
          <cell r="I44">
            <v>1548</v>
          </cell>
          <cell r="J44">
            <v>322</v>
          </cell>
          <cell r="K44">
            <v>1101</v>
          </cell>
          <cell r="L44">
            <v>525</v>
          </cell>
          <cell r="M44">
            <v>146</v>
          </cell>
          <cell r="N44">
            <v>27</v>
          </cell>
          <cell r="O44">
            <v>782</v>
          </cell>
          <cell r="P44">
            <v>21</v>
          </cell>
          <cell r="Q44">
            <v>27</v>
          </cell>
          <cell r="R44">
            <v>0</v>
          </cell>
          <cell r="S44">
            <v>146</v>
          </cell>
          <cell r="T44">
            <v>1133</v>
          </cell>
          <cell r="U44">
            <v>196</v>
          </cell>
          <cell r="V44">
            <v>5180</v>
          </cell>
          <cell r="W44">
            <v>251</v>
          </cell>
          <cell r="X44">
            <v>137</v>
          </cell>
          <cell r="Y44">
            <v>469</v>
          </cell>
          <cell r="Z44">
            <v>274</v>
          </cell>
          <cell r="AA44">
            <v>84</v>
          </cell>
          <cell r="AB44">
            <v>9</v>
          </cell>
          <cell r="AC44">
            <v>1823</v>
          </cell>
          <cell r="AD44">
            <v>871</v>
          </cell>
          <cell r="AE44">
            <v>833</v>
          </cell>
          <cell r="AF44">
            <v>38</v>
          </cell>
          <cell r="AG44">
            <v>235</v>
          </cell>
          <cell r="AH44">
            <v>1030</v>
          </cell>
          <cell r="AI44">
            <v>1706</v>
          </cell>
          <cell r="AJ44">
            <v>1344</v>
          </cell>
          <cell r="AK44">
            <v>68</v>
          </cell>
          <cell r="AL44">
            <v>3343</v>
          </cell>
          <cell r="AM44">
            <v>21</v>
          </cell>
          <cell r="AN44">
            <v>65</v>
          </cell>
          <cell r="AO44">
            <v>2702</v>
          </cell>
          <cell r="AP44">
            <v>120231</v>
          </cell>
          <cell r="AQ44">
            <v>5739</v>
          </cell>
          <cell r="AR44">
            <v>637</v>
          </cell>
          <cell r="AS44">
            <v>98</v>
          </cell>
          <cell r="AT44">
            <v>348</v>
          </cell>
          <cell r="AU44">
            <v>1840</v>
          </cell>
          <cell r="AV44">
            <v>114</v>
          </cell>
          <cell r="AW44">
            <v>355</v>
          </cell>
          <cell r="AX44">
            <v>2609</v>
          </cell>
          <cell r="AY44">
            <v>106</v>
          </cell>
          <cell r="AZ44">
            <v>115</v>
          </cell>
          <cell r="BA44">
            <v>833</v>
          </cell>
          <cell r="BB44">
            <v>4</v>
          </cell>
          <cell r="BC44">
            <v>1034</v>
          </cell>
          <cell r="BD44">
            <v>2773</v>
          </cell>
          <cell r="BE44">
            <v>1658</v>
          </cell>
          <cell r="BF44">
            <v>1115</v>
          </cell>
          <cell r="BG44">
            <v>337</v>
          </cell>
          <cell r="BH44">
            <v>655</v>
          </cell>
          <cell r="BI44">
            <v>608</v>
          </cell>
          <cell r="BJ44">
            <v>370</v>
          </cell>
          <cell r="BK44">
            <v>1397</v>
          </cell>
          <cell r="BL44">
            <v>159</v>
          </cell>
          <cell r="BM44">
            <v>302</v>
          </cell>
          <cell r="BN44">
            <v>953</v>
          </cell>
          <cell r="BO44">
            <v>146</v>
          </cell>
          <cell r="BP44">
            <v>725</v>
          </cell>
          <cell r="BQ44">
            <v>128</v>
          </cell>
          <cell r="BR44">
            <v>545</v>
          </cell>
          <cell r="BS44">
            <v>310</v>
          </cell>
          <cell r="BT44">
            <v>6200</v>
          </cell>
          <cell r="BU44">
            <v>55</v>
          </cell>
          <cell r="BV44">
            <v>87</v>
          </cell>
          <cell r="BW44">
            <v>211</v>
          </cell>
          <cell r="BX44">
            <v>240</v>
          </cell>
          <cell r="BY44">
            <v>1160</v>
          </cell>
          <cell r="BZ44">
            <v>153</v>
          </cell>
          <cell r="CA44">
            <v>16700</v>
          </cell>
          <cell r="CB44">
            <v>2066</v>
          </cell>
          <cell r="CC44">
            <v>229</v>
          </cell>
          <cell r="CD44">
            <v>1522.5</v>
          </cell>
          <cell r="CE44">
            <v>438</v>
          </cell>
          <cell r="CF44">
            <v>73</v>
          </cell>
          <cell r="CG44">
            <v>65</v>
          </cell>
          <cell r="CH44">
            <v>36</v>
          </cell>
          <cell r="CI44">
            <v>435</v>
          </cell>
          <cell r="CJ44">
            <v>1021</v>
          </cell>
          <cell r="CK44">
            <v>268</v>
          </cell>
        </row>
        <row r="45">
          <cell r="A45" t="str">
            <v>Overhead circuit kms of line</v>
          </cell>
          <cell r="B45" t="str">
            <v>KMCO</v>
          </cell>
          <cell r="C45">
            <v>2007</v>
          </cell>
          <cell r="D45">
            <v>92</v>
          </cell>
          <cell r="E45">
            <v>652</v>
          </cell>
          <cell r="F45">
            <v>577</v>
          </cell>
          <cell r="G45">
            <v>252</v>
          </cell>
          <cell r="H45">
            <v>273</v>
          </cell>
          <cell r="I45">
            <v>925</v>
          </cell>
          <cell r="J45">
            <v>213</v>
          </cell>
          <cell r="K45">
            <v>728</v>
          </cell>
          <cell r="L45">
            <v>481</v>
          </cell>
          <cell r="M45">
            <v>77</v>
          </cell>
          <cell r="N45">
            <v>26</v>
          </cell>
          <cell r="O45">
            <v>568</v>
          </cell>
          <cell r="P45">
            <v>17</v>
          </cell>
          <cell r="Q45">
            <v>15</v>
          </cell>
          <cell r="R45">
            <v>0</v>
          </cell>
          <cell r="S45">
            <v>90</v>
          </cell>
          <cell r="T45">
            <v>723</v>
          </cell>
          <cell r="U45">
            <v>174</v>
          </cell>
          <cell r="V45">
            <v>1799</v>
          </cell>
          <cell r="W45">
            <v>203</v>
          </cell>
          <cell r="X45">
            <v>126</v>
          </cell>
          <cell r="Y45">
            <v>233</v>
          </cell>
          <cell r="Z45">
            <v>184</v>
          </cell>
          <cell r="AA45">
            <v>76</v>
          </cell>
          <cell r="AB45">
            <v>8</v>
          </cell>
          <cell r="AC45">
            <v>1822</v>
          </cell>
          <cell r="AD45">
            <v>696</v>
          </cell>
          <cell r="AE45">
            <v>660</v>
          </cell>
          <cell r="AF45">
            <v>36</v>
          </cell>
          <cell r="AG45">
            <v>178</v>
          </cell>
          <cell r="AH45">
            <v>426</v>
          </cell>
          <cell r="AI45">
            <v>1625</v>
          </cell>
          <cell r="AJ45">
            <v>881</v>
          </cell>
          <cell r="AK45">
            <v>57</v>
          </cell>
          <cell r="AL45">
            <v>1504</v>
          </cell>
          <cell r="AM45">
            <v>18</v>
          </cell>
          <cell r="AN45">
            <v>56</v>
          </cell>
          <cell r="AO45">
            <v>800</v>
          </cell>
          <cell r="AP45">
            <v>115990</v>
          </cell>
          <cell r="AQ45">
            <v>2898</v>
          </cell>
          <cell r="AR45">
            <v>521</v>
          </cell>
          <cell r="AS45">
            <v>88</v>
          </cell>
          <cell r="AT45">
            <v>242</v>
          </cell>
          <cell r="AU45">
            <v>1043</v>
          </cell>
          <cell r="AV45">
            <v>95</v>
          </cell>
          <cell r="AW45">
            <v>285</v>
          </cell>
          <cell r="AX45">
            <v>1274</v>
          </cell>
          <cell r="AY45">
            <v>81</v>
          </cell>
          <cell r="AZ45">
            <v>79</v>
          </cell>
          <cell r="BA45">
            <v>540</v>
          </cell>
          <cell r="BB45">
            <v>3</v>
          </cell>
          <cell r="BC45">
            <v>580</v>
          </cell>
          <cell r="BD45">
            <v>2016</v>
          </cell>
          <cell r="BE45">
            <v>989</v>
          </cell>
          <cell r="BF45">
            <v>1027</v>
          </cell>
          <cell r="BG45">
            <v>247</v>
          </cell>
          <cell r="BH45">
            <v>573</v>
          </cell>
          <cell r="BI45">
            <v>513</v>
          </cell>
          <cell r="BJ45">
            <v>365</v>
          </cell>
          <cell r="BK45">
            <v>545</v>
          </cell>
          <cell r="BL45">
            <v>93</v>
          </cell>
          <cell r="BM45">
            <v>245</v>
          </cell>
          <cell r="BN45">
            <v>513</v>
          </cell>
          <cell r="BO45">
            <v>127</v>
          </cell>
          <cell r="BP45">
            <v>611</v>
          </cell>
          <cell r="BQ45">
            <v>117</v>
          </cell>
          <cell r="BR45">
            <v>384</v>
          </cell>
          <cell r="BS45">
            <v>296</v>
          </cell>
          <cell r="BT45">
            <v>1906</v>
          </cell>
          <cell r="BU45">
            <v>53</v>
          </cell>
          <cell r="BV45">
            <v>78</v>
          </cell>
          <cell r="BW45">
            <v>205</v>
          </cell>
          <cell r="BX45">
            <v>160</v>
          </cell>
          <cell r="BY45">
            <v>929</v>
          </cell>
          <cell r="BZ45">
            <v>102</v>
          </cell>
          <cell r="CA45">
            <v>9100</v>
          </cell>
          <cell r="CB45">
            <v>1386</v>
          </cell>
          <cell r="CC45">
            <v>125</v>
          </cell>
          <cell r="CD45">
            <v>1042.5</v>
          </cell>
          <cell r="CE45">
            <v>329</v>
          </cell>
          <cell r="CF45">
            <v>64</v>
          </cell>
          <cell r="CG45">
            <v>52</v>
          </cell>
          <cell r="CH45">
            <v>25</v>
          </cell>
          <cell r="CI45">
            <v>309</v>
          </cell>
          <cell r="CJ45">
            <v>491</v>
          </cell>
          <cell r="CK45">
            <v>152</v>
          </cell>
        </row>
        <row r="46">
          <cell r="A46" t="str">
            <v>Underground circuit kms ofline</v>
          </cell>
          <cell r="B46" t="str">
            <v>KMCU</v>
          </cell>
          <cell r="C46">
            <v>2007</v>
          </cell>
          <cell r="D46">
            <v>0</v>
          </cell>
          <cell r="E46">
            <v>793</v>
          </cell>
          <cell r="F46">
            <v>169</v>
          </cell>
          <cell r="G46">
            <v>38</v>
          </cell>
          <cell r="H46">
            <v>217</v>
          </cell>
          <cell r="I46">
            <v>623</v>
          </cell>
          <cell r="J46">
            <v>109</v>
          </cell>
          <cell r="K46">
            <v>373</v>
          </cell>
          <cell r="L46">
            <v>44</v>
          </cell>
          <cell r="M46">
            <v>69</v>
          </cell>
          <cell r="N46">
            <v>1</v>
          </cell>
          <cell r="O46">
            <v>214</v>
          </cell>
          <cell r="P46">
            <v>4</v>
          </cell>
          <cell r="Q46">
            <v>12</v>
          </cell>
          <cell r="R46">
            <v>0</v>
          </cell>
          <cell r="S46">
            <v>56</v>
          </cell>
          <cell r="T46">
            <v>410</v>
          </cell>
          <cell r="U46">
            <v>22</v>
          </cell>
          <cell r="V46">
            <v>3381</v>
          </cell>
          <cell r="W46">
            <v>48</v>
          </cell>
          <cell r="X46">
            <v>11</v>
          </cell>
          <cell r="Y46">
            <v>236</v>
          </cell>
          <cell r="Z46">
            <v>90</v>
          </cell>
          <cell r="AA46">
            <v>8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57</v>
          </cell>
          <cell r="AH46">
            <v>604</v>
          </cell>
          <cell r="AI46">
            <v>81</v>
          </cell>
          <cell r="AJ46">
            <v>463</v>
          </cell>
          <cell r="AK46">
            <v>11</v>
          </cell>
          <cell r="AL46">
            <v>1839</v>
          </cell>
          <cell r="AM46">
            <v>3</v>
          </cell>
          <cell r="AN46">
            <v>9</v>
          </cell>
          <cell r="AO46">
            <v>1902</v>
          </cell>
          <cell r="AP46">
            <v>4241</v>
          </cell>
          <cell r="AQ46">
            <v>2841</v>
          </cell>
          <cell r="AR46">
            <v>116</v>
          </cell>
          <cell r="AS46">
            <v>10</v>
          </cell>
          <cell r="AT46">
            <v>106</v>
          </cell>
          <cell r="AU46">
            <v>797</v>
          </cell>
          <cell r="AV46">
            <v>19</v>
          </cell>
          <cell r="AW46">
            <v>70</v>
          </cell>
          <cell r="AX46">
            <v>1335</v>
          </cell>
          <cell r="AY46">
            <v>25</v>
          </cell>
          <cell r="AZ46">
            <v>36</v>
          </cell>
          <cell r="BA46">
            <v>293</v>
          </cell>
          <cell r="BB46">
            <v>1</v>
          </cell>
          <cell r="BC46">
            <v>454</v>
          </cell>
          <cell r="BD46">
            <v>757</v>
          </cell>
          <cell r="BE46">
            <v>669</v>
          </cell>
          <cell r="BF46">
            <v>88</v>
          </cell>
          <cell r="BG46">
            <v>90</v>
          </cell>
          <cell r="BH46">
            <v>82</v>
          </cell>
          <cell r="BI46">
            <v>95</v>
          </cell>
          <cell r="BJ46">
            <v>5</v>
          </cell>
          <cell r="BK46">
            <v>852</v>
          </cell>
          <cell r="BL46">
            <v>66</v>
          </cell>
          <cell r="BM46">
            <v>57</v>
          </cell>
          <cell r="BN46">
            <v>440</v>
          </cell>
          <cell r="BO46">
            <v>19</v>
          </cell>
          <cell r="BP46">
            <v>114</v>
          </cell>
          <cell r="BQ46">
            <v>11</v>
          </cell>
          <cell r="BR46">
            <v>161</v>
          </cell>
          <cell r="BS46">
            <v>14</v>
          </cell>
          <cell r="BT46">
            <v>4294</v>
          </cell>
          <cell r="BU46">
            <v>2</v>
          </cell>
          <cell r="BV46">
            <v>9</v>
          </cell>
          <cell r="BW46">
            <v>6</v>
          </cell>
          <cell r="BX46">
            <v>80</v>
          </cell>
          <cell r="BY46">
            <v>231</v>
          </cell>
          <cell r="BZ46">
            <v>51</v>
          </cell>
          <cell r="CA46">
            <v>7600</v>
          </cell>
          <cell r="CB46">
            <v>680</v>
          </cell>
          <cell r="CC46">
            <v>104</v>
          </cell>
          <cell r="CD46">
            <v>480</v>
          </cell>
          <cell r="CE46">
            <v>109</v>
          </cell>
          <cell r="CF46">
            <v>9</v>
          </cell>
          <cell r="CG46">
            <v>13</v>
          </cell>
          <cell r="CH46">
            <v>11</v>
          </cell>
          <cell r="CI46">
            <v>126</v>
          </cell>
          <cell r="CJ46">
            <v>530</v>
          </cell>
          <cell r="CK46">
            <v>116</v>
          </cell>
        </row>
        <row r="47">
          <cell r="A47" t="str">
            <v>Circuit kilometers 3 phase</v>
          </cell>
          <cell r="B47" t="str">
            <v>KMC3</v>
          </cell>
          <cell r="C47">
            <v>2007</v>
          </cell>
          <cell r="D47">
            <v>47</v>
          </cell>
          <cell r="E47">
            <v>683</v>
          </cell>
          <cell r="F47">
            <v>421</v>
          </cell>
          <cell r="G47">
            <v>132</v>
          </cell>
          <cell r="H47">
            <v>236</v>
          </cell>
          <cell r="I47">
            <v>783</v>
          </cell>
          <cell r="J47">
            <v>169</v>
          </cell>
          <cell r="K47">
            <v>467</v>
          </cell>
          <cell r="L47">
            <v>318</v>
          </cell>
          <cell r="M47">
            <v>69</v>
          </cell>
          <cell r="N47">
            <v>16</v>
          </cell>
          <cell r="O47">
            <v>504</v>
          </cell>
          <cell r="P47">
            <v>10</v>
          </cell>
          <cell r="Q47">
            <v>12</v>
          </cell>
          <cell r="R47">
            <v>0</v>
          </cell>
          <cell r="S47">
            <v>72</v>
          </cell>
          <cell r="T47">
            <v>612</v>
          </cell>
          <cell r="U47">
            <v>109</v>
          </cell>
          <cell r="V47">
            <v>3139</v>
          </cell>
          <cell r="W47">
            <v>142</v>
          </cell>
          <cell r="X47">
            <v>31</v>
          </cell>
          <cell r="Y47">
            <v>166</v>
          </cell>
          <cell r="Z47">
            <v>146</v>
          </cell>
          <cell r="AA47">
            <v>48</v>
          </cell>
          <cell r="AB47">
            <v>4</v>
          </cell>
          <cell r="AC47">
            <v>441</v>
          </cell>
          <cell r="AD47">
            <v>501</v>
          </cell>
          <cell r="AE47">
            <v>481</v>
          </cell>
          <cell r="AF47">
            <v>20</v>
          </cell>
          <cell r="AG47">
            <v>127</v>
          </cell>
          <cell r="AH47">
            <v>462</v>
          </cell>
          <cell r="AI47">
            <v>611</v>
          </cell>
          <cell r="AJ47">
            <v>401</v>
          </cell>
          <cell r="AK47">
            <v>27</v>
          </cell>
          <cell r="AL47">
            <v>1764</v>
          </cell>
          <cell r="AM47">
            <v>10</v>
          </cell>
          <cell r="AN47">
            <v>42</v>
          </cell>
          <cell r="AO47">
            <v>1150</v>
          </cell>
          <cell r="AP47">
            <v>45363</v>
          </cell>
          <cell r="AQ47">
            <v>3259</v>
          </cell>
          <cell r="AR47">
            <v>365</v>
          </cell>
          <cell r="AS47">
            <v>61</v>
          </cell>
          <cell r="AT47">
            <v>251</v>
          </cell>
          <cell r="AU47">
            <v>778</v>
          </cell>
          <cell r="AV47">
            <v>72</v>
          </cell>
          <cell r="AW47">
            <v>162</v>
          </cell>
          <cell r="AX47">
            <v>1190</v>
          </cell>
          <cell r="AY47">
            <v>61</v>
          </cell>
          <cell r="AZ47">
            <v>79</v>
          </cell>
          <cell r="BA47">
            <v>419</v>
          </cell>
          <cell r="BB47">
            <v>3</v>
          </cell>
          <cell r="BC47">
            <v>320</v>
          </cell>
          <cell r="BD47">
            <v>1691</v>
          </cell>
          <cell r="BE47">
            <v>1256</v>
          </cell>
          <cell r="BF47">
            <v>435</v>
          </cell>
          <cell r="BG47">
            <v>178</v>
          </cell>
          <cell r="BH47">
            <v>310</v>
          </cell>
          <cell r="BI47">
            <v>362</v>
          </cell>
          <cell r="BJ47">
            <v>200</v>
          </cell>
          <cell r="BK47">
            <v>722</v>
          </cell>
          <cell r="BL47">
            <v>89</v>
          </cell>
          <cell r="BM47">
            <v>221</v>
          </cell>
          <cell r="BN47">
            <v>358</v>
          </cell>
          <cell r="BO47">
            <v>94</v>
          </cell>
          <cell r="BP47">
            <v>455</v>
          </cell>
          <cell r="BQ47">
            <v>84</v>
          </cell>
          <cell r="BR47">
            <v>349</v>
          </cell>
          <cell r="BS47">
            <v>175</v>
          </cell>
          <cell r="BT47">
            <v>2789</v>
          </cell>
          <cell r="BU47">
            <v>34</v>
          </cell>
          <cell r="BV47">
            <v>43</v>
          </cell>
          <cell r="BW47">
            <v>72</v>
          </cell>
          <cell r="BX47">
            <v>144</v>
          </cell>
          <cell r="BY47">
            <v>642</v>
          </cell>
          <cell r="BZ47">
            <v>89</v>
          </cell>
          <cell r="CA47">
            <v>0</v>
          </cell>
          <cell r="CB47">
            <v>1076</v>
          </cell>
          <cell r="CC47">
            <v>96</v>
          </cell>
          <cell r="CD47">
            <v>695</v>
          </cell>
          <cell r="CE47">
            <v>281</v>
          </cell>
          <cell r="CF47">
            <v>45</v>
          </cell>
          <cell r="CG47">
            <v>44</v>
          </cell>
          <cell r="CH47">
            <v>18</v>
          </cell>
          <cell r="CI47">
            <v>244</v>
          </cell>
          <cell r="CJ47">
            <v>460</v>
          </cell>
          <cell r="CK47">
            <v>144</v>
          </cell>
        </row>
        <row r="48">
          <cell r="A48" t="str">
            <v>Circuit kilometers 2 phase</v>
          </cell>
          <cell r="B48" t="str">
            <v>KMC2</v>
          </cell>
          <cell r="C48">
            <v>2007</v>
          </cell>
          <cell r="D48">
            <v>0</v>
          </cell>
          <cell r="E48">
            <v>0</v>
          </cell>
          <cell r="F48">
            <v>5</v>
          </cell>
          <cell r="G48">
            <v>10</v>
          </cell>
          <cell r="H48">
            <v>0</v>
          </cell>
          <cell r="I48">
            <v>0</v>
          </cell>
          <cell r="J48">
            <v>8</v>
          </cell>
          <cell r="K48">
            <v>2</v>
          </cell>
          <cell r="L48">
            <v>96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2</v>
          </cell>
          <cell r="T48">
            <v>24</v>
          </cell>
          <cell r="U48">
            <v>9</v>
          </cell>
          <cell r="V48">
            <v>104</v>
          </cell>
          <cell r="W48">
            <v>105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37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59</v>
          </cell>
          <cell r="AJ48">
            <v>0</v>
          </cell>
          <cell r="AK48">
            <v>0</v>
          </cell>
          <cell r="AL48">
            <v>22</v>
          </cell>
          <cell r="AM48">
            <v>2</v>
          </cell>
          <cell r="AN48">
            <v>0</v>
          </cell>
          <cell r="AO48">
            <v>22</v>
          </cell>
          <cell r="AP48">
            <v>3595</v>
          </cell>
          <cell r="AQ48">
            <v>164</v>
          </cell>
          <cell r="AR48">
            <v>16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5</v>
          </cell>
          <cell r="AX48">
            <v>0</v>
          </cell>
          <cell r="AY48">
            <v>1</v>
          </cell>
          <cell r="AZ48">
            <v>0</v>
          </cell>
          <cell r="BA48">
            <v>26</v>
          </cell>
          <cell r="BB48">
            <v>0</v>
          </cell>
          <cell r="BC48">
            <v>7</v>
          </cell>
          <cell r="BD48">
            <v>0</v>
          </cell>
          <cell r="BE48">
            <v>3</v>
          </cell>
          <cell r="BF48">
            <v>12</v>
          </cell>
          <cell r="BG48">
            <v>1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6</v>
          </cell>
          <cell r="BN48">
            <v>0</v>
          </cell>
          <cell r="BO48">
            <v>1</v>
          </cell>
          <cell r="BP48">
            <v>10</v>
          </cell>
          <cell r="BQ48">
            <v>0</v>
          </cell>
          <cell r="BR48">
            <v>8</v>
          </cell>
          <cell r="BS48">
            <v>0</v>
          </cell>
          <cell r="BT48">
            <v>90</v>
          </cell>
          <cell r="BU48">
            <v>1</v>
          </cell>
          <cell r="BV48">
            <v>0</v>
          </cell>
          <cell r="BW48">
            <v>0</v>
          </cell>
          <cell r="BX48">
            <v>13</v>
          </cell>
          <cell r="BY48">
            <v>0</v>
          </cell>
          <cell r="BZ48">
            <v>0</v>
          </cell>
          <cell r="CA48">
            <v>0</v>
          </cell>
          <cell r="CB48">
            <v>22</v>
          </cell>
          <cell r="CC48">
            <v>8</v>
          </cell>
          <cell r="CD48">
            <v>7.5</v>
          </cell>
          <cell r="CE48">
            <v>1</v>
          </cell>
          <cell r="CF48">
            <v>0</v>
          </cell>
          <cell r="CG48">
            <v>0</v>
          </cell>
          <cell r="CH48">
            <v>0</v>
          </cell>
          <cell r="CI48">
            <v>4</v>
          </cell>
          <cell r="CJ48">
            <v>10</v>
          </cell>
          <cell r="CK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2007</v>
          </cell>
          <cell r="D49">
            <v>45</v>
          </cell>
          <cell r="E49">
            <v>762</v>
          </cell>
          <cell r="F49">
            <v>320</v>
          </cell>
          <cell r="G49">
            <v>148</v>
          </cell>
          <cell r="H49">
            <v>254</v>
          </cell>
          <cell r="I49">
            <v>765</v>
          </cell>
          <cell r="J49">
            <v>145</v>
          </cell>
          <cell r="K49">
            <v>632</v>
          </cell>
          <cell r="L49">
            <v>111</v>
          </cell>
          <cell r="M49">
            <v>77</v>
          </cell>
          <cell r="N49">
            <v>9</v>
          </cell>
          <cell r="O49">
            <v>276</v>
          </cell>
          <cell r="P49">
            <v>10</v>
          </cell>
          <cell r="Q49">
            <v>14</v>
          </cell>
          <cell r="R49">
            <v>0</v>
          </cell>
          <cell r="S49">
            <v>72</v>
          </cell>
          <cell r="T49">
            <v>497</v>
          </cell>
          <cell r="U49">
            <v>78</v>
          </cell>
          <cell r="V49">
            <v>1937</v>
          </cell>
          <cell r="W49">
            <v>4</v>
          </cell>
          <cell r="X49">
            <v>105</v>
          </cell>
          <cell r="Y49">
            <v>303</v>
          </cell>
          <cell r="Z49">
            <v>123</v>
          </cell>
          <cell r="AA49">
            <v>28</v>
          </cell>
          <cell r="AB49">
            <v>5</v>
          </cell>
          <cell r="AC49">
            <v>1345</v>
          </cell>
          <cell r="AD49">
            <v>370</v>
          </cell>
          <cell r="AE49">
            <v>352</v>
          </cell>
          <cell r="AF49">
            <v>18</v>
          </cell>
          <cell r="AG49">
            <v>108</v>
          </cell>
          <cell r="AH49">
            <v>568</v>
          </cell>
          <cell r="AI49">
            <v>1036</v>
          </cell>
          <cell r="AJ49">
            <v>943</v>
          </cell>
          <cell r="AK49">
            <v>41</v>
          </cell>
          <cell r="AL49">
            <v>1557</v>
          </cell>
          <cell r="AM49">
            <v>9</v>
          </cell>
          <cell r="AN49">
            <v>23</v>
          </cell>
          <cell r="AO49">
            <v>1530</v>
          </cell>
          <cell r="AP49">
            <v>71273</v>
          </cell>
          <cell r="AQ49">
            <v>2316</v>
          </cell>
          <cell r="AR49">
            <v>256</v>
          </cell>
          <cell r="AS49">
            <v>37</v>
          </cell>
          <cell r="AT49">
            <v>97</v>
          </cell>
          <cell r="AU49">
            <v>1062</v>
          </cell>
          <cell r="AV49">
            <v>42</v>
          </cell>
          <cell r="AW49">
            <v>188</v>
          </cell>
          <cell r="AX49">
            <v>1409</v>
          </cell>
          <cell r="AY49">
            <v>44</v>
          </cell>
          <cell r="AZ49">
            <v>36</v>
          </cell>
          <cell r="BA49">
            <v>388</v>
          </cell>
          <cell r="BB49">
            <v>1</v>
          </cell>
          <cell r="BC49">
            <v>707</v>
          </cell>
          <cell r="BD49">
            <v>1067</v>
          </cell>
          <cell r="BE49">
            <v>399</v>
          </cell>
          <cell r="BF49">
            <v>668</v>
          </cell>
          <cell r="BG49">
            <v>158</v>
          </cell>
          <cell r="BH49">
            <v>343</v>
          </cell>
          <cell r="BI49">
            <v>246</v>
          </cell>
          <cell r="BJ49">
            <v>170</v>
          </cell>
          <cell r="BK49">
            <v>675</v>
          </cell>
          <cell r="BL49">
            <v>70</v>
          </cell>
          <cell r="BM49">
            <v>75</v>
          </cell>
          <cell r="BN49">
            <v>595</v>
          </cell>
          <cell r="BO49">
            <v>51</v>
          </cell>
          <cell r="BP49">
            <v>260</v>
          </cell>
          <cell r="BQ49">
            <v>44</v>
          </cell>
          <cell r="BR49">
            <v>188</v>
          </cell>
          <cell r="BS49">
            <v>134</v>
          </cell>
          <cell r="BT49">
            <v>3321</v>
          </cell>
          <cell r="BU49">
            <v>20</v>
          </cell>
          <cell r="BV49">
            <v>44</v>
          </cell>
          <cell r="BW49">
            <v>139</v>
          </cell>
          <cell r="BX49">
            <v>83</v>
          </cell>
          <cell r="BY49">
            <v>518</v>
          </cell>
          <cell r="BZ49">
            <v>64</v>
          </cell>
          <cell r="CA49">
            <v>0</v>
          </cell>
          <cell r="CB49">
            <v>968</v>
          </cell>
          <cell r="CC49">
            <v>125</v>
          </cell>
          <cell r="CD49">
            <v>820</v>
          </cell>
          <cell r="CE49">
            <v>156</v>
          </cell>
          <cell r="CF49">
            <v>28</v>
          </cell>
          <cell r="CG49">
            <v>21</v>
          </cell>
          <cell r="CH49">
            <v>18</v>
          </cell>
          <cell r="CI49">
            <v>187</v>
          </cell>
          <cell r="CJ49">
            <v>551</v>
          </cell>
          <cell r="CK49">
            <v>124</v>
          </cell>
        </row>
        <row r="50">
          <cell r="A50" t="str">
            <v>No transmission transformers</v>
          </cell>
          <cell r="B50" t="str">
            <v>NTRST</v>
          </cell>
          <cell r="C50">
            <v>2007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2</v>
          </cell>
          <cell r="AP50">
            <v>249</v>
          </cell>
          <cell r="AQ50">
            <v>22</v>
          </cell>
          <cell r="AR50">
            <v>0</v>
          </cell>
          <cell r="AS50">
            <v>3</v>
          </cell>
          <cell r="AT50">
            <v>0</v>
          </cell>
          <cell r="AU50">
            <v>16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6</v>
          </cell>
          <cell r="BF50">
            <v>6</v>
          </cell>
          <cell r="BG50">
            <v>3</v>
          </cell>
          <cell r="BH50">
            <v>1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8</v>
          </cell>
          <cell r="BQ50">
            <v>0</v>
          </cell>
          <cell r="BR50">
            <v>0</v>
          </cell>
          <cell r="BS50">
            <v>0</v>
          </cell>
          <cell r="BT50">
            <v>10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2007</v>
          </cell>
          <cell r="D51">
            <v>4</v>
          </cell>
          <cell r="E51">
            <v>40</v>
          </cell>
          <cell r="F51">
            <v>23</v>
          </cell>
          <cell r="G51">
            <v>2</v>
          </cell>
          <cell r="H51">
            <v>4</v>
          </cell>
          <cell r="I51">
            <v>44</v>
          </cell>
          <cell r="J51">
            <v>12</v>
          </cell>
          <cell r="K51">
            <v>5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19</v>
          </cell>
          <cell r="U51">
            <v>8</v>
          </cell>
          <cell r="V51">
            <v>106</v>
          </cell>
          <cell r="W51">
            <v>10</v>
          </cell>
          <cell r="X51">
            <v>0</v>
          </cell>
          <cell r="Y51">
            <v>6</v>
          </cell>
          <cell r="Z51">
            <v>8</v>
          </cell>
          <cell r="AA51">
            <v>0</v>
          </cell>
          <cell r="AB51">
            <v>0</v>
          </cell>
          <cell r="AC51">
            <v>21</v>
          </cell>
          <cell r="AD51">
            <v>34</v>
          </cell>
          <cell r="AE51">
            <v>27</v>
          </cell>
          <cell r="AF51">
            <v>7</v>
          </cell>
          <cell r="AG51">
            <v>0</v>
          </cell>
          <cell r="AH51">
            <v>0</v>
          </cell>
          <cell r="AI51">
            <v>13</v>
          </cell>
          <cell r="AJ51">
            <v>63</v>
          </cell>
          <cell r="AK51">
            <v>0</v>
          </cell>
          <cell r="AL51">
            <v>70</v>
          </cell>
          <cell r="AM51">
            <v>0</v>
          </cell>
          <cell r="AN51">
            <v>3</v>
          </cell>
          <cell r="AO51">
            <v>24</v>
          </cell>
          <cell r="AP51">
            <v>1462</v>
          </cell>
          <cell r="AQ51">
            <v>154</v>
          </cell>
          <cell r="AR51">
            <v>16</v>
          </cell>
          <cell r="AS51">
            <v>0</v>
          </cell>
          <cell r="AT51">
            <v>34</v>
          </cell>
          <cell r="AU51">
            <v>7</v>
          </cell>
          <cell r="AV51">
            <v>0</v>
          </cell>
          <cell r="AW51">
            <v>7</v>
          </cell>
          <cell r="AX51">
            <v>49</v>
          </cell>
          <cell r="AY51">
            <v>0</v>
          </cell>
          <cell r="AZ51">
            <v>6</v>
          </cell>
          <cell r="BA51">
            <v>0</v>
          </cell>
          <cell r="BB51">
            <v>0</v>
          </cell>
          <cell r="BC51">
            <v>16</v>
          </cell>
          <cell r="BD51">
            <v>0</v>
          </cell>
          <cell r="BE51">
            <v>0</v>
          </cell>
          <cell r="BF51">
            <v>0</v>
          </cell>
          <cell r="BG51">
            <v>32</v>
          </cell>
          <cell r="BH51">
            <v>11</v>
          </cell>
          <cell r="BI51">
            <v>21</v>
          </cell>
          <cell r="BJ51">
            <v>0</v>
          </cell>
          <cell r="BK51">
            <v>38</v>
          </cell>
          <cell r="BL51">
            <v>0</v>
          </cell>
          <cell r="BM51">
            <v>0</v>
          </cell>
          <cell r="BN51">
            <v>16</v>
          </cell>
          <cell r="BO51">
            <v>11</v>
          </cell>
          <cell r="BP51">
            <v>33</v>
          </cell>
          <cell r="BQ51">
            <v>5</v>
          </cell>
          <cell r="BR51">
            <v>39</v>
          </cell>
          <cell r="BS51">
            <v>7</v>
          </cell>
          <cell r="BT51">
            <v>17</v>
          </cell>
          <cell r="BU51">
            <v>5</v>
          </cell>
          <cell r="BV51">
            <v>9</v>
          </cell>
          <cell r="BW51">
            <v>0</v>
          </cell>
          <cell r="BX51">
            <v>0</v>
          </cell>
          <cell r="BY51">
            <v>36</v>
          </cell>
          <cell r="BZ51">
            <v>3</v>
          </cell>
          <cell r="CA51">
            <v>0</v>
          </cell>
          <cell r="CB51">
            <v>66</v>
          </cell>
          <cell r="CC51">
            <v>3</v>
          </cell>
          <cell r="CD51">
            <v>28</v>
          </cell>
          <cell r="CE51">
            <v>542</v>
          </cell>
          <cell r="CF51">
            <v>6</v>
          </cell>
          <cell r="CG51">
            <v>4</v>
          </cell>
          <cell r="CH51">
            <v>1</v>
          </cell>
          <cell r="CI51">
            <v>27</v>
          </cell>
          <cell r="CJ51">
            <v>21</v>
          </cell>
          <cell r="CK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2007</v>
          </cell>
          <cell r="D52">
            <v>324</v>
          </cell>
          <cell r="E52">
            <v>8938</v>
          </cell>
          <cell r="F52">
            <v>5178</v>
          </cell>
          <cell r="G52">
            <v>3041</v>
          </cell>
          <cell r="H52">
            <v>3436</v>
          </cell>
          <cell r="I52">
            <v>8950</v>
          </cell>
          <cell r="J52">
            <v>2051</v>
          </cell>
          <cell r="K52">
            <v>6853</v>
          </cell>
          <cell r="L52">
            <v>2384</v>
          </cell>
          <cell r="M52">
            <v>836</v>
          </cell>
          <cell r="N52">
            <v>1</v>
          </cell>
          <cell r="O52">
            <v>3600</v>
          </cell>
          <cell r="P52">
            <v>239</v>
          </cell>
          <cell r="Q52">
            <v>288</v>
          </cell>
          <cell r="R52">
            <v>0</v>
          </cell>
          <cell r="S52">
            <v>1538</v>
          </cell>
          <cell r="T52">
            <v>8034</v>
          </cell>
          <cell r="U52">
            <v>742</v>
          </cell>
          <cell r="V52">
            <v>25493</v>
          </cell>
          <cell r="W52">
            <v>1563</v>
          </cell>
          <cell r="X52">
            <v>729</v>
          </cell>
          <cell r="Y52">
            <v>3047</v>
          </cell>
          <cell r="Z52">
            <v>2418</v>
          </cell>
          <cell r="AA52">
            <v>792</v>
          </cell>
          <cell r="AB52">
            <v>75</v>
          </cell>
          <cell r="AC52">
            <v>6000</v>
          </cell>
          <cell r="AD52">
            <v>5496</v>
          </cell>
          <cell r="AE52">
            <v>5066</v>
          </cell>
          <cell r="AF52">
            <v>430</v>
          </cell>
          <cell r="AG52">
            <v>1450</v>
          </cell>
          <cell r="AH52">
            <v>5734</v>
          </cell>
          <cell r="AI52">
            <v>7114</v>
          </cell>
          <cell r="AJ52">
            <v>3580</v>
          </cell>
          <cell r="AK52">
            <v>59</v>
          </cell>
          <cell r="AL52">
            <v>23801</v>
          </cell>
          <cell r="AM52">
            <v>180</v>
          </cell>
          <cell r="AN52">
            <v>738</v>
          </cell>
          <cell r="AO52">
            <v>15028</v>
          </cell>
          <cell r="AP52">
            <v>540842</v>
          </cell>
          <cell r="AQ52">
            <v>39938</v>
          </cell>
          <cell r="AR52">
            <v>3079</v>
          </cell>
          <cell r="AS52">
            <v>688</v>
          </cell>
          <cell r="AT52">
            <v>2200</v>
          </cell>
          <cell r="AU52">
            <v>10048</v>
          </cell>
          <cell r="AV52">
            <v>975</v>
          </cell>
          <cell r="AW52">
            <v>1938</v>
          </cell>
          <cell r="AX52">
            <v>14929</v>
          </cell>
          <cell r="AY52">
            <v>1162</v>
          </cell>
          <cell r="AZ52">
            <v>1235</v>
          </cell>
          <cell r="BA52">
            <v>4559</v>
          </cell>
          <cell r="BB52">
            <v>15</v>
          </cell>
          <cell r="BC52">
            <v>3960</v>
          </cell>
          <cell r="BD52">
            <v>9345</v>
          </cell>
          <cell r="BE52">
            <v>4151</v>
          </cell>
          <cell r="BF52">
            <v>5194</v>
          </cell>
          <cell r="BG52">
            <v>1704</v>
          </cell>
          <cell r="BH52">
            <v>4504</v>
          </cell>
          <cell r="BI52">
            <v>3927</v>
          </cell>
          <cell r="BJ52">
            <v>0</v>
          </cell>
          <cell r="BK52">
            <v>8189</v>
          </cell>
          <cell r="BL52">
            <v>1257</v>
          </cell>
          <cell r="BM52">
            <v>1744</v>
          </cell>
          <cell r="BN52">
            <v>6471</v>
          </cell>
          <cell r="BO52">
            <v>1592</v>
          </cell>
          <cell r="BP52">
            <v>5953</v>
          </cell>
          <cell r="BQ52">
            <v>687</v>
          </cell>
          <cell r="BR52">
            <v>3777</v>
          </cell>
          <cell r="BS52">
            <v>1792</v>
          </cell>
          <cell r="BT52">
            <v>31487</v>
          </cell>
          <cell r="BU52">
            <v>645</v>
          </cell>
          <cell r="BV52">
            <v>965</v>
          </cell>
          <cell r="BW52">
            <v>942</v>
          </cell>
          <cell r="BX52">
            <v>1359</v>
          </cell>
          <cell r="BY52">
            <v>6945</v>
          </cell>
          <cell r="BZ52">
            <v>850</v>
          </cell>
          <cell r="CA52">
            <v>68606</v>
          </cell>
          <cell r="CB52">
            <v>16007</v>
          </cell>
          <cell r="CC52">
            <v>1419</v>
          </cell>
          <cell r="CD52">
            <v>7474</v>
          </cell>
          <cell r="CE52">
            <v>2017</v>
          </cell>
          <cell r="CF52">
            <v>676</v>
          </cell>
          <cell r="CG52">
            <v>433</v>
          </cell>
          <cell r="CH52">
            <v>240</v>
          </cell>
          <cell r="CI52">
            <v>2813</v>
          </cell>
          <cell r="CJ52">
            <v>5201</v>
          </cell>
          <cell r="CK52">
            <v>1607</v>
          </cell>
        </row>
        <row r="53">
          <cell r="A53" t="str">
            <v>Utility average load factor</v>
          </cell>
          <cell r="B53" t="str">
            <v>LF</v>
          </cell>
          <cell r="C53">
            <v>2007</v>
          </cell>
          <cell r="D53">
            <v>73</v>
          </cell>
          <cell r="E53">
            <v>68</v>
          </cell>
          <cell r="F53">
            <v>87</v>
          </cell>
          <cell r="G53">
            <v>65</v>
          </cell>
          <cell r="H53">
            <v>73</v>
          </cell>
          <cell r="I53">
            <v>69</v>
          </cell>
          <cell r="J53">
            <v>73</v>
          </cell>
          <cell r="K53">
            <v>71</v>
          </cell>
          <cell r="L53">
            <v>72</v>
          </cell>
          <cell r="M53">
            <v>70</v>
          </cell>
          <cell r="N53">
            <v>74</v>
          </cell>
          <cell r="O53">
            <v>72</v>
          </cell>
          <cell r="P53">
            <v>66</v>
          </cell>
          <cell r="Q53">
            <v>62</v>
          </cell>
          <cell r="R53">
            <v>0</v>
          </cell>
          <cell r="S53">
            <v>0</v>
          </cell>
          <cell r="T53">
            <v>59</v>
          </cell>
          <cell r="U53">
            <v>69</v>
          </cell>
          <cell r="V53">
            <v>74</v>
          </cell>
          <cell r="W53">
            <v>72</v>
          </cell>
          <cell r="X53">
            <v>71</v>
          </cell>
          <cell r="Y53">
            <v>64</v>
          </cell>
          <cell r="Z53">
            <v>92</v>
          </cell>
          <cell r="AA53">
            <v>70</v>
          </cell>
          <cell r="AB53">
            <v>66</v>
          </cell>
          <cell r="AC53">
            <v>75</v>
          </cell>
          <cell r="AD53">
            <v>0</v>
          </cell>
          <cell r="AE53">
            <v>65</v>
          </cell>
          <cell r="AF53">
            <v>71</v>
          </cell>
          <cell r="AG53">
            <v>61</v>
          </cell>
          <cell r="AH53">
            <v>74</v>
          </cell>
          <cell r="AI53">
            <v>57</v>
          </cell>
          <cell r="AJ53">
            <v>69</v>
          </cell>
          <cell r="AK53">
            <v>71</v>
          </cell>
          <cell r="AL53">
            <v>75</v>
          </cell>
          <cell r="AM53">
            <v>68</v>
          </cell>
          <cell r="AN53">
            <v>69</v>
          </cell>
          <cell r="AO53">
            <v>71</v>
          </cell>
          <cell r="AP53">
            <v>0</v>
          </cell>
          <cell r="AQ53">
            <v>72</v>
          </cell>
          <cell r="AR53">
            <v>55</v>
          </cell>
          <cell r="AS53">
            <v>71</v>
          </cell>
          <cell r="AT53">
            <v>75</v>
          </cell>
          <cell r="AU53">
            <v>70</v>
          </cell>
          <cell r="AV53">
            <v>74</v>
          </cell>
          <cell r="AW53">
            <v>71</v>
          </cell>
          <cell r="AX53">
            <v>58</v>
          </cell>
          <cell r="AY53">
            <v>71</v>
          </cell>
          <cell r="AZ53">
            <v>72</v>
          </cell>
          <cell r="BA53">
            <v>71</v>
          </cell>
          <cell r="BB53">
            <v>0</v>
          </cell>
          <cell r="BC53">
            <v>68</v>
          </cell>
          <cell r="BD53">
            <v>0</v>
          </cell>
          <cell r="BE53">
            <v>0</v>
          </cell>
          <cell r="BF53">
            <v>0</v>
          </cell>
          <cell r="BG53">
            <v>68</v>
          </cell>
          <cell r="BH53">
            <v>0</v>
          </cell>
          <cell r="BI53">
            <v>74</v>
          </cell>
          <cell r="BJ53">
            <v>71</v>
          </cell>
          <cell r="BK53">
            <v>70</v>
          </cell>
          <cell r="BL53">
            <v>70</v>
          </cell>
          <cell r="BM53">
            <v>72</v>
          </cell>
          <cell r="BN53">
            <v>61</v>
          </cell>
          <cell r="BO53">
            <v>72</v>
          </cell>
          <cell r="BP53">
            <v>75</v>
          </cell>
          <cell r="BQ53">
            <v>69928</v>
          </cell>
          <cell r="BR53">
            <v>69</v>
          </cell>
          <cell r="BS53">
            <v>65</v>
          </cell>
          <cell r="BT53">
            <v>0</v>
          </cell>
          <cell r="BU53">
            <v>68</v>
          </cell>
          <cell r="BV53">
            <v>0</v>
          </cell>
          <cell r="BW53">
            <v>8</v>
          </cell>
          <cell r="BX53">
            <v>58</v>
          </cell>
          <cell r="BY53">
            <v>74</v>
          </cell>
          <cell r="BZ53">
            <v>63</v>
          </cell>
          <cell r="CA53">
            <v>73</v>
          </cell>
          <cell r="CB53">
            <v>72</v>
          </cell>
          <cell r="CC53">
            <v>65</v>
          </cell>
          <cell r="CD53">
            <v>70</v>
          </cell>
          <cell r="CE53">
            <v>1013670</v>
          </cell>
          <cell r="CF53">
            <v>88</v>
          </cell>
          <cell r="CG53">
            <v>75</v>
          </cell>
          <cell r="CH53">
            <v>68</v>
          </cell>
          <cell r="CI53">
            <v>71</v>
          </cell>
          <cell r="CJ53">
            <v>68</v>
          </cell>
          <cell r="CK53">
            <v>70</v>
          </cell>
        </row>
      </sheetData>
      <sheetData sheetId="29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2006</v>
          </cell>
          <cell r="D7">
            <v>109896.89</v>
          </cell>
          <cell r="E7">
            <v>17769650</v>
          </cell>
          <cell r="F7">
            <v>4097888</v>
          </cell>
          <cell r="G7">
            <v>1701476.94</v>
          </cell>
          <cell r="H7">
            <v>5905835</v>
          </cell>
          <cell r="I7">
            <v>8196416.3300000001</v>
          </cell>
          <cell r="J7">
            <v>904081</v>
          </cell>
          <cell r="K7">
            <v>9021293</v>
          </cell>
          <cell r="L7">
            <v>3684687.31</v>
          </cell>
          <cell r="M7">
            <v>640611.39</v>
          </cell>
          <cell r="N7">
            <v>24291</v>
          </cell>
          <cell r="O7">
            <v>4884102</v>
          </cell>
          <cell r="P7">
            <v>78211.399999999994</v>
          </cell>
          <cell r="Q7">
            <v>0</v>
          </cell>
          <cell r="R7">
            <v>15497.79</v>
          </cell>
          <cell r="S7">
            <v>302762.77</v>
          </cell>
          <cell r="T7">
            <v>7313900</v>
          </cell>
          <cell r="U7">
            <v>1859165.96</v>
          </cell>
          <cell r="V7">
            <v>35886428</v>
          </cell>
          <cell r="W7">
            <v>1788589.37</v>
          </cell>
          <cell r="X7">
            <v>1233.58</v>
          </cell>
          <cell r="Y7">
            <v>3677870</v>
          </cell>
          <cell r="Z7">
            <v>2804029</v>
          </cell>
          <cell r="AA7">
            <v>174354.54</v>
          </cell>
          <cell r="AB7">
            <v>30072.89</v>
          </cell>
          <cell r="AC7">
            <v>7052228</v>
          </cell>
          <cell r="AD7">
            <v>6454742.7400000002</v>
          </cell>
          <cell r="AE7">
            <v>6137566</v>
          </cell>
          <cell r="AF7">
            <v>317176.74</v>
          </cell>
          <cell r="AG7">
            <v>884090.83</v>
          </cell>
          <cell r="AH7">
            <v>11569000</v>
          </cell>
          <cell r="AI7">
            <v>3275338.15</v>
          </cell>
          <cell r="AJ7">
            <v>4617056</v>
          </cell>
          <cell r="AK7">
            <v>57943</v>
          </cell>
          <cell r="AL7">
            <v>31425369</v>
          </cell>
          <cell r="AM7">
            <v>51362</v>
          </cell>
          <cell r="AN7">
            <v>150887.62</v>
          </cell>
          <cell r="AO7">
            <v>21563451</v>
          </cell>
          <cell r="AP7">
            <v>378520922.75999999</v>
          </cell>
          <cell r="AQ7">
            <v>378500000</v>
          </cell>
          <cell r="AR7">
            <v>20922.759999999998</v>
          </cell>
          <cell r="AS7">
            <v>70722819</v>
          </cell>
          <cell r="AT7">
            <v>1298789</v>
          </cell>
          <cell r="AU7">
            <v>344390.69</v>
          </cell>
          <cell r="AV7">
            <v>2501729</v>
          </cell>
          <cell r="AW7">
            <v>14663461.140000001</v>
          </cell>
          <cell r="AX7">
            <v>1173063</v>
          </cell>
          <cell r="AY7">
            <v>1543831.43</v>
          </cell>
          <cell r="AZ7">
            <v>14799324</v>
          </cell>
          <cell r="BA7">
            <v>1118084</v>
          </cell>
          <cell r="BB7">
            <v>953561.45</v>
          </cell>
          <cell r="BC7">
            <v>9527762.4199999999</v>
          </cell>
          <cell r="BD7">
            <v>0</v>
          </cell>
          <cell r="BE7">
            <v>6859536.1499999994</v>
          </cell>
          <cell r="BF7">
            <v>6389729.0999999996</v>
          </cell>
          <cell r="BG7">
            <v>469807.05</v>
          </cell>
          <cell r="BH7">
            <v>8641056.0800000001</v>
          </cell>
          <cell r="BI7">
            <v>4672285</v>
          </cell>
          <cell r="BJ7">
            <v>3968771.08</v>
          </cell>
          <cell r="BK7">
            <v>1517368.09</v>
          </cell>
          <cell r="BL7">
            <v>5049756</v>
          </cell>
          <cell r="BM7">
            <v>4459906</v>
          </cell>
          <cell r="BN7">
            <v>184227.9</v>
          </cell>
          <cell r="BO7">
            <v>13350051</v>
          </cell>
          <cell r="BP7">
            <v>1423059.72</v>
          </cell>
          <cell r="BQ7">
            <v>1552615</v>
          </cell>
          <cell r="BR7">
            <v>10634423</v>
          </cell>
          <cell r="BS7">
            <v>736153.97</v>
          </cell>
          <cell r="BT7">
            <v>3356036</v>
          </cell>
          <cell r="BU7">
            <v>133808.54999999999</v>
          </cell>
          <cell r="BV7">
            <v>5752245</v>
          </cell>
          <cell r="BW7">
            <v>1525495.46</v>
          </cell>
          <cell r="BX7">
            <v>56197851.420000002</v>
          </cell>
          <cell r="BY7">
            <v>286661</v>
          </cell>
          <cell r="BZ7">
            <v>252818.7</v>
          </cell>
          <cell r="CA7">
            <v>208644.3</v>
          </cell>
          <cell r="CB7">
            <v>2184234.13</v>
          </cell>
          <cell r="CC7">
            <v>6936925</v>
          </cell>
          <cell r="CD7">
            <v>996413</v>
          </cell>
          <cell r="CE7">
            <v>198056369</v>
          </cell>
          <cell r="CF7">
            <v>14935375</v>
          </cell>
          <cell r="CG7">
            <v>940822</v>
          </cell>
          <cell r="CH7">
            <v>13835703</v>
          </cell>
          <cell r="CI7">
            <v>1954654</v>
          </cell>
          <cell r="CJ7">
            <v>1064040.98</v>
          </cell>
          <cell r="CK7">
            <v>0</v>
          </cell>
          <cell r="CL7">
            <v>221249</v>
          </cell>
          <cell r="CM7">
            <v>4717752</v>
          </cell>
          <cell r="CN7">
            <v>6468970</v>
          </cell>
          <cell r="CO7">
            <v>2030837.23</v>
          </cell>
        </row>
        <row r="8">
          <cell r="A8" t="str">
            <v>OM&amp;A Expense</v>
          </cell>
          <cell r="B8" t="str">
            <v>COMA</v>
          </cell>
          <cell r="C8">
            <v>2006</v>
          </cell>
          <cell r="D8">
            <v>649442.06999999995</v>
          </cell>
          <cell r="E8">
            <v>7902681</v>
          </cell>
          <cell r="F8">
            <v>9253070</v>
          </cell>
          <cell r="G8">
            <v>3267333.3499999996</v>
          </cell>
          <cell r="H8">
            <v>6078311.7300000004</v>
          </cell>
          <cell r="I8">
            <v>11587446.66</v>
          </cell>
          <cell r="J8">
            <v>3128281.3</v>
          </cell>
          <cell r="K8">
            <v>7102651</v>
          </cell>
          <cell r="L8">
            <v>4354001.16</v>
          </cell>
          <cell r="M8">
            <v>1410326.67</v>
          </cell>
          <cell r="N8">
            <v>474009.24</v>
          </cell>
          <cell r="O8">
            <v>5020736.1400000006</v>
          </cell>
          <cell r="P8">
            <v>453555.85</v>
          </cell>
          <cell r="Q8">
            <v>361838.47000000003</v>
          </cell>
          <cell r="R8">
            <v>139786.57999999999</v>
          </cell>
          <cell r="S8">
            <v>1780664.85</v>
          </cell>
          <cell r="T8">
            <v>21334462</v>
          </cell>
          <cell r="U8">
            <v>1466115.63</v>
          </cell>
          <cell r="V8">
            <v>38065577</v>
          </cell>
          <cell r="W8">
            <v>4143663.6100000003</v>
          </cell>
          <cell r="X8">
            <v>976683.41</v>
          </cell>
          <cell r="Y8">
            <v>5884849.5800000001</v>
          </cell>
          <cell r="Z8">
            <v>3179526.09</v>
          </cell>
          <cell r="AA8">
            <v>1050968.82</v>
          </cell>
          <cell r="AB8">
            <v>237406.91</v>
          </cell>
          <cell r="AC8">
            <v>7556451.5300000003</v>
          </cell>
          <cell r="AD8">
            <v>9346129.6199999992</v>
          </cell>
          <cell r="AE8">
            <v>8782264.5399999991</v>
          </cell>
          <cell r="AF8">
            <v>563865.08000000007</v>
          </cell>
          <cell r="AG8">
            <v>1460166</v>
          </cell>
          <cell r="AH8">
            <v>8663975.1600000001</v>
          </cell>
          <cell r="AI8">
            <v>5377711.2800000003</v>
          </cell>
          <cell r="AJ8">
            <v>4352958</v>
          </cell>
          <cell r="AK8">
            <v>641459.08000000007</v>
          </cell>
          <cell r="AL8">
            <v>31731697.02</v>
          </cell>
          <cell r="AM8">
            <v>214850.83</v>
          </cell>
          <cell r="AN8">
            <v>677885.84</v>
          </cell>
          <cell r="AO8">
            <v>15145220.98</v>
          </cell>
          <cell r="AP8">
            <v>374027584.06</v>
          </cell>
          <cell r="AQ8">
            <v>373736600</v>
          </cell>
          <cell r="AR8">
            <v>290984.06</v>
          </cell>
          <cell r="AS8">
            <v>39371029.949999988</v>
          </cell>
          <cell r="AT8">
            <v>2822634.03</v>
          </cell>
          <cell r="AU8">
            <v>1238329.1100000001</v>
          </cell>
          <cell r="AV8">
            <v>4321594</v>
          </cell>
          <cell r="AW8">
            <v>11238095.76</v>
          </cell>
          <cell r="AX8">
            <v>1762724.8199999998</v>
          </cell>
          <cell r="AY8">
            <v>2197717.1800000002</v>
          </cell>
          <cell r="AZ8">
            <v>23004940.010000002</v>
          </cell>
          <cell r="BA8">
            <v>1433827.6300000001</v>
          </cell>
          <cell r="BB8">
            <v>1684646.56</v>
          </cell>
          <cell r="BC8">
            <v>4029180.06</v>
          </cell>
          <cell r="BD8">
            <v>48198</v>
          </cell>
          <cell r="BE8">
            <v>5497459.8900000006</v>
          </cell>
          <cell r="BF8">
            <v>4804202</v>
          </cell>
          <cell r="BG8">
            <v>693257.89</v>
          </cell>
          <cell r="BH8">
            <v>12349734.83</v>
          </cell>
          <cell r="BI8">
            <v>7731025</v>
          </cell>
          <cell r="BJ8">
            <v>4618709.8299999991</v>
          </cell>
          <cell r="BK8">
            <v>1479291.29</v>
          </cell>
          <cell r="BL8">
            <v>3856060.0900000003</v>
          </cell>
          <cell r="BM8">
            <v>5475700.5600000015</v>
          </cell>
          <cell r="BN8">
            <v>1709688.93</v>
          </cell>
          <cell r="BO8">
            <v>10953937.5</v>
          </cell>
          <cell r="BP8">
            <v>1678142.8299999998</v>
          </cell>
          <cell r="BQ8">
            <v>3278174.1500000004</v>
          </cell>
          <cell r="BR8">
            <v>7571117.0899999999</v>
          </cell>
          <cell r="BS8">
            <v>1988954.76</v>
          </cell>
          <cell r="BT8">
            <v>6582711.6800000006</v>
          </cell>
          <cell r="BU8">
            <v>1000744.0899999999</v>
          </cell>
          <cell r="BV8">
            <v>6090168.0300000003</v>
          </cell>
          <cell r="BW8">
            <v>4027831.67</v>
          </cell>
          <cell r="BX8">
            <v>35119786.150000006</v>
          </cell>
          <cell r="BY8">
            <v>872133.11999999988</v>
          </cell>
          <cell r="BZ8">
            <v>1319784.04</v>
          </cell>
          <cell r="CA8">
            <v>980527.73</v>
          </cell>
          <cell r="CB8">
            <v>3300094.64</v>
          </cell>
          <cell r="CC8">
            <v>10500903.51</v>
          </cell>
          <cell r="CD8">
            <v>1578564</v>
          </cell>
          <cell r="CE8">
            <v>139266976.64000002</v>
          </cell>
          <cell r="CF8">
            <v>19212396</v>
          </cell>
          <cell r="CG8">
            <v>1701254.77</v>
          </cell>
          <cell r="CH8">
            <v>8417375.1400000006</v>
          </cell>
          <cell r="CI8">
            <v>3855996</v>
          </cell>
          <cell r="CJ8">
            <v>1002650.3499999999</v>
          </cell>
          <cell r="CK8">
            <v>1426412</v>
          </cell>
          <cell r="CL8">
            <v>515290.49</v>
          </cell>
          <cell r="CM8">
            <v>4206830</v>
          </cell>
          <cell r="CN8">
            <v>7560037.1500000004</v>
          </cell>
          <cell r="CO8">
            <v>3054668.4499999997</v>
          </cell>
        </row>
        <row r="9">
          <cell r="A9" t="str">
            <v>Income Taxes</v>
          </cell>
          <cell r="B9" t="str">
            <v>CTAXINC</v>
          </cell>
          <cell r="C9">
            <v>2006</v>
          </cell>
          <cell r="D9">
            <v>0</v>
          </cell>
          <cell r="E9">
            <v>5450000</v>
          </cell>
          <cell r="F9">
            <v>1225000</v>
          </cell>
          <cell r="G9">
            <v>830728</v>
          </cell>
          <cell r="H9">
            <v>2529172</v>
          </cell>
          <cell r="I9">
            <v>3045581.01</v>
          </cell>
          <cell r="J9">
            <v>223436</v>
          </cell>
          <cell r="K9">
            <v>2510845</v>
          </cell>
          <cell r="L9">
            <v>91588</v>
          </cell>
          <cell r="M9">
            <v>246816.31</v>
          </cell>
          <cell r="N9">
            <v>0</v>
          </cell>
          <cell r="O9">
            <v>2034067</v>
          </cell>
          <cell r="P9">
            <v>0</v>
          </cell>
          <cell r="Q9">
            <v>42720</v>
          </cell>
          <cell r="R9">
            <v>0</v>
          </cell>
          <cell r="S9">
            <v>559840</v>
          </cell>
          <cell r="T9">
            <v>-4398050</v>
          </cell>
          <cell r="U9">
            <v>43871</v>
          </cell>
          <cell r="V9">
            <v>10118758</v>
          </cell>
          <cell r="W9">
            <v>-20737.86</v>
          </cell>
          <cell r="X9">
            <v>0</v>
          </cell>
          <cell r="Y9">
            <v>290540</v>
          </cell>
          <cell r="Z9">
            <v>1020000</v>
          </cell>
          <cell r="AA9">
            <v>40565</v>
          </cell>
          <cell r="AB9">
            <v>0</v>
          </cell>
          <cell r="AC9">
            <v>244530.56</v>
          </cell>
          <cell r="AD9">
            <v>1227773.97</v>
          </cell>
          <cell r="AE9">
            <v>1213714.97</v>
          </cell>
          <cell r="AF9">
            <v>14059</v>
          </cell>
          <cell r="AG9">
            <v>205734.14</v>
          </cell>
          <cell r="AH9">
            <v>2142845</v>
          </cell>
          <cell r="AI9">
            <v>1420327</v>
          </cell>
          <cell r="AJ9">
            <v>731486</v>
          </cell>
          <cell r="AK9">
            <v>13059</v>
          </cell>
          <cell r="AL9">
            <v>7593510.5</v>
          </cell>
          <cell r="AM9">
            <v>924</v>
          </cell>
          <cell r="AN9">
            <v>56324</v>
          </cell>
          <cell r="AO9">
            <v>8825938</v>
          </cell>
          <cell r="AP9">
            <v>47218994</v>
          </cell>
          <cell r="AQ9">
            <v>47207300</v>
          </cell>
          <cell r="AR9">
            <v>11694</v>
          </cell>
          <cell r="AS9">
            <v>11375241.359999999</v>
          </cell>
          <cell r="AT9">
            <v>1045000</v>
          </cell>
          <cell r="AU9">
            <v>10140</v>
          </cell>
          <cell r="AV9">
            <v>986690</v>
          </cell>
          <cell r="AW9">
            <v>3257773</v>
          </cell>
          <cell r="AX9">
            <v>306478.25</v>
          </cell>
          <cell r="AY9">
            <v>400249</v>
          </cell>
          <cell r="AZ9">
            <v>4894900</v>
          </cell>
          <cell r="BA9">
            <v>596528</v>
          </cell>
          <cell r="BB9">
            <v>496000</v>
          </cell>
          <cell r="BC9">
            <v>984223.12</v>
          </cell>
          <cell r="BD9">
            <v>0</v>
          </cell>
          <cell r="BE9">
            <v>2487047.67</v>
          </cell>
          <cell r="BF9">
            <v>2221551</v>
          </cell>
          <cell r="BG9">
            <v>265496.67</v>
          </cell>
          <cell r="BH9">
            <v>2638981</v>
          </cell>
          <cell r="BI9">
            <v>1849497</v>
          </cell>
          <cell r="BJ9">
            <v>789484</v>
          </cell>
          <cell r="BK9">
            <v>468793.44</v>
          </cell>
          <cell r="BL9">
            <v>500945</v>
          </cell>
          <cell r="BM9">
            <v>520343</v>
          </cell>
          <cell r="BN9">
            <v>12629</v>
          </cell>
          <cell r="BO9">
            <v>4580301.7</v>
          </cell>
          <cell r="BP9">
            <v>579143.87</v>
          </cell>
          <cell r="BQ9">
            <v>699818</v>
          </cell>
          <cell r="BR9">
            <v>2125000.2599999998</v>
          </cell>
          <cell r="BS9">
            <v>229775</v>
          </cell>
          <cell r="BT9">
            <v>0</v>
          </cell>
          <cell r="BU9">
            <v>94800</v>
          </cell>
          <cell r="BV9">
            <v>1817789.32</v>
          </cell>
          <cell r="BW9">
            <v>95557</v>
          </cell>
          <cell r="BX9">
            <v>11464622.17</v>
          </cell>
          <cell r="BY9">
            <v>61856</v>
          </cell>
          <cell r="BZ9">
            <v>25909</v>
          </cell>
          <cell r="CA9">
            <v>33368</v>
          </cell>
          <cell r="CB9">
            <v>451574</v>
          </cell>
          <cell r="CC9">
            <v>1213708</v>
          </cell>
          <cell r="CD9">
            <v>122000</v>
          </cell>
          <cell r="CE9">
            <v>46001084</v>
          </cell>
          <cell r="CF9">
            <v>5099537</v>
          </cell>
          <cell r="CG9">
            <v>264395</v>
          </cell>
          <cell r="CH9">
            <v>2771702</v>
          </cell>
          <cell r="CI9">
            <v>641458</v>
          </cell>
          <cell r="CJ9">
            <v>24574</v>
          </cell>
          <cell r="CK9">
            <v>0</v>
          </cell>
          <cell r="CL9">
            <v>4070</v>
          </cell>
          <cell r="CM9">
            <v>884176</v>
          </cell>
          <cell r="CN9">
            <v>2680897</v>
          </cell>
          <cell r="CO9">
            <v>384291.95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2006</v>
          </cell>
          <cell r="D10">
            <v>1720</v>
          </cell>
          <cell r="E10">
            <v>67523</v>
          </cell>
          <cell r="F10">
            <v>35510</v>
          </cell>
          <cell r="G10">
            <v>9284</v>
          </cell>
          <cell r="H10">
            <v>36569</v>
          </cell>
          <cell r="I10">
            <v>60749</v>
          </cell>
          <cell r="J10">
            <v>14300</v>
          </cell>
          <cell r="K10">
            <v>48619</v>
          </cell>
          <cell r="L10">
            <v>15329</v>
          </cell>
          <cell r="M10">
            <v>6158</v>
          </cell>
          <cell r="N10">
            <v>1316</v>
          </cell>
          <cell r="O10">
            <v>31966</v>
          </cell>
          <cell r="P10">
            <v>1616</v>
          </cell>
          <cell r="Q10">
            <v>1836</v>
          </cell>
          <cell r="R10">
            <v>600</v>
          </cell>
          <cell r="S10">
            <v>10626</v>
          </cell>
          <cell r="T10">
            <v>84701</v>
          </cell>
          <cell r="U10">
            <v>3552</v>
          </cell>
          <cell r="V10">
            <v>182596</v>
          </cell>
          <cell r="W10">
            <v>13807</v>
          </cell>
          <cell r="X10">
            <v>3331</v>
          </cell>
          <cell r="Y10">
            <v>27636</v>
          </cell>
          <cell r="Z10">
            <v>19025</v>
          </cell>
          <cell r="AA10">
            <v>3981</v>
          </cell>
          <cell r="AB10">
            <v>678</v>
          </cell>
          <cell r="AC10">
            <v>11491</v>
          </cell>
          <cell r="AD10">
            <v>46020</v>
          </cell>
          <cell r="AE10">
            <v>42912</v>
          </cell>
          <cell r="AF10">
            <v>3108</v>
          </cell>
          <cell r="AG10">
            <v>9508</v>
          </cell>
          <cell r="AH10">
            <v>58941</v>
          </cell>
          <cell r="AI10">
            <v>20577</v>
          </cell>
          <cell r="AJ10">
            <v>19007</v>
          </cell>
          <cell r="AK10">
            <v>2757</v>
          </cell>
          <cell r="AL10">
            <v>231499</v>
          </cell>
          <cell r="AM10">
            <v>1138</v>
          </cell>
          <cell r="AN10">
            <v>5286</v>
          </cell>
          <cell r="AO10">
            <v>120364</v>
          </cell>
          <cell r="AP10">
            <v>1164887</v>
          </cell>
          <cell r="AQ10">
            <v>1163961</v>
          </cell>
          <cell r="AR10">
            <v>926</v>
          </cell>
          <cell r="AS10">
            <v>282393</v>
          </cell>
          <cell r="AT10">
            <v>13832</v>
          </cell>
          <cell r="AU10">
            <v>5828</v>
          </cell>
          <cell r="AV10">
            <v>26525</v>
          </cell>
          <cell r="AW10">
            <v>80940</v>
          </cell>
          <cell r="AX10">
            <v>9048</v>
          </cell>
          <cell r="AY10">
            <v>9050</v>
          </cell>
          <cell r="AZ10">
            <v>140007</v>
          </cell>
          <cell r="BA10">
            <v>6909</v>
          </cell>
          <cell r="BB10">
            <v>6634</v>
          </cell>
          <cell r="BC10">
            <v>20975</v>
          </cell>
          <cell r="BD10">
            <v>192</v>
          </cell>
          <cell r="BE10">
            <v>30684</v>
          </cell>
          <cell r="BF10">
            <v>26647</v>
          </cell>
          <cell r="BG10">
            <v>4037</v>
          </cell>
          <cell r="BH10">
            <v>48493</v>
          </cell>
          <cell r="BI10">
            <v>33234</v>
          </cell>
          <cell r="BJ10">
            <v>15259</v>
          </cell>
          <cell r="BK10">
            <v>7703</v>
          </cell>
          <cell r="BL10">
            <v>18384</v>
          </cell>
          <cell r="BM10">
            <v>23493</v>
          </cell>
          <cell r="BN10">
            <v>6135</v>
          </cell>
          <cell r="BO10">
            <v>58220</v>
          </cell>
          <cell r="BP10">
            <v>9997</v>
          </cell>
          <cell r="BQ10">
            <v>12551</v>
          </cell>
          <cell r="BR10">
            <v>50528</v>
          </cell>
          <cell r="BS10">
            <v>10230</v>
          </cell>
          <cell r="BT10">
            <v>32438</v>
          </cell>
          <cell r="BU10">
            <v>3271</v>
          </cell>
          <cell r="BV10">
            <v>33866</v>
          </cell>
          <cell r="BW10">
            <v>9143</v>
          </cell>
          <cell r="BX10">
            <v>228471</v>
          </cell>
          <cell r="BY10">
            <v>4133</v>
          </cell>
          <cell r="BZ10">
            <v>5839</v>
          </cell>
          <cell r="CA10">
            <v>2734</v>
          </cell>
          <cell r="CB10">
            <v>15597</v>
          </cell>
          <cell r="CC10">
            <v>49556</v>
          </cell>
          <cell r="CD10">
            <v>6457</v>
          </cell>
          <cell r="CE10">
            <v>678106</v>
          </cell>
          <cell r="CF10">
            <v>107231</v>
          </cell>
          <cell r="CG10">
            <v>10902</v>
          </cell>
          <cell r="CH10">
            <v>48777</v>
          </cell>
          <cell r="CI10">
            <v>21295</v>
          </cell>
          <cell r="CJ10">
            <v>3454</v>
          </cell>
          <cell r="CK10">
            <v>3811</v>
          </cell>
          <cell r="CL10">
            <v>0</v>
          </cell>
          <cell r="CM10">
            <v>20983</v>
          </cell>
          <cell r="CN10">
            <v>37473</v>
          </cell>
          <cell r="CO10">
            <v>14316</v>
          </cell>
        </row>
        <row r="11">
          <cell r="A11" t="str">
            <v>Customers - Residential</v>
          </cell>
          <cell r="B11" t="str">
            <v>YNR</v>
          </cell>
          <cell r="C11">
            <v>2006</v>
          </cell>
          <cell r="D11">
            <v>1452</v>
          </cell>
          <cell r="E11">
            <v>60659</v>
          </cell>
          <cell r="F11">
            <v>31080</v>
          </cell>
          <cell r="G11">
            <v>7871</v>
          </cell>
          <cell r="H11">
            <v>33085</v>
          </cell>
          <cell r="I11">
            <v>55007</v>
          </cell>
          <cell r="J11">
            <v>12497</v>
          </cell>
          <cell r="K11">
            <v>43373</v>
          </cell>
          <cell r="L11">
            <v>13919</v>
          </cell>
          <cell r="M11">
            <v>5466</v>
          </cell>
          <cell r="N11">
            <v>1136</v>
          </cell>
          <cell r="O11">
            <v>28347</v>
          </cell>
          <cell r="P11">
            <v>1361</v>
          </cell>
          <cell r="Q11">
            <v>1634</v>
          </cell>
          <cell r="R11">
            <v>506</v>
          </cell>
          <cell r="S11">
            <v>9502</v>
          </cell>
          <cell r="T11">
            <v>76407</v>
          </cell>
          <cell r="U11">
            <v>3099</v>
          </cell>
          <cell r="V11">
            <v>161749</v>
          </cell>
          <cell r="W11">
            <v>12206</v>
          </cell>
          <cell r="X11">
            <v>2853</v>
          </cell>
          <cell r="Y11">
            <v>25437</v>
          </cell>
          <cell r="Z11">
            <v>16829</v>
          </cell>
          <cell r="AA11">
            <v>3545</v>
          </cell>
          <cell r="AB11">
            <v>590</v>
          </cell>
          <cell r="AC11">
            <v>10489</v>
          </cell>
          <cell r="AD11">
            <v>41477</v>
          </cell>
          <cell r="AE11">
            <v>38704</v>
          </cell>
          <cell r="AF11">
            <v>2773</v>
          </cell>
          <cell r="AG11">
            <v>8759</v>
          </cell>
          <cell r="AH11">
            <v>53987</v>
          </cell>
          <cell r="AI11">
            <v>18026</v>
          </cell>
          <cell r="AJ11">
            <v>17539</v>
          </cell>
          <cell r="AK11">
            <v>2314</v>
          </cell>
          <cell r="AL11">
            <v>209370</v>
          </cell>
          <cell r="AM11">
            <v>979</v>
          </cell>
          <cell r="AN11">
            <v>4642</v>
          </cell>
          <cell r="AO11">
            <v>111597</v>
          </cell>
          <cell r="AP11">
            <v>1056031</v>
          </cell>
          <cell r="AQ11">
            <v>1055204</v>
          </cell>
          <cell r="AR11">
            <v>827</v>
          </cell>
          <cell r="AS11">
            <v>255993</v>
          </cell>
          <cell r="AT11">
            <v>12949</v>
          </cell>
          <cell r="AU11">
            <v>4968</v>
          </cell>
          <cell r="AV11">
            <v>22706</v>
          </cell>
          <cell r="AW11">
            <v>72866</v>
          </cell>
          <cell r="AX11">
            <v>7781</v>
          </cell>
          <cell r="AY11">
            <v>7403</v>
          </cell>
          <cell r="AZ11">
            <v>126516</v>
          </cell>
          <cell r="BA11">
            <v>6126</v>
          </cell>
          <cell r="BB11">
            <v>5795</v>
          </cell>
          <cell r="BC11">
            <v>18720</v>
          </cell>
          <cell r="BD11">
            <v>163</v>
          </cell>
          <cell r="BE11">
            <v>27405</v>
          </cell>
          <cell r="BF11">
            <v>23647</v>
          </cell>
          <cell r="BG11">
            <v>3758</v>
          </cell>
          <cell r="BH11">
            <v>42749</v>
          </cell>
          <cell r="BI11">
            <v>29193</v>
          </cell>
          <cell r="BJ11">
            <v>13556</v>
          </cell>
          <cell r="BK11">
            <v>6353</v>
          </cell>
          <cell r="BL11">
            <v>16121</v>
          </cell>
          <cell r="BM11">
            <v>20555</v>
          </cell>
          <cell r="BN11">
            <v>5263</v>
          </cell>
          <cell r="BO11">
            <v>52115</v>
          </cell>
          <cell r="BP11">
            <v>8915</v>
          </cell>
          <cell r="BQ11">
            <v>11005</v>
          </cell>
          <cell r="BR11">
            <v>45961</v>
          </cell>
          <cell r="BS11">
            <v>8625</v>
          </cell>
          <cell r="BT11">
            <v>28675</v>
          </cell>
          <cell r="BU11">
            <v>2614</v>
          </cell>
          <cell r="BV11">
            <v>29729</v>
          </cell>
          <cell r="BW11">
            <v>8115</v>
          </cell>
          <cell r="BX11">
            <v>200794</v>
          </cell>
          <cell r="BY11">
            <v>3542</v>
          </cell>
          <cell r="BZ11">
            <v>4962</v>
          </cell>
          <cell r="CA11">
            <v>2293</v>
          </cell>
          <cell r="CB11">
            <v>13821</v>
          </cell>
          <cell r="CC11">
            <v>44524</v>
          </cell>
          <cell r="CD11">
            <v>5733</v>
          </cell>
          <cell r="CE11">
            <v>599080</v>
          </cell>
          <cell r="CF11">
            <v>97026</v>
          </cell>
          <cell r="CG11">
            <v>10067</v>
          </cell>
          <cell r="CH11">
            <v>43013</v>
          </cell>
          <cell r="CI11">
            <v>19411</v>
          </cell>
          <cell r="CJ11">
            <v>2947</v>
          </cell>
          <cell r="CK11">
            <v>3257</v>
          </cell>
          <cell r="CL11">
            <v>0</v>
          </cell>
          <cell r="CM11">
            <v>18313</v>
          </cell>
          <cell r="CN11">
            <v>35017</v>
          </cell>
          <cell r="CO11">
            <v>12924</v>
          </cell>
        </row>
        <row r="12">
          <cell r="A12" t="str">
            <v xml:space="preserve">Customers- General Service </v>
          </cell>
          <cell r="C12">
            <v>2006</v>
          </cell>
          <cell r="D12">
            <v>267</v>
          </cell>
          <cell r="E12">
            <v>6864</v>
          </cell>
          <cell r="F12">
            <v>4425</v>
          </cell>
          <cell r="G12">
            <v>1413</v>
          </cell>
          <cell r="H12">
            <v>3484</v>
          </cell>
          <cell r="I12">
            <v>5742</v>
          </cell>
          <cell r="J12">
            <v>1801</v>
          </cell>
          <cell r="K12">
            <v>5243</v>
          </cell>
          <cell r="L12">
            <v>1410</v>
          </cell>
          <cell r="M12">
            <v>692</v>
          </cell>
          <cell r="N12">
            <v>180</v>
          </cell>
          <cell r="O12">
            <v>3617</v>
          </cell>
          <cell r="P12">
            <v>255</v>
          </cell>
          <cell r="Q12">
            <v>202</v>
          </cell>
          <cell r="R12">
            <v>94</v>
          </cell>
          <cell r="S12">
            <v>1124</v>
          </cell>
          <cell r="T12">
            <v>8283</v>
          </cell>
          <cell r="U12">
            <v>453</v>
          </cell>
          <cell r="V12">
            <v>20838</v>
          </cell>
          <cell r="W12">
            <v>1600</v>
          </cell>
          <cell r="X12">
            <v>478</v>
          </cell>
          <cell r="Y12">
            <v>2199</v>
          </cell>
          <cell r="Z12">
            <v>2194</v>
          </cell>
          <cell r="AA12">
            <v>436</v>
          </cell>
          <cell r="AB12">
            <v>88</v>
          </cell>
          <cell r="AC12">
            <v>1001</v>
          </cell>
          <cell r="AD12">
            <v>4543</v>
          </cell>
          <cell r="AE12">
            <v>4208</v>
          </cell>
          <cell r="AF12">
            <v>335</v>
          </cell>
          <cell r="AG12">
            <v>749</v>
          </cell>
          <cell r="AH12">
            <v>4950</v>
          </cell>
          <cell r="AI12">
            <v>2551</v>
          </cell>
          <cell r="AJ12">
            <v>1468</v>
          </cell>
          <cell r="AK12">
            <v>443</v>
          </cell>
          <cell r="AL12">
            <v>22117</v>
          </cell>
          <cell r="AM12">
            <v>159</v>
          </cell>
          <cell r="AN12">
            <v>643</v>
          </cell>
          <cell r="AO12">
            <v>8763</v>
          </cell>
          <cell r="AP12">
            <v>108824</v>
          </cell>
          <cell r="AQ12">
            <v>108725</v>
          </cell>
          <cell r="AR12">
            <v>99</v>
          </cell>
          <cell r="AS12">
            <v>26389</v>
          </cell>
          <cell r="AT12">
            <v>883</v>
          </cell>
          <cell r="AU12">
            <v>860</v>
          </cell>
          <cell r="AV12">
            <v>3816</v>
          </cell>
          <cell r="AW12">
            <v>8070</v>
          </cell>
          <cell r="AX12">
            <v>1267</v>
          </cell>
          <cell r="AY12">
            <v>1647</v>
          </cell>
          <cell r="AZ12">
            <v>13488</v>
          </cell>
          <cell r="BA12">
            <v>782</v>
          </cell>
          <cell r="BB12">
            <v>839</v>
          </cell>
          <cell r="BC12">
            <v>2253</v>
          </cell>
          <cell r="BD12">
            <v>29</v>
          </cell>
          <cell r="BE12">
            <v>3279</v>
          </cell>
          <cell r="BF12">
            <v>3000</v>
          </cell>
          <cell r="BG12">
            <v>279</v>
          </cell>
          <cell r="BH12">
            <v>5744</v>
          </cell>
          <cell r="BI12">
            <v>4041</v>
          </cell>
          <cell r="BJ12">
            <v>1703</v>
          </cell>
          <cell r="BK12">
            <v>1350</v>
          </cell>
          <cell r="BL12">
            <v>2263</v>
          </cell>
          <cell r="BM12">
            <v>2938</v>
          </cell>
          <cell r="BN12">
            <v>872</v>
          </cell>
          <cell r="BO12">
            <v>6104</v>
          </cell>
          <cell r="BP12">
            <v>1082</v>
          </cell>
          <cell r="BQ12">
            <v>1546</v>
          </cell>
          <cell r="BR12">
            <v>4565</v>
          </cell>
          <cell r="BS12">
            <v>1605</v>
          </cell>
          <cell r="BT12">
            <v>3763</v>
          </cell>
          <cell r="BU12">
            <v>657</v>
          </cell>
          <cell r="BV12">
            <v>4135</v>
          </cell>
          <cell r="BW12">
            <v>1028</v>
          </cell>
          <cell r="BX12">
            <v>27673</v>
          </cell>
          <cell r="BY12">
            <v>591</v>
          </cell>
          <cell r="BZ12">
            <v>877</v>
          </cell>
          <cell r="CA12">
            <v>441</v>
          </cell>
          <cell r="CB12">
            <v>1775</v>
          </cell>
          <cell r="CC12">
            <v>5032</v>
          </cell>
          <cell r="CD12">
            <v>723</v>
          </cell>
          <cell r="CE12">
            <v>78977</v>
          </cell>
          <cell r="CF12">
            <v>10200</v>
          </cell>
          <cell r="CG12">
            <v>835</v>
          </cell>
          <cell r="CH12">
            <v>5764</v>
          </cell>
          <cell r="CI12">
            <v>1881</v>
          </cell>
          <cell r="CJ12">
            <v>507</v>
          </cell>
          <cell r="CK12">
            <v>553</v>
          </cell>
          <cell r="CL12">
            <v>0</v>
          </cell>
          <cell r="CM12">
            <v>2670</v>
          </cell>
          <cell r="CN12">
            <v>2456</v>
          </cell>
          <cell r="CO12">
            <v>1391</v>
          </cell>
        </row>
        <row r="13">
          <cell r="A13" t="str">
            <v>Customers- Large User, Sub- Transmission, Intermediate/ Embedded Distributor</v>
          </cell>
          <cell r="C13">
            <v>2006</v>
          </cell>
          <cell r="D13">
            <v>1</v>
          </cell>
          <cell r="E13">
            <v>0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11</v>
          </cell>
          <cell r="U13">
            <v>0</v>
          </cell>
          <cell r="V13">
            <v>9</v>
          </cell>
          <cell r="W13">
            <v>1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0</v>
          </cell>
          <cell r="AJ13">
            <v>0</v>
          </cell>
          <cell r="AK13">
            <v>0</v>
          </cell>
          <cell r="AL13">
            <v>12</v>
          </cell>
          <cell r="AM13">
            <v>0</v>
          </cell>
          <cell r="AN13">
            <v>1</v>
          </cell>
          <cell r="AO13">
            <v>4</v>
          </cell>
          <cell r="AP13">
            <v>32</v>
          </cell>
          <cell r="AQ13">
            <v>32</v>
          </cell>
          <cell r="AR13">
            <v>0</v>
          </cell>
          <cell r="AS13">
            <v>11</v>
          </cell>
          <cell r="AT13">
            <v>0</v>
          </cell>
          <cell r="AU13">
            <v>0</v>
          </cell>
          <cell r="AV13">
            <v>3</v>
          </cell>
          <cell r="AW13">
            <v>4</v>
          </cell>
          <cell r="AX13">
            <v>0</v>
          </cell>
          <cell r="AY13">
            <v>0</v>
          </cell>
          <cell r="AZ13">
            <v>3</v>
          </cell>
          <cell r="BA13">
            <v>1</v>
          </cell>
          <cell r="BB13">
            <v>0</v>
          </cell>
          <cell r="BC13">
            <v>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1</v>
          </cell>
          <cell r="BP13">
            <v>0</v>
          </cell>
          <cell r="BQ13">
            <v>0</v>
          </cell>
          <cell r="BR13">
            <v>2</v>
          </cell>
          <cell r="BS13">
            <v>0</v>
          </cell>
          <cell r="BT13">
            <v>0</v>
          </cell>
          <cell r="BU13">
            <v>0</v>
          </cell>
          <cell r="BV13">
            <v>2</v>
          </cell>
          <cell r="BW13">
            <v>0</v>
          </cell>
          <cell r="BX13">
            <v>4</v>
          </cell>
          <cell r="BY13">
            <v>0</v>
          </cell>
          <cell r="BZ13">
            <v>0</v>
          </cell>
          <cell r="CA13">
            <v>0</v>
          </cell>
          <cell r="CB13">
            <v>1</v>
          </cell>
          <cell r="CC13">
            <v>0</v>
          </cell>
          <cell r="CD13">
            <v>1</v>
          </cell>
          <cell r="CE13">
            <v>49</v>
          </cell>
          <cell r="CF13">
            <v>5</v>
          </cell>
          <cell r="CG13">
            <v>0</v>
          </cell>
          <cell r="CH13">
            <v>0</v>
          </cell>
          <cell r="CI13">
            <v>3</v>
          </cell>
          <cell r="CJ13">
            <v>0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2006</v>
          </cell>
          <cell r="D14">
            <v>621</v>
          </cell>
          <cell r="E14">
            <v>14174</v>
          </cell>
          <cell r="F14">
            <v>9568</v>
          </cell>
          <cell r="G14">
            <v>2640</v>
          </cell>
          <cell r="H14">
            <v>9520</v>
          </cell>
          <cell r="I14">
            <v>14151</v>
          </cell>
          <cell r="J14">
            <v>2815</v>
          </cell>
          <cell r="K14">
            <v>12201</v>
          </cell>
          <cell r="L14">
            <v>19</v>
          </cell>
          <cell r="M14">
            <v>2</v>
          </cell>
          <cell r="N14">
            <v>341</v>
          </cell>
          <cell r="O14">
            <v>10570</v>
          </cell>
          <cell r="P14">
            <v>1</v>
          </cell>
          <cell r="Q14">
            <v>1</v>
          </cell>
          <cell r="R14">
            <v>1</v>
          </cell>
          <cell r="S14">
            <v>0</v>
          </cell>
          <cell r="T14">
            <v>23208</v>
          </cell>
          <cell r="U14">
            <v>11</v>
          </cell>
          <cell r="V14">
            <v>47809</v>
          </cell>
          <cell r="W14">
            <v>2870</v>
          </cell>
          <cell r="X14">
            <v>1016</v>
          </cell>
          <cell r="Y14">
            <v>7279</v>
          </cell>
          <cell r="Z14">
            <v>5742</v>
          </cell>
          <cell r="AA14">
            <v>1006</v>
          </cell>
          <cell r="AB14">
            <v>152</v>
          </cell>
          <cell r="AC14">
            <v>99</v>
          </cell>
          <cell r="AD14">
            <v>8609</v>
          </cell>
          <cell r="AE14">
            <v>8608</v>
          </cell>
          <cell r="AF14">
            <v>1</v>
          </cell>
          <cell r="AG14">
            <v>2479</v>
          </cell>
          <cell r="AH14">
            <v>12789</v>
          </cell>
          <cell r="AI14">
            <v>2758</v>
          </cell>
          <cell r="AJ14">
            <v>4294</v>
          </cell>
          <cell r="AK14">
            <v>905</v>
          </cell>
          <cell r="AL14">
            <v>52327</v>
          </cell>
          <cell r="AM14">
            <v>362</v>
          </cell>
          <cell r="AN14">
            <v>1</v>
          </cell>
          <cell r="AO14">
            <v>1</v>
          </cell>
          <cell r="AP14">
            <v>130366</v>
          </cell>
          <cell r="AQ14">
            <v>130000</v>
          </cell>
          <cell r="AR14">
            <v>366</v>
          </cell>
          <cell r="AS14">
            <v>46355</v>
          </cell>
          <cell r="AT14">
            <v>2490</v>
          </cell>
          <cell r="AU14">
            <v>550</v>
          </cell>
          <cell r="AV14">
            <v>5087</v>
          </cell>
          <cell r="AW14">
            <v>21993</v>
          </cell>
          <cell r="AX14">
            <v>2</v>
          </cell>
          <cell r="AY14">
            <v>7</v>
          </cell>
          <cell r="AZ14">
            <v>32802</v>
          </cell>
          <cell r="BA14">
            <v>1958</v>
          </cell>
          <cell r="BB14">
            <v>1523</v>
          </cell>
          <cell r="BC14">
            <v>5301</v>
          </cell>
          <cell r="BD14">
            <v>86</v>
          </cell>
          <cell r="BE14">
            <v>7587</v>
          </cell>
          <cell r="BF14">
            <v>6858</v>
          </cell>
          <cell r="BG14">
            <v>729</v>
          </cell>
          <cell r="BH14">
            <v>11807</v>
          </cell>
          <cell r="BI14">
            <v>9399</v>
          </cell>
          <cell r="BJ14">
            <v>2408</v>
          </cell>
          <cell r="BK14">
            <v>1736</v>
          </cell>
          <cell r="BL14">
            <v>3050</v>
          </cell>
          <cell r="BM14">
            <v>5508</v>
          </cell>
          <cell r="BN14">
            <v>3</v>
          </cell>
          <cell r="BO14">
            <v>15747</v>
          </cell>
          <cell r="BP14">
            <v>2380</v>
          </cell>
          <cell r="BQ14">
            <v>1</v>
          </cell>
          <cell r="BR14">
            <v>11038</v>
          </cell>
          <cell r="BS14">
            <v>2635</v>
          </cell>
          <cell r="BT14">
            <v>8469</v>
          </cell>
          <cell r="BU14">
            <v>1004</v>
          </cell>
          <cell r="BV14">
            <v>8238</v>
          </cell>
          <cell r="BW14">
            <v>41</v>
          </cell>
          <cell r="BX14">
            <v>47</v>
          </cell>
          <cell r="BY14">
            <v>1151</v>
          </cell>
          <cell r="BZ14">
            <v>1642</v>
          </cell>
          <cell r="CA14">
            <v>533</v>
          </cell>
          <cell r="CB14">
            <v>4626</v>
          </cell>
          <cell r="CC14">
            <v>12956</v>
          </cell>
          <cell r="CD14">
            <v>2537</v>
          </cell>
          <cell r="CE14">
            <v>159861</v>
          </cell>
          <cell r="CF14">
            <v>25924</v>
          </cell>
          <cell r="CG14">
            <v>2290</v>
          </cell>
          <cell r="CH14">
            <v>12575</v>
          </cell>
          <cell r="CI14">
            <v>6587</v>
          </cell>
          <cell r="CJ14">
            <v>942</v>
          </cell>
          <cell r="CK14">
            <v>1333</v>
          </cell>
          <cell r="CL14">
            <v>0</v>
          </cell>
          <cell r="CM14">
            <v>11</v>
          </cell>
          <cell r="CN14">
            <v>10906</v>
          </cell>
          <cell r="CO14">
            <v>3947</v>
          </cell>
        </row>
        <row r="15">
          <cell r="A15" t="str">
            <v>Customers- Sentinel Lighting</v>
          </cell>
          <cell r="B15" t="str">
            <v>YNSL</v>
          </cell>
          <cell r="C15">
            <v>2006</v>
          </cell>
          <cell r="D15">
            <v>1</v>
          </cell>
          <cell r="E15">
            <v>0</v>
          </cell>
          <cell r="F15">
            <v>526</v>
          </cell>
          <cell r="G15">
            <v>243</v>
          </cell>
          <cell r="H15">
            <v>788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12</v>
          </cell>
          <cell r="N15">
            <v>24</v>
          </cell>
          <cell r="O15">
            <v>346</v>
          </cell>
          <cell r="P15">
            <v>122</v>
          </cell>
          <cell r="Q15">
            <v>0</v>
          </cell>
          <cell r="R15">
            <v>0</v>
          </cell>
          <cell r="S15">
            <v>0</v>
          </cell>
          <cell r="T15">
            <v>794</v>
          </cell>
          <cell r="U15">
            <v>43</v>
          </cell>
          <cell r="V15">
            <v>0</v>
          </cell>
          <cell r="W15">
            <v>256</v>
          </cell>
          <cell r="X15">
            <v>27</v>
          </cell>
          <cell r="Y15">
            <v>334</v>
          </cell>
          <cell r="Z15">
            <v>70</v>
          </cell>
          <cell r="AA15">
            <v>0</v>
          </cell>
          <cell r="AB15">
            <v>0</v>
          </cell>
          <cell r="AC15">
            <v>0</v>
          </cell>
          <cell r="AD15">
            <v>447</v>
          </cell>
          <cell r="AE15">
            <v>425</v>
          </cell>
          <cell r="AF15">
            <v>22</v>
          </cell>
          <cell r="AG15">
            <v>0</v>
          </cell>
          <cell r="AH15">
            <v>36</v>
          </cell>
          <cell r="AI15">
            <v>693</v>
          </cell>
          <cell r="AJ15">
            <v>146</v>
          </cell>
          <cell r="AK15">
            <v>51</v>
          </cell>
          <cell r="AL15">
            <v>368</v>
          </cell>
          <cell r="AM15">
            <v>0</v>
          </cell>
          <cell r="AN15">
            <v>22</v>
          </cell>
          <cell r="AO15">
            <v>0</v>
          </cell>
          <cell r="AP15">
            <v>25000</v>
          </cell>
          <cell r="AQ15">
            <v>25000</v>
          </cell>
          <cell r="AR15">
            <v>0</v>
          </cell>
          <cell r="AS15">
            <v>0</v>
          </cell>
          <cell r="AT15">
            <v>184</v>
          </cell>
          <cell r="AU15">
            <v>0</v>
          </cell>
          <cell r="AV15">
            <v>0</v>
          </cell>
          <cell r="AW15">
            <v>0</v>
          </cell>
          <cell r="AX15">
            <v>50</v>
          </cell>
          <cell r="AY15">
            <v>45</v>
          </cell>
          <cell r="AZ15">
            <v>724</v>
          </cell>
          <cell r="BA15">
            <v>47</v>
          </cell>
          <cell r="BB15">
            <v>22</v>
          </cell>
          <cell r="BC15">
            <v>295</v>
          </cell>
          <cell r="BD15">
            <v>0</v>
          </cell>
          <cell r="BE15">
            <v>72</v>
          </cell>
          <cell r="BF15">
            <v>67</v>
          </cell>
          <cell r="BG15">
            <v>5</v>
          </cell>
          <cell r="BH15">
            <v>594</v>
          </cell>
          <cell r="BI15">
            <v>34</v>
          </cell>
          <cell r="BJ15">
            <v>560</v>
          </cell>
          <cell r="BK15">
            <v>66</v>
          </cell>
          <cell r="BL15">
            <v>400</v>
          </cell>
          <cell r="BM15">
            <v>273</v>
          </cell>
          <cell r="BN15">
            <v>1</v>
          </cell>
          <cell r="BO15">
            <v>205</v>
          </cell>
          <cell r="BP15">
            <v>176</v>
          </cell>
          <cell r="BQ15">
            <v>19</v>
          </cell>
          <cell r="BR15">
            <v>0</v>
          </cell>
          <cell r="BS15">
            <v>225</v>
          </cell>
          <cell r="BT15">
            <v>446</v>
          </cell>
          <cell r="BU15">
            <v>16</v>
          </cell>
          <cell r="BV15">
            <v>682</v>
          </cell>
          <cell r="BW15">
            <v>0</v>
          </cell>
          <cell r="BX15">
            <v>148</v>
          </cell>
          <cell r="BY15">
            <v>0</v>
          </cell>
          <cell r="BZ15">
            <v>67</v>
          </cell>
          <cell r="CA15">
            <v>0</v>
          </cell>
          <cell r="CB15">
            <v>34</v>
          </cell>
          <cell r="CC15">
            <v>164</v>
          </cell>
          <cell r="CD15">
            <v>89</v>
          </cell>
          <cell r="CE15">
            <v>0</v>
          </cell>
          <cell r="CF15">
            <v>708</v>
          </cell>
          <cell r="CG15">
            <v>0</v>
          </cell>
          <cell r="CH15">
            <v>0</v>
          </cell>
          <cell r="CI15">
            <v>714</v>
          </cell>
          <cell r="CJ15">
            <v>41</v>
          </cell>
          <cell r="CK15">
            <v>13</v>
          </cell>
          <cell r="CL15">
            <v>0</v>
          </cell>
          <cell r="CM15">
            <v>6</v>
          </cell>
          <cell r="CN15">
            <v>71</v>
          </cell>
          <cell r="CO15">
            <v>0</v>
          </cell>
        </row>
        <row r="16">
          <cell r="A16" t="str">
            <v>kWh</v>
          </cell>
          <cell r="B16" t="str">
            <v>YV</v>
          </cell>
          <cell r="C16">
            <v>2006</v>
          </cell>
          <cell r="D16">
            <v>11441922</v>
          </cell>
          <cell r="E16">
            <v>1478570768</v>
          </cell>
          <cell r="F16">
            <v>1113292448</v>
          </cell>
          <cell r="G16">
            <v>224910004</v>
          </cell>
          <cell r="H16">
            <v>972703713</v>
          </cell>
          <cell r="I16">
            <v>1743176663</v>
          </cell>
          <cell r="J16">
            <v>338274830</v>
          </cell>
          <cell r="K16">
            <v>1574603112</v>
          </cell>
          <cell r="L16">
            <v>287341134</v>
          </cell>
          <cell r="M16">
            <v>150448653.38999999</v>
          </cell>
          <cell r="N16">
            <v>28375490</v>
          </cell>
          <cell r="O16">
            <v>862524430</v>
          </cell>
          <cell r="P16">
            <v>18539577</v>
          </cell>
          <cell r="Q16">
            <v>29859625</v>
          </cell>
          <cell r="R16">
            <v>7480749</v>
          </cell>
          <cell r="S16">
            <v>195862325.56999999</v>
          </cell>
          <cell r="T16">
            <v>899872611</v>
          </cell>
          <cell r="U16">
            <v>75398075</v>
          </cell>
          <cell r="V16">
            <v>8133404244</v>
          </cell>
          <cell r="W16">
            <v>152676379</v>
          </cell>
          <cell r="X16">
            <v>63548206</v>
          </cell>
          <cell r="Y16">
            <v>569801532</v>
          </cell>
          <cell r="Z16">
            <v>617899375</v>
          </cell>
          <cell r="AA16">
            <v>82347301</v>
          </cell>
          <cell r="AB16">
            <v>8596601</v>
          </cell>
          <cell r="AC16">
            <v>194594892.19999999</v>
          </cell>
          <cell r="AD16">
            <v>941826285</v>
          </cell>
          <cell r="AE16">
            <v>884496698</v>
          </cell>
          <cell r="AF16">
            <v>57329587</v>
          </cell>
          <cell r="AG16">
            <v>103904686</v>
          </cell>
          <cell r="AH16">
            <v>1631312252</v>
          </cell>
          <cell r="AI16">
            <v>360381638</v>
          </cell>
          <cell r="AJ16">
            <v>475893341.64999998</v>
          </cell>
          <cell r="AK16">
            <v>115147285</v>
          </cell>
          <cell r="AL16">
            <v>5333180389.54</v>
          </cell>
          <cell r="AM16">
            <v>25844397.699999999</v>
          </cell>
          <cell r="AN16">
            <v>199828713</v>
          </cell>
          <cell r="AO16">
            <v>3843080000</v>
          </cell>
          <cell r="AP16">
            <v>22312008992.599998</v>
          </cell>
          <cell r="AQ16">
            <v>22295484000</v>
          </cell>
          <cell r="AR16">
            <v>16524992.6</v>
          </cell>
          <cell r="AS16">
            <v>7450733721</v>
          </cell>
          <cell r="AT16">
            <v>186105147</v>
          </cell>
          <cell r="AU16">
            <v>109125457.08</v>
          </cell>
          <cell r="AV16">
            <v>735332929</v>
          </cell>
          <cell r="AW16">
            <v>1969186093</v>
          </cell>
          <cell r="AX16">
            <v>283279181</v>
          </cell>
          <cell r="AY16">
            <v>124906021</v>
          </cell>
          <cell r="AZ16">
            <v>3356779315</v>
          </cell>
          <cell r="BA16">
            <v>203783359</v>
          </cell>
          <cell r="BB16">
            <v>225495203</v>
          </cell>
          <cell r="BC16">
            <v>640893665</v>
          </cell>
          <cell r="BD16">
            <v>0</v>
          </cell>
          <cell r="BE16">
            <v>356262160</v>
          </cell>
          <cell r="BF16">
            <v>319707807</v>
          </cell>
          <cell r="BG16">
            <v>36554353</v>
          </cell>
          <cell r="BH16">
            <v>1267613270</v>
          </cell>
          <cell r="BI16">
            <v>910529068</v>
          </cell>
          <cell r="BJ16">
            <v>357084202</v>
          </cell>
          <cell r="BK16">
            <v>176186452</v>
          </cell>
          <cell r="BL16">
            <v>381325254</v>
          </cell>
          <cell r="BM16">
            <v>560230800</v>
          </cell>
          <cell r="BN16">
            <v>136197737.00999999</v>
          </cell>
          <cell r="BO16">
            <v>1575176317</v>
          </cell>
          <cell r="BP16">
            <v>242028651</v>
          </cell>
          <cell r="BQ16">
            <v>320376795</v>
          </cell>
          <cell r="BR16">
            <v>1107170264</v>
          </cell>
          <cell r="BS16">
            <v>193210045.66999999</v>
          </cell>
          <cell r="BT16">
            <v>697140805</v>
          </cell>
          <cell r="BU16">
            <v>85636750.729999989</v>
          </cell>
          <cell r="BV16">
            <v>810188267</v>
          </cell>
          <cell r="BW16">
            <v>196628566</v>
          </cell>
          <cell r="BX16">
            <v>6744270641</v>
          </cell>
          <cell r="BY16">
            <v>97310234</v>
          </cell>
          <cell r="BZ16">
            <v>67020068</v>
          </cell>
          <cell r="CA16">
            <v>92077783</v>
          </cell>
          <cell r="CB16">
            <v>367218614</v>
          </cell>
          <cell r="CC16">
            <v>1040012689</v>
          </cell>
          <cell r="CD16">
            <v>229230519.68000001</v>
          </cell>
          <cell r="CE16">
            <v>25527304675</v>
          </cell>
          <cell r="CF16">
            <v>2532414193</v>
          </cell>
          <cell r="CG16">
            <v>105889143.48</v>
          </cell>
          <cell r="CH16">
            <v>1321845279</v>
          </cell>
          <cell r="CI16">
            <v>490692769</v>
          </cell>
          <cell r="CJ16">
            <v>94367252</v>
          </cell>
          <cell r="CK16">
            <v>147392539</v>
          </cell>
          <cell r="CL16">
            <v>0</v>
          </cell>
          <cell r="CM16">
            <v>456146506</v>
          </cell>
          <cell r="CN16">
            <v>857623947</v>
          </cell>
          <cell r="CO16">
            <v>407408088</v>
          </cell>
        </row>
        <row r="17">
          <cell r="A17" t="str">
            <v>kWh - Residential</v>
          </cell>
          <cell r="B17" t="str">
            <v>YVR</v>
          </cell>
          <cell r="C17">
            <v>2006</v>
          </cell>
          <cell r="D17">
            <v>11441922</v>
          </cell>
          <cell r="E17">
            <v>530557254</v>
          </cell>
          <cell r="F17">
            <v>261470152</v>
          </cell>
          <cell r="G17">
            <v>79563205</v>
          </cell>
          <cell r="H17">
            <v>284501278</v>
          </cell>
          <cell r="I17">
            <v>551419663</v>
          </cell>
          <cell r="J17">
            <v>110110859</v>
          </cell>
          <cell r="K17">
            <v>389897758</v>
          </cell>
          <cell r="L17">
            <v>114433846</v>
          </cell>
          <cell r="M17">
            <v>44421203</v>
          </cell>
          <cell r="N17">
            <v>14654854</v>
          </cell>
          <cell r="O17">
            <v>239607514</v>
          </cell>
          <cell r="P17">
            <v>12656005</v>
          </cell>
          <cell r="Q17">
            <v>19799972</v>
          </cell>
          <cell r="R17">
            <v>4091958</v>
          </cell>
          <cell r="S17">
            <v>91182112</v>
          </cell>
          <cell r="T17">
            <v>655143475</v>
          </cell>
          <cell r="U17">
            <v>29259859</v>
          </cell>
          <cell r="V17">
            <v>1603332097</v>
          </cell>
          <cell r="W17">
            <v>116103693</v>
          </cell>
          <cell r="X17">
            <v>32486898</v>
          </cell>
          <cell r="Y17">
            <v>284492550</v>
          </cell>
          <cell r="Z17">
            <v>142060467</v>
          </cell>
          <cell r="AA17">
            <v>38401315</v>
          </cell>
          <cell r="AB17">
            <v>5683369</v>
          </cell>
          <cell r="AC17">
            <v>91383635.700000003</v>
          </cell>
          <cell r="AD17">
            <v>397678409</v>
          </cell>
          <cell r="AE17">
            <v>369998923</v>
          </cell>
          <cell r="AF17">
            <v>27679486</v>
          </cell>
          <cell r="AG17">
            <v>85590583</v>
          </cell>
          <cell r="AH17">
            <v>357495622</v>
          </cell>
          <cell r="AI17">
            <v>172359424</v>
          </cell>
          <cell r="AJ17">
            <v>200925506</v>
          </cell>
          <cell r="AK17">
            <v>26681677</v>
          </cell>
          <cell r="AL17">
            <v>1654664050</v>
          </cell>
          <cell r="AM17">
            <v>15223722.98</v>
          </cell>
          <cell r="AN17">
            <v>54802923</v>
          </cell>
          <cell r="AO17">
            <v>1075118931</v>
          </cell>
          <cell r="AP17">
            <v>12237925130.4</v>
          </cell>
          <cell r="AQ17">
            <v>12228866000</v>
          </cell>
          <cell r="AR17">
            <v>9059130.4000000004</v>
          </cell>
          <cell r="AS17">
            <v>2226415669</v>
          </cell>
          <cell r="AT17">
            <v>157140654</v>
          </cell>
          <cell r="AU17">
            <v>39159512.600000001</v>
          </cell>
          <cell r="AV17">
            <v>200214258</v>
          </cell>
          <cell r="AW17">
            <v>644108007</v>
          </cell>
          <cell r="AX17">
            <v>67942208</v>
          </cell>
          <cell r="AY17">
            <v>78930880</v>
          </cell>
          <cell r="AZ17">
            <v>1088755114</v>
          </cell>
          <cell r="BA17">
            <v>57128547</v>
          </cell>
          <cell r="BB17">
            <v>46734088</v>
          </cell>
          <cell r="BC17">
            <v>197466598</v>
          </cell>
          <cell r="BD17">
            <v>0</v>
          </cell>
          <cell r="BE17">
            <v>262995579</v>
          </cell>
          <cell r="BF17">
            <v>231442383</v>
          </cell>
          <cell r="BG17">
            <v>31553196</v>
          </cell>
          <cell r="BH17">
            <v>449386643</v>
          </cell>
          <cell r="BI17">
            <v>272992006</v>
          </cell>
          <cell r="BJ17">
            <v>176394637</v>
          </cell>
          <cell r="BK17">
            <v>63805148</v>
          </cell>
          <cell r="BL17">
            <v>139960236</v>
          </cell>
          <cell r="BM17">
            <v>207199584</v>
          </cell>
          <cell r="BN17">
            <v>43040213.979999997</v>
          </cell>
          <cell r="BO17">
            <v>569566301</v>
          </cell>
          <cell r="BP17">
            <v>79376454</v>
          </cell>
          <cell r="BQ17">
            <v>108206276</v>
          </cell>
          <cell r="BR17">
            <v>465431095</v>
          </cell>
          <cell r="BS17">
            <v>75536829</v>
          </cell>
          <cell r="BT17">
            <v>335395539</v>
          </cell>
          <cell r="BU17">
            <v>33103725.27</v>
          </cell>
          <cell r="BV17">
            <v>290645501</v>
          </cell>
          <cell r="BW17">
            <v>63748755</v>
          </cell>
          <cell r="BX17">
            <v>2003371840</v>
          </cell>
          <cell r="BY17">
            <v>30640237</v>
          </cell>
          <cell r="BZ17">
            <v>44343815</v>
          </cell>
          <cell r="CA17">
            <v>31452628</v>
          </cell>
          <cell r="CB17">
            <v>113523979</v>
          </cell>
          <cell r="CC17">
            <v>346415246</v>
          </cell>
          <cell r="CD17">
            <v>52306081.219999999</v>
          </cell>
          <cell r="CE17">
            <v>5351746739</v>
          </cell>
          <cell r="CF17">
            <v>929432918</v>
          </cell>
          <cell r="CG17">
            <v>73495682.299999997</v>
          </cell>
          <cell r="CH17">
            <v>391947018</v>
          </cell>
          <cell r="CI17">
            <v>169952289</v>
          </cell>
          <cell r="CJ17">
            <v>25536958</v>
          </cell>
          <cell r="CK17">
            <v>27222139</v>
          </cell>
          <cell r="CL17">
            <v>0</v>
          </cell>
          <cell r="CM17">
            <v>207243931</v>
          </cell>
          <cell r="CN17">
            <v>337897948</v>
          </cell>
          <cell r="CO17">
            <v>104833112</v>
          </cell>
        </row>
        <row r="18">
          <cell r="A18" t="str">
            <v xml:space="preserve">kWh- General Service </v>
          </cell>
          <cell r="C18">
            <v>2006</v>
          </cell>
          <cell r="D18">
            <v>0</v>
          </cell>
          <cell r="E18">
            <v>937360428</v>
          </cell>
          <cell r="F18">
            <v>507337796</v>
          </cell>
          <cell r="G18">
            <v>145133733</v>
          </cell>
          <cell r="H18">
            <v>680671928</v>
          </cell>
          <cell r="I18">
            <v>1182280000</v>
          </cell>
          <cell r="J18">
            <v>134335263</v>
          </cell>
          <cell r="K18">
            <v>924172626</v>
          </cell>
          <cell r="L18">
            <v>169755361</v>
          </cell>
          <cell r="M18">
            <v>104851041</v>
          </cell>
          <cell r="N18">
            <v>13456323</v>
          </cell>
          <cell r="O18">
            <v>561116338</v>
          </cell>
          <cell r="P18">
            <v>5883572</v>
          </cell>
          <cell r="Q18">
            <v>9670245</v>
          </cell>
          <cell r="R18">
            <v>3316831</v>
          </cell>
          <cell r="S18">
            <v>104680213.56999999</v>
          </cell>
          <cell r="T18">
            <v>244729136</v>
          </cell>
          <cell r="U18">
            <v>45502520</v>
          </cell>
          <cell r="V18">
            <v>5510050967</v>
          </cell>
          <cell r="W18">
            <v>36572686</v>
          </cell>
          <cell r="X18">
            <v>30450548</v>
          </cell>
          <cell r="Y18">
            <v>278903792</v>
          </cell>
          <cell r="Z18">
            <v>412295402</v>
          </cell>
          <cell r="AA18">
            <v>42879081</v>
          </cell>
          <cell r="AB18">
            <v>2812411</v>
          </cell>
          <cell r="AC18">
            <v>69463685.400000006</v>
          </cell>
          <cell r="AD18">
            <v>535059474</v>
          </cell>
          <cell r="AE18">
            <v>506187273</v>
          </cell>
          <cell r="AF18">
            <v>28872201</v>
          </cell>
          <cell r="AG18">
            <v>18314103</v>
          </cell>
          <cell r="AH18">
            <v>1002819392</v>
          </cell>
          <cell r="AI18">
            <v>185282283</v>
          </cell>
          <cell r="AJ18">
            <v>271457391</v>
          </cell>
          <cell r="AK18">
            <v>87318533</v>
          </cell>
          <cell r="AL18">
            <v>2565684926</v>
          </cell>
          <cell r="AM18">
            <v>10268965.720000001</v>
          </cell>
          <cell r="AN18">
            <v>108763626</v>
          </cell>
          <cell r="AO18">
            <v>2403597428</v>
          </cell>
          <cell r="AP18">
            <v>8248826036</v>
          </cell>
          <cell r="AQ18">
            <v>8241631000</v>
          </cell>
          <cell r="AR18">
            <v>7195036</v>
          </cell>
          <cell r="AS18">
            <v>4533138353</v>
          </cell>
          <cell r="AT18">
            <v>28964493</v>
          </cell>
          <cell r="AU18">
            <v>68402800.810000002</v>
          </cell>
          <cell r="AV18">
            <v>377083707</v>
          </cell>
          <cell r="AW18">
            <v>1126359319</v>
          </cell>
          <cell r="AX18">
            <v>213381240</v>
          </cell>
          <cell r="AY18">
            <v>45933794</v>
          </cell>
          <cell r="AZ18">
            <v>2018659780</v>
          </cell>
          <cell r="BA18">
            <v>108468893</v>
          </cell>
          <cell r="BB18">
            <v>177618443</v>
          </cell>
          <cell r="BC18">
            <v>348613782</v>
          </cell>
          <cell r="BD18">
            <v>0</v>
          </cell>
          <cell r="BE18">
            <v>93266581</v>
          </cell>
          <cell r="BF18">
            <v>88265424</v>
          </cell>
          <cell r="BG18">
            <v>5001157</v>
          </cell>
          <cell r="BH18">
            <v>809188538</v>
          </cell>
          <cell r="BI18">
            <v>630895924</v>
          </cell>
          <cell r="BJ18">
            <v>178292614</v>
          </cell>
          <cell r="BK18">
            <v>111101732</v>
          </cell>
          <cell r="BL18">
            <v>237962119</v>
          </cell>
          <cell r="BM18">
            <v>349174613</v>
          </cell>
          <cell r="BN18">
            <v>91314990.030000001</v>
          </cell>
          <cell r="BO18">
            <v>994238859</v>
          </cell>
          <cell r="BP18">
            <v>160927606</v>
          </cell>
          <cell r="BQ18">
            <v>209218547</v>
          </cell>
          <cell r="BR18">
            <v>572719314</v>
          </cell>
          <cell r="BS18">
            <v>116088912.03</v>
          </cell>
          <cell r="BT18">
            <v>353865433</v>
          </cell>
          <cell r="BU18">
            <v>51649271.370000005</v>
          </cell>
          <cell r="BV18">
            <v>448765064</v>
          </cell>
          <cell r="BW18">
            <v>131007820</v>
          </cell>
          <cell r="BX18">
            <v>4428877085</v>
          </cell>
          <cell r="BY18">
            <v>65574034</v>
          </cell>
          <cell r="BZ18">
            <v>22573648</v>
          </cell>
          <cell r="CA18">
            <v>60136389</v>
          </cell>
          <cell r="CB18">
            <v>213663545</v>
          </cell>
          <cell r="CC18">
            <v>681186819</v>
          </cell>
          <cell r="CD18">
            <v>155771734.81</v>
          </cell>
          <cell r="CE18">
            <v>17477633086</v>
          </cell>
          <cell r="CF18">
            <v>1357636128</v>
          </cell>
          <cell r="CG18">
            <v>31661530.810000002</v>
          </cell>
          <cell r="CH18">
            <v>922560313</v>
          </cell>
          <cell r="CI18">
            <v>210297358</v>
          </cell>
          <cell r="CJ18">
            <v>68059736.400000006</v>
          </cell>
          <cell r="CK18">
            <v>56545314</v>
          </cell>
          <cell r="CL18">
            <v>0</v>
          </cell>
          <cell r="CM18">
            <v>243567288</v>
          </cell>
          <cell r="CN18">
            <v>511216232</v>
          </cell>
          <cell r="CO18">
            <v>277165755</v>
          </cell>
        </row>
        <row r="19">
          <cell r="A19" t="str">
            <v>kWh- Large User, Sub- Transmission, Intermediate/ Embedded Distributor</v>
          </cell>
          <cell r="C19">
            <v>2006</v>
          </cell>
          <cell r="D19">
            <v>0</v>
          </cell>
          <cell r="E19">
            <v>0</v>
          </cell>
          <cell r="F19">
            <v>335399225</v>
          </cell>
          <cell r="G19">
            <v>0</v>
          </cell>
          <cell r="H19">
            <v>0</v>
          </cell>
          <cell r="I19">
            <v>0</v>
          </cell>
          <cell r="J19">
            <v>91431798</v>
          </cell>
          <cell r="K19">
            <v>251327100</v>
          </cell>
          <cell r="L19">
            <v>0</v>
          </cell>
          <cell r="M19">
            <v>0</v>
          </cell>
          <cell r="N19">
            <v>0</v>
          </cell>
          <cell r="O19">
            <v>54726070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980065806</v>
          </cell>
          <cell r="W19">
            <v>0</v>
          </cell>
          <cell r="X19">
            <v>0</v>
          </cell>
          <cell r="Y19">
            <v>0</v>
          </cell>
          <cell r="Z19">
            <v>59612933</v>
          </cell>
          <cell r="AA19">
            <v>0</v>
          </cell>
          <cell r="AB19">
            <v>0</v>
          </cell>
          <cell r="AC19">
            <v>32604905.699999999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261816874</v>
          </cell>
          <cell r="AI19">
            <v>0</v>
          </cell>
          <cell r="AJ19">
            <v>0</v>
          </cell>
          <cell r="AK19">
            <v>0</v>
          </cell>
          <cell r="AL19">
            <v>1072361748</v>
          </cell>
          <cell r="AM19">
            <v>0</v>
          </cell>
          <cell r="AN19">
            <v>35056264</v>
          </cell>
          <cell r="AO19">
            <v>340579142</v>
          </cell>
          <cell r="AP19">
            <v>1686286000</v>
          </cell>
          <cell r="AQ19">
            <v>1686286000</v>
          </cell>
          <cell r="AR19">
            <v>0</v>
          </cell>
          <cell r="AS19">
            <v>654954633</v>
          </cell>
          <cell r="AT19">
            <v>0</v>
          </cell>
          <cell r="AU19">
            <v>0</v>
          </cell>
          <cell r="AV19">
            <v>153944335</v>
          </cell>
          <cell r="AW19">
            <v>182940271</v>
          </cell>
          <cell r="AX19">
            <v>0</v>
          </cell>
          <cell r="AY19">
            <v>0</v>
          </cell>
          <cell r="AZ19">
            <v>226248150</v>
          </cell>
          <cell r="BA19">
            <v>36694467</v>
          </cell>
          <cell r="BB19">
            <v>0</v>
          </cell>
          <cell r="BC19">
            <v>90399607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59641741</v>
          </cell>
          <cell r="BS19">
            <v>0</v>
          </cell>
          <cell r="BT19">
            <v>0</v>
          </cell>
          <cell r="BU19">
            <v>0</v>
          </cell>
          <cell r="BV19">
            <v>63402525</v>
          </cell>
          <cell r="BW19">
            <v>0</v>
          </cell>
          <cell r="BX19">
            <v>271206836</v>
          </cell>
          <cell r="BY19">
            <v>0</v>
          </cell>
          <cell r="BZ19">
            <v>0</v>
          </cell>
          <cell r="CA19">
            <v>0</v>
          </cell>
          <cell r="CB19">
            <v>36937199</v>
          </cell>
          <cell r="CC19">
            <v>0</v>
          </cell>
          <cell r="CD19">
            <v>19595364.489999998</v>
          </cell>
          <cell r="CE19">
            <v>2592278433</v>
          </cell>
          <cell r="CF19">
            <v>225467391</v>
          </cell>
          <cell r="CG19">
            <v>0</v>
          </cell>
          <cell r="CH19">
            <v>0</v>
          </cell>
          <cell r="CI19">
            <v>104439982</v>
          </cell>
          <cell r="CJ19">
            <v>0</v>
          </cell>
          <cell r="CK19">
            <v>62522031</v>
          </cell>
          <cell r="CL19">
            <v>0</v>
          </cell>
          <cell r="CM19">
            <v>0</v>
          </cell>
          <cell r="CN19">
            <v>0</v>
          </cell>
          <cell r="CO19">
            <v>22988574</v>
          </cell>
        </row>
        <row r="20">
          <cell r="A20" t="str">
            <v>kWh- Street Lighting</v>
          </cell>
          <cell r="B20" t="str">
            <v>YVST</v>
          </cell>
          <cell r="C20">
            <v>2006</v>
          </cell>
          <cell r="D20">
            <v>0</v>
          </cell>
          <cell r="E20">
            <v>10653086</v>
          </cell>
          <cell r="F20">
            <v>8415897</v>
          </cell>
          <cell r="G20">
            <v>4810</v>
          </cell>
          <cell r="H20">
            <v>6975374</v>
          </cell>
          <cell r="I20">
            <v>9477000</v>
          </cell>
          <cell r="J20">
            <v>2396910</v>
          </cell>
          <cell r="K20">
            <v>9205628</v>
          </cell>
          <cell r="L20">
            <v>2355631</v>
          </cell>
          <cell r="M20">
            <v>1129413.3899999999</v>
          </cell>
          <cell r="N20">
            <v>240967</v>
          </cell>
          <cell r="O20">
            <v>6662695</v>
          </cell>
          <cell r="P20">
            <v>0</v>
          </cell>
          <cell r="Q20">
            <v>389408</v>
          </cell>
          <cell r="R20">
            <v>71960</v>
          </cell>
          <cell r="S20">
            <v>0</v>
          </cell>
          <cell r="T20">
            <v>0</v>
          </cell>
          <cell r="U20">
            <v>564269</v>
          </cell>
          <cell r="V20">
            <v>39955374</v>
          </cell>
          <cell r="W20">
            <v>0</v>
          </cell>
          <cell r="X20">
            <v>583352</v>
          </cell>
          <cell r="Y20">
            <v>5987591</v>
          </cell>
          <cell r="Z20">
            <v>3697097</v>
          </cell>
          <cell r="AA20">
            <v>1066905</v>
          </cell>
          <cell r="AB20">
            <v>100821</v>
          </cell>
          <cell r="AC20">
            <v>1142665.3999999999</v>
          </cell>
          <cell r="AD20">
            <v>8525332</v>
          </cell>
          <cell r="AE20">
            <v>7784705</v>
          </cell>
          <cell r="AF20">
            <v>740627</v>
          </cell>
          <cell r="AG20">
            <v>0</v>
          </cell>
          <cell r="AH20">
            <v>9049427</v>
          </cell>
          <cell r="AI20">
            <v>2221427</v>
          </cell>
          <cell r="AJ20">
            <v>2718846.65</v>
          </cell>
          <cell r="AK20">
            <v>1091034</v>
          </cell>
          <cell r="AL20">
            <v>39888038.210000001</v>
          </cell>
          <cell r="AM20">
            <v>351709</v>
          </cell>
          <cell r="AN20">
            <v>1090318</v>
          </cell>
          <cell r="AO20">
            <v>23784499</v>
          </cell>
          <cell r="AP20">
            <v>116916826.2</v>
          </cell>
          <cell r="AQ20">
            <v>116646000</v>
          </cell>
          <cell r="AR20">
            <v>270826.2</v>
          </cell>
          <cell r="AS20">
            <v>36132554</v>
          </cell>
          <cell r="AT20">
            <v>0</v>
          </cell>
          <cell r="AU20">
            <v>1563143.67</v>
          </cell>
          <cell r="AV20">
            <v>4090629</v>
          </cell>
          <cell r="AW20">
            <v>15778496</v>
          </cell>
          <cell r="AX20">
            <v>1900883</v>
          </cell>
          <cell r="AY20">
            <v>0</v>
          </cell>
          <cell r="AZ20">
            <v>22245536</v>
          </cell>
          <cell r="BA20">
            <v>1448603</v>
          </cell>
          <cell r="BB20">
            <v>1117167</v>
          </cell>
          <cell r="BC20">
            <v>4232866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6882113</v>
          </cell>
          <cell r="BI20">
            <v>6593601</v>
          </cell>
          <cell r="BJ20">
            <v>288512</v>
          </cell>
          <cell r="BK20">
            <v>1128660</v>
          </cell>
          <cell r="BL20">
            <v>3060430</v>
          </cell>
          <cell r="BM20">
            <v>3278640</v>
          </cell>
          <cell r="BN20">
            <v>1842533</v>
          </cell>
          <cell r="BO20">
            <v>11220645</v>
          </cell>
          <cell r="BP20">
            <v>1594469</v>
          </cell>
          <cell r="BQ20">
            <v>2523667</v>
          </cell>
          <cell r="BR20">
            <v>9378114</v>
          </cell>
          <cell r="BS20">
            <v>1316909.77</v>
          </cell>
          <cell r="BT20">
            <v>7605824</v>
          </cell>
          <cell r="BU20">
            <v>867845.6</v>
          </cell>
          <cell r="BV20">
            <v>6283519</v>
          </cell>
          <cell r="BW20">
            <v>1857481</v>
          </cell>
          <cell r="BX20">
            <v>40343688</v>
          </cell>
          <cell r="BY20">
            <v>1095963</v>
          </cell>
          <cell r="BZ20">
            <v>0</v>
          </cell>
          <cell r="CA20">
            <v>488766</v>
          </cell>
          <cell r="CB20">
            <v>2938634</v>
          </cell>
          <cell r="CC20">
            <v>2254745</v>
          </cell>
          <cell r="CD20">
            <v>1425749.92</v>
          </cell>
          <cell r="CE20">
            <v>105646417</v>
          </cell>
          <cell r="CF20">
            <v>19023561</v>
          </cell>
          <cell r="CG20">
            <v>731930.37</v>
          </cell>
          <cell r="CH20">
            <v>7337948</v>
          </cell>
          <cell r="CI20">
            <v>4948573</v>
          </cell>
          <cell r="CJ20">
            <v>731832</v>
          </cell>
          <cell r="CK20">
            <v>1078742</v>
          </cell>
          <cell r="CL20">
            <v>0</v>
          </cell>
          <cell r="CM20">
            <v>5320282</v>
          </cell>
          <cell r="CN20">
            <v>8509767</v>
          </cell>
          <cell r="CO20">
            <v>2420647</v>
          </cell>
        </row>
        <row r="21">
          <cell r="A21" t="str">
            <v>kWh- Sentinel Lighting</v>
          </cell>
          <cell r="B21" t="str">
            <v>YVSL</v>
          </cell>
          <cell r="C21">
            <v>2006</v>
          </cell>
          <cell r="D21">
            <v>0</v>
          </cell>
          <cell r="E21">
            <v>0</v>
          </cell>
          <cell r="F21">
            <v>669378</v>
          </cell>
          <cell r="G21">
            <v>208256</v>
          </cell>
          <cell r="H21">
            <v>555133</v>
          </cell>
          <cell r="I21">
            <v>0</v>
          </cell>
          <cell r="J21">
            <v>0</v>
          </cell>
          <cell r="K21">
            <v>0</v>
          </cell>
          <cell r="L21">
            <v>796296</v>
          </cell>
          <cell r="M21">
            <v>46996</v>
          </cell>
          <cell r="N21">
            <v>23346</v>
          </cell>
          <cell r="O21">
            <v>411813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71427</v>
          </cell>
          <cell r="V21">
            <v>0</v>
          </cell>
          <cell r="W21">
            <v>0</v>
          </cell>
          <cell r="X21">
            <v>27408</v>
          </cell>
          <cell r="Y21">
            <v>417599</v>
          </cell>
          <cell r="Z21">
            <v>233476</v>
          </cell>
          <cell r="AA21">
            <v>0</v>
          </cell>
          <cell r="AB21">
            <v>0</v>
          </cell>
          <cell r="AC21">
            <v>0</v>
          </cell>
          <cell r="AD21">
            <v>563070</v>
          </cell>
          <cell r="AE21">
            <v>525797</v>
          </cell>
          <cell r="AF21">
            <v>37273</v>
          </cell>
          <cell r="AG21">
            <v>0</v>
          </cell>
          <cell r="AH21">
            <v>130937</v>
          </cell>
          <cell r="AI21">
            <v>518504</v>
          </cell>
          <cell r="AJ21">
            <v>791598</v>
          </cell>
          <cell r="AK21">
            <v>56041</v>
          </cell>
          <cell r="AL21">
            <v>581627.32999999996</v>
          </cell>
          <cell r="AM21">
            <v>0</v>
          </cell>
          <cell r="AN21">
            <v>115582</v>
          </cell>
          <cell r="AO21">
            <v>0</v>
          </cell>
          <cell r="AP21">
            <v>22055000</v>
          </cell>
          <cell r="AQ21">
            <v>22055000</v>
          </cell>
          <cell r="AR21">
            <v>0</v>
          </cell>
          <cell r="AS21">
            <v>92512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54850</v>
          </cell>
          <cell r="AY21">
            <v>41347</v>
          </cell>
          <cell r="AZ21">
            <v>870735</v>
          </cell>
          <cell r="BA21">
            <v>42849</v>
          </cell>
          <cell r="BB21">
            <v>25505</v>
          </cell>
          <cell r="BC21">
            <v>180812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2155976</v>
          </cell>
          <cell r="BI21">
            <v>47537</v>
          </cell>
          <cell r="BJ21">
            <v>2108439</v>
          </cell>
          <cell r="BK21">
            <v>150912</v>
          </cell>
          <cell r="BL21">
            <v>342469</v>
          </cell>
          <cell r="BM21">
            <v>577963</v>
          </cell>
          <cell r="BN21">
            <v>0</v>
          </cell>
          <cell r="BO21">
            <v>150512</v>
          </cell>
          <cell r="BP21">
            <v>130122</v>
          </cell>
          <cell r="BQ21">
            <v>428305</v>
          </cell>
          <cell r="BR21">
            <v>0</v>
          </cell>
          <cell r="BS21">
            <v>267394.87</v>
          </cell>
          <cell r="BT21">
            <v>274009</v>
          </cell>
          <cell r="BU21">
            <v>15908.49</v>
          </cell>
          <cell r="BV21">
            <v>1091658</v>
          </cell>
          <cell r="BW21">
            <v>14510</v>
          </cell>
          <cell r="BX21">
            <v>471192</v>
          </cell>
          <cell r="BY21">
            <v>0</v>
          </cell>
          <cell r="BZ21">
            <v>102605</v>
          </cell>
          <cell r="CA21">
            <v>0</v>
          </cell>
          <cell r="CB21">
            <v>155257</v>
          </cell>
          <cell r="CC21">
            <v>10155879</v>
          </cell>
          <cell r="CD21">
            <v>131589.24</v>
          </cell>
          <cell r="CE21">
            <v>0</v>
          </cell>
          <cell r="CF21">
            <v>854195</v>
          </cell>
          <cell r="CG21">
            <v>0</v>
          </cell>
          <cell r="CH21">
            <v>0</v>
          </cell>
          <cell r="CI21">
            <v>1054567</v>
          </cell>
          <cell r="CJ21">
            <v>38725.599999999999</v>
          </cell>
          <cell r="CK21">
            <v>24313</v>
          </cell>
          <cell r="CL21">
            <v>0</v>
          </cell>
          <cell r="CM21">
            <v>15005</v>
          </cell>
          <cell r="CN21">
            <v>0</v>
          </cell>
          <cell r="CO21">
            <v>0</v>
          </cell>
        </row>
        <row r="22">
          <cell r="A22" t="str">
            <v>kW</v>
          </cell>
          <cell r="B22" t="str">
            <v>YD</v>
          </cell>
          <cell r="C22">
            <v>2006</v>
          </cell>
          <cell r="D22">
            <v>0</v>
          </cell>
          <cell r="E22">
            <v>1950902</v>
          </cell>
          <cell r="F22">
            <v>1514105</v>
          </cell>
          <cell r="G22">
            <v>2111695</v>
          </cell>
          <cell r="H22">
            <v>1498852</v>
          </cell>
          <cell r="I22">
            <v>2542475</v>
          </cell>
          <cell r="J22">
            <v>470048</v>
          </cell>
          <cell r="K22">
            <v>2619988</v>
          </cell>
          <cell r="L22">
            <v>345523</v>
          </cell>
          <cell r="M22">
            <v>205889</v>
          </cell>
          <cell r="N22">
            <v>844</v>
          </cell>
          <cell r="O22">
            <v>1331773</v>
          </cell>
          <cell r="P22">
            <v>28734</v>
          </cell>
          <cell r="Q22">
            <v>14819</v>
          </cell>
          <cell r="R22">
            <v>2497</v>
          </cell>
          <cell r="S22">
            <v>0</v>
          </cell>
          <cell r="T22">
            <v>4773055</v>
          </cell>
          <cell r="U22">
            <v>77672</v>
          </cell>
          <cell r="V22">
            <v>13405127</v>
          </cell>
          <cell r="W22">
            <v>1160669</v>
          </cell>
          <cell r="X22">
            <v>38776</v>
          </cell>
          <cell r="Y22">
            <v>218548</v>
          </cell>
          <cell r="Z22">
            <v>997854</v>
          </cell>
          <cell r="AA22">
            <v>41492</v>
          </cell>
          <cell r="AB22">
            <v>3436</v>
          </cell>
          <cell r="AC22">
            <v>180490</v>
          </cell>
          <cell r="AD22">
            <v>984018</v>
          </cell>
          <cell r="AE22">
            <v>930925</v>
          </cell>
          <cell r="AF22">
            <v>53093</v>
          </cell>
          <cell r="AG22">
            <v>170059</v>
          </cell>
          <cell r="AH22">
            <v>2521744</v>
          </cell>
          <cell r="AI22">
            <v>381479</v>
          </cell>
          <cell r="AJ22">
            <v>665987</v>
          </cell>
          <cell r="AK22">
            <v>175462</v>
          </cell>
          <cell r="AL22">
            <v>9170988</v>
          </cell>
          <cell r="AM22">
            <v>12508</v>
          </cell>
          <cell r="AN22">
            <v>277370</v>
          </cell>
          <cell r="AO22">
            <v>5759975</v>
          </cell>
          <cell r="AP22">
            <v>26903403</v>
          </cell>
          <cell r="AQ22">
            <v>26887539</v>
          </cell>
          <cell r="AR22">
            <v>15864</v>
          </cell>
          <cell r="AS22">
            <v>10460399</v>
          </cell>
          <cell r="AT22">
            <v>129304</v>
          </cell>
          <cell r="AU22">
            <v>153763</v>
          </cell>
          <cell r="AV22">
            <v>1008639</v>
          </cell>
          <cell r="AW22">
            <v>2730876</v>
          </cell>
          <cell r="AX22">
            <v>400501</v>
          </cell>
          <cell r="AY22">
            <v>234233</v>
          </cell>
          <cell r="AZ22">
            <v>4527933</v>
          </cell>
          <cell r="BA22">
            <v>312769</v>
          </cell>
          <cell r="BB22">
            <v>379237</v>
          </cell>
          <cell r="BC22">
            <v>877686</v>
          </cell>
          <cell r="BD22">
            <v>0</v>
          </cell>
          <cell r="BE22">
            <v>892294</v>
          </cell>
          <cell r="BF22">
            <v>878441</v>
          </cell>
          <cell r="BG22">
            <v>13853</v>
          </cell>
          <cell r="BH22">
            <v>1798454</v>
          </cell>
          <cell r="BI22">
            <v>1358130</v>
          </cell>
          <cell r="BJ22">
            <v>440324</v>
          </cell>
          <cell r="BK22">
            <v>205184</v>
          </cell>
          <cell r="BL22">
            <v>381094</v>
          </cell>
          <cell r="BM22">
            <v>719914</v>
          </cell>
          <cell r="BN22">
            <v>176954</v>
          </cell>
          <cell r="BO22">
            <v>2131493</v>
          </cell>
          <cell r="BP22">
            <v>285412</v>
          </cell>
          <cell r="BQ22">
            <v>425476</v>
          </cell>
          <cell r="BR22">
            <v>1231635</v>
          </cell>
          <cell r="BS22">
            <v>214551</v>
          </cell>
          <cell r="BT22">
            <v>681622</v>
          </cell>
          <cell r="BU22">
            <v>0</v>
          </cell>
          <cell r="BV22">
            <v>957649</v>
          </cell>
          <cell r="BW22">
            <v>374709</v>
          </cell>
          <cell r="BX22">
            <v>10219566</v>
          </cell>
          <cell r="BY22">
            <v>156653</v>
          </cell>
          <cell r="BZ22">
            <v>142410</v>
          </cell>
          <cell r="CA22">
            <v>108187</v>
          </cell>
          <cell r="CB22">
            <v>493282</v>
          </cell>
          <cell r="CC22">
            <v>1476385</v>
          </cell>
          <cell r="CD22">
            <v>368998</v>
          </cell>
          <cell r="CE22">
            <v>42897735</v>
          </cell>
          <cell r="CF22">
            <v>3022129</v>
          </cell>
          <cell r="CG22">
            <v>4417</v>
          </cell>
          <cell r="CH22">
            <v>1807052</v>
          </cell>
          <cell r="CI22">
            <v>711957</v>
          </cell>
          <cell r="CJ22">
            <v>155005</v>
          </cell>
          <cell r="CK22">
            <v>246787</v>
          </cell>
          <cell r="CL22">
            <v>0</v>
          </cell>
          <cell r="CM22">
            <v>0</v>
          </cell>
          <cell r="CN22">
            <v>1022351</v>
          </cell>
          <cell r="CO22">
            <v>639744</v>
          </cell>
        </row>
        <row r="23">
          <cell r="A23" t="str">
            <v>kW - Residential</v>
          </cell>
          <cell r="B23" t="str">
            <v>YDR</v>
          </cell>
          <cell r="C23">
            <v>2006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kW- General Service</v>
          </cell>
          <cell r="C24">
            <v>2006</v>
          </cell>
          <cell r="D24">
            <v>0</v>
          </cell>
          <cell r="E24">
            <v>1919615</v>
          </cell>
          <cell r="F24">
            <v>940629</v>
          </cell>
          <cell r="G24">
            <v>333309</v>
          </cell>
          <cell r="H24">
            <v>1475703</v>
          </cell>
          <cell r="I24">
            <v>2516851</v>
          </cell>
          <cell r="J24">
            <v>251807</v>
          </cell>
          <cell r="K24">
            <v>2079871</v>
          </cell>
          <cell r="L24">
            <v>342977</v>
          </cell>
          <cell r="M24">
            <v>202772</v>
          </cell>
          <cell r="N24">
            <v>0</v>
          </cell>
          <cell r="O24">
            <v>1183867</v>
          </cell>
          <cell r="P24">
            <v>26354</v>
          </cell>
          <cell r="Q24">
            <v>13805</v>
          </cell>
          <cell r="R24">
            <v>2497</v>
          </cell>
          <cell r="S24">
            <v>0</v>
          </cell>
          <cell r="T24">
            <v>2858803</v>
          </cell>
          <cell r="U24">
            <v>77434</v>
          </cell>
          <cell r="V24">
            <v>11570357</v>
          </cell>
          <cell r="W24">
            <v>963505</v>
          </cell>
          <cell r="X24">
            <v>37012</v>
          </cell>
          <cell r="Y24">
            <v>200211</v>
          </cell>
          <cell r="Z24">
            <v>869174</v>
          </cell>
          <cell r="AA24">
            <v>38180</v>
          </cell>
          <cell r="AB24">
            <v>3146</v>
          </cell>
          <cell r="AC24">
            <v>115917</v>
          </cell>
          <cell r="AD24">
            <v>958798</v>
          </cell>
          <cell r="AE24">
            <v>907878</v>
          </cell>
          <cell r="AF24">
            <v>50920</v>
          </cell>
          <cell r="AG24">
            <v>165634</v>
          </cell>
          <cell r="AH24">
            <v>2022166</v>
          </cell>
          <cell r="AI24">
            <v>373853</v>
          </cell>
          <cell r="AJ24">
            <v>609918</v>
          </cell>
          <cell r="AK24">
            <v>172256</v>
          </cell>
          <cell r="AL24">
            <v>5272865</v>
          </cell>
          <cell r="AM24">
            <v>11583</v>
          </cell>
          <cell r="AN24">
            <v>198735</v>
          </cell>
          <cell r="AO24">
            <v>5100354</v>
          </cell>
          <cell r="AP24">
            <v>19129052</v>
          </cell>
          <cell r="AQ24">
            <v>19113969</v>
          </cell>
          <cell r="AR24">
            <v>15083</v>
          </cell>
          <cell r="AS24">
            <v>9170121</v>
          </cell>
          <cell r="AT24">
            <v>124687</v>
          </cell>
          <cell r="AU24">
            <v>148471</v>
          </cell>
          <cell r="AV24">
            <v>696980</v>
          </cell>
          <cell r="AW24">
            <v>2306337</v>
          </cell>
          <cell r="AX24">
            <v>395287</v>
          </cell>
          <cell r="AY24">
            <v>229080</v>
          </cell>
          <cell r="AZ24">
            <v>4023930</v>
          </cell>
          <cell r="BA24">
            <v>235443</v>
          </cell>
          <cell r="BB24">
            <v>376056</v>
          </cell>
          <cell r="BC24">
            <v>677987</v>
          </cell>
          <cell r="BD24">
            <v>0</v>
          </cell>
          <cell r="BE24">
            <v>877852</v>
          </cell>
          <cell r="BF24">
            <v>865283</v>
          </cell>
          <cell r="BG24">
            <v>12569</v>
          </cell>
          <cell r="BH24">
            <v>1777691</v>
          </cell>
          <cell r="BI24">
            <v>1342691</v>
          </cell>
          <cell r="BJ24">
            <v>435000</v>
          </cell>
          <cell r="BK24">
            <v>202230</v>
          </cell>
          <cell r="BL24">
            <v>371396</v>
          </cell>
          <cell r="BM24">
            <v>709127</v>
          </cell>
          <cell r="BN24">
            <v>173781</v>
          </cell>
          <cell r="BO24">
            <v>1981754</v>
          </cell>
          <cell r="BP24">
            <v>280590</v>
          </cell>
          <cell r="BQ24">
            <v>417239</v>
          </cell>
          <cell r="BR24">
            <v>1065457</v>
          </cell>
          <cell r="BS24">
            <v>207000</v>
          </cell>
          <cell r="BT24">
            <v>657827</v>
          </cell>
          <cell r="BU24">
            <v>0</v>
          </cell>
          <cell r="BV24">
            <v>805377</v>
          </cell>
          <cell r="BW24">
            <v>374662</v>
          </cell>
          <cell r="BX24">
            <v>9607482</v>
          </cell>
          <cell r="BY24">
            <v>153600</v>
          </cell>
          <cell r="BZ24">
            <v>138632</v>
          </cell>
          <cell r="CA24">
            <v>106738</v>
          </cell>
          <cell r="CB24">
            <v>418955</v>
          </cell>
          <cell r="CC24">
            <v>1445801</v>
          </cell>
          <cell r="CD24">
            <v>323565</v>
          </cell>
          <cell r="CE24">
            <v>37194779</v>
          </cell>
          <cell r="CF24">
            <v>2578450</v>
          </cell>
          <cell r="CG24">
            <v>0</v>
          </cell>
          <cell r="CH24">
            <v>1786574</v>
          </cell>
          <cell r="CI24">
            <v>409225</v>
          </cell>
          <cell r="CJ24">
            <v>152888</v>
          </cell>
          <cell r="CK24">
            <v>110608</v>
          </cell>
          <cell r="CL24">
            <v>0</v>
          </cell>
          <cell r="CM24">
            <v>0</v>
          </cell>
          <cell r="CN24">
            <v>999432</v>
          </cell>
          <cell r="CO24">
            <v>568805</v>
          </cell>
        </row>
        <row r="25">
          <cell r="A25" t="str">
            <v>kW- Large User, Sub- Transmission, Intermediate/ Embedded Distributor</v>
          </cell>
          <cell r="C25">
            <v>2006</v>
          </cell>
          <cell r="D25">
            <v>0</v>
          </cell>
          <cell r="E25">
            <v>0</v>
          </cell>
          <cell r="F25">
            <v>547818</v>
          </cell>
          <cell r="G25">
            <v>71192</v>
          </cell>
          <cell r="H25">
            <v>0</v>
          </cell>
          <cell r="I25">
            <v>0</v>
          </cell>
          <cell r="J25">
            <v>212267</v>
          </cell>
          <cell r="K25">
            <v>513993</v>
          </cell>
          <cell r="L25">
            <v>0</v>
          </cell>
          <cell r="M25">
            <v>0</v>
          </cell>
          <cell r="N25">
            <v>0</v>
          </cell>
          <cell r="O25">
            <v>126002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1914252</v>
          </cell>
          <cell r="U25">
            <v>0</v>
          </cell>
          <cell r="V25">
            <v>1735695</v>
          </cell>
          <cell r="W25">
            <v>165609</v>
          </cell>
          <cell r="X25">
            <v>0</v>
          </cell>
          <cell r="Y25">
            <v>0</v>
          </cell>
          <cell r="Z25">
            <v>117469</v>
          </cell>
          <cell r="AA25">
            <v>0</v>
          </cell>
          <cell r="AB25">
            <v>0</v>
          </cell>
          <cell r="AC25">
            <v>64573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474726</v>
          </cell>
          <cell r="AI25">
            <v>0</v>
          </cell>
          <cell r="AJ25">
            <v>0</v>
          </cell>
          <cell r="AK25">
            <v>0</v>
          </cell>
          <cell r="AL25">
            <v>3786319</v>
          </cell>
          <cell r="AM25">
            <v>0</v>
          </cell>
          <cell r="AN25">
            <v>75465</v>
          </cell>
          <cell r="AO25">
            <v>589471</v>
          </cell>
          <cell r="AP25">
            <v>7773570</v>
          </cell>
          <cell r="AQ25">
            <v>7773570</v>
          </cell>
          <cell r="AR25">
            <v>0</v>
          </cell>
          <cell r="AS25">
            <v>1184284</v>
          </cell>
          <cell r="AT25">
            <v>0</v>
          </cell>
          <cell r="AU25">
            <v>0</v>
          </cell>
          <cell r="AV25">
            <v>300519</v>
          </cell>
          <cell r="AW25">
            <v>381847</v>
          </cell>
          <cell r="AX25">
            <v>0</v>
          </cell>
          <cell r="AY25">
            <v>0</v>
          </cell>
          <cell r="AZ25">
            <v>437958</v>
          </cell>
          <cell r="BA25">
            <v>72885</v>
          </cell>
          <cell r="BB25">
            <v>0</v>
          </cell>
          <cell r="BC25">
            <v>187387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119849</v>
          </cell>
          <cell r="BP25">
            <v>0</v>
          </cell>
          <cell r="BQ25">
            <v>0</v>
          </cell>
          <cell r="BR25">
            <v>141375</v>
          </cell>
          <cell r="BS25">
            <v>0</v>
          </cell>
          <cell r="BT25">
            <v>0</v>
          </cell>
          <cell r="BU25">
            <v>0</v>
          </cell>
          <cell r="BV25">
            <v>133042</v>
          </cell>
          <cell r="BW25">
            <v>0</v>
          </cell>
          <cell r="BX25">
            <v>498757</v>
          </cell>
          <cell r="BY25">
            <v>0</v>
          </cell>
          <cell r="BZ25">
            <v>0</v>
          </cell>
          <cell r="CA25">
            <v>0</v>
          </cell>
          <cell r="CB25">
            <v>65717</v>
          </cell>
          <cell r="CC25">
            <v>0</v>
          </cell>
          <cell r="CD25">
            <v>41655</v>
          </cell>
          <cell r="CE25">
            <v>5385430</v>
          </cell>
          <cell r="CF25">
            <v>389840</v>
          </cell>
          <cell r="CG25">
            <v>0</v>
          </cell>
          <cell r="CH25">
            <v>0</v>
          </cell>
          <cell r="CI25">
            <v>287483</v>
          </cell>
          <cell r="CJ25">
            <v>0</v>
          </cell>
          <cell r="CK25">
            <v>133199</v>
          </cell>
          <cell r="CL25">
            <v>0</v>
          </cell>
          <cell r="CM25">
            <v>0</v>
          </cell>
          <cell r="CN25">
            <v>0</v>
          </cell>
          <cell r="CO25">
            <v>64121</v>
          </cell>
        </row>
        <row r="26">
          <cell r="A26" t="str">
            <v>kW- Street Lighting</v>
          </cell>
          <cell r="C26">
            <v>2006</v>
          </cell>
          <cell r="D26">
            <v>0</v>
          </cell>
          <cell r="E26">
            <v>31287</v>
          </cell>
          <cell r="F26">
            <v>24049</v>
          </cell>
          <cell r="G26">
            <v>1707194</v>
          </cell>
          <cell r="H26">
            <v>21299</v>
          </cell>
          <cell r="I26">
            <v>25624</v>
          </cell>
          <cell r="J26">
            <v>5974</v>
          </cell>
          <cell r="K26">
            <v>26124</v>
          </cell>
          <cell r="L26">
            <v>2546</v>
          </cell>
          <cell r="M26">
            <v>3117</v>
          </cell>
          <cell r="N26">
            <v>780</v>
          </cell>
          <cell r="O26">
            <v>20133</v>
          </cell>
          <cell r="P26">
            <v>2174</v>
          </cell>
          <cell r="Q26">
            <v>1014</v>
          </cell>
          <cell r="R26">
            <v>0</v>
          </cell>
          <cell r="S26">
            <v>0</v>
          </cell>
          <cell r="T26">
            <v>0</v>
          </cell>
          <cell r="U26">
            <v>238</v>
          </cell>
          <cell r="V26">
            <v>99075</v>
          </cell>
          <cell r="W26">
            <v>23017</v>
          </cell>
          <cell r="X26">
            <v>1721</v>
          </cell>
          <cell r="Y26">
            <v>17251</v>
          </cell>
          <cell r="Z26">
            <v>10562</v>
          </cell>
          <cell r="AA26">
            <v>3312</v>
          </cell>
          <cell r="AB26">
            <v>290</v>
          </cell>
          <cell r="AC26">
            <v>0</v>
          </cell>
          <cell r="AD26">
            <v>23827</v>
          </cell>
          <cell r="AE26">
            <v>21758</v>
          </cell>
          <cell r="AF26">
            <v>2069</v>
          </cell>
          <cell r="AG26">
            <v>4425</v>
          </cell>
          <cell r="AH26">
            <v>24507</v>
          </cell>
          <cell r="AI26">
            <v>6198</v>
          </cell>
          <cell r="AJ26">
            <v>55612</v>
          </cell>
          <cell r="AK26">
            <v>3038</v>
          </cell>
          <cell r="AL26">
            <v>110083</v>
          </cell>
          <cell r="AM26">
            <v>925</v>
          </cell>
          <cell r="AN26">
            <v>2870</v>
          </cell>
          <cell r="AO26">
            <v>70150</v>
          </cell>
          <cell r="AP26">
            <v>781</v>
          </cell>
          <cell r="AQ26">
            <v>0</v>
          </cell>
          <cell r="AR26">
            <v>781</v>
          </cell>
          <cell r="AS26">
            <v>105737</v>
          </cell>
          <cell r="AT26">
            <v>4230</v>
          </cell>
          <cell r="AU26">
            <v>5292</v>
          </cell>
          <cell r="AV26">
            <v>11140</v>
          </cell>
          <cell r="AW26">
            <v>42692</v>
          </cell>
          <cell r="AX26">
            <v>5214</v>
          </cell>
          <cell r="AY26">
            <v>5153</v>
          </cell>
          <cell r="AZ26">
            <v>63698</v>
          </cell>
          <cell r="BA26">
            <v>4315</v>
          </cell>
          <cell r="BB26">
            <v>3115</v>
          </cell>
          <cell r="BC26">
            <v>11810</v>
          </cell>
          <cell r="BD26">
            <v>0</v>
          </cell>
          <cell r="BE26">
            <v>13465</v>
          </cell>
          <cell r="BF26">
            <v>12213</v>
          </cell>
          <cell r="BG26">
            <v>1252</v>
          </cell>
          <cell r="BH26">
            <v>19933</v>
          </cell>
          <cell r="BI26">
            <v>15363</v>
          </cell>
          <cell r="BJ26">
            <v>4570</v>
          </cell>
          <cell r="BK26">
            <v>2714</v>
          </cell>
          <cell r="BL26">
            <v>9353</v>
          </cell>
          <cell r="BM26">
            <v>9192</v>
          </cell>
          <cell r="BN26">
            <v>3173</v>
          </cell>
          <cell r="BO26">
            <v>29890</v>
          </cell>
          <cell r="BP26">
            <v>4452</v>
          </cell>
          <cell r="BQ26">
            <v>7045</v>
          </cell>
          <cell r="BR26">
            <v>24803</v>
          </cell>
          <cell r="BS26">
            <v>6784</v>
          </cell>
          <cell r="BT26">
            <v>23029</v>
          </cell>
          <cell r="BU26">
            <v>0</v>
          </cell>
          <cell r="BV26">
            <v>16568</v>
          </cell>
          <cell r="BW26">
            <v>47</v>
          </cell>
          <cell r="BX26">
            <v>112046</v>
          </cell>
          <cell r="BY26">
            <v>3053</v>
          </cell>
          <cell r="BZ26">
            <v>3778</v>
          </cell>
          <cell r="CA26">
            <v>1449</v>
          </cell>
          <cell r="CB26">
            <v>8179</v>
          </cell>
          <cell r="CC26">
            <v>30584</v>
          </cell>
          <cell r="CD26">
            <v>3462</v>
          </cell>
          <cell r="CE26">
            <v>317526</v>
          </cell>
          <cell r="CF26">
            <v>51466</v>
          </cell>
          <cell r="CG26">
            <v>4417</v>
          </cell>
          <cell r="CH26">
            <v>20478</v>
          </cell>
          <cell r="CI26">
            <v>13079</v>
          </cell>
          <cell r="CJ26">
            <v>2009</v>
          </cell>
          <cell r="CK26">
            <v>2916</v>
          </cell>
          <cell r="CL26">
            <v>0</v>
          </cell>
          <cell r="CM26">
            <v>0</v>
          </cell>
          <cell r="CN26">
            <v>22832</v>
          </cell>
          <cell r="CO26">
            <v>6818</v>
          </cell>
        </row>
        <row r="27">
          <cell r="A27" t="str">
            <v>kW- Sentinel Lighting</v>
          </cell>
          <cell r="C27">
            <v>2006</v>
          </cell>
          <cell r="D27">
            <v>0</v>
          </cell>
          <cell r="E27">
            <v>0</v>
          </cell>
          <cell r="F27">
            <v>1609</v>
          </cell>
          <cell r="G27">
            <v>0</v>
          </cell>
          <cell r="H27">
            <v>1850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64</v>
          </cell>
          <cell r="O27">
            <v>1771</v>
          </cell>
          <cell r="P27">
            <v>206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8538</v>
          </cell>
          <cell r="X27">
            <v>43</v>
          </cell>
          <cell r="Y27">
            <v>1086</v>
          </cell>
          <cell r="Z27">
            <v>649</v>
          </cell>
          <cell r="AA27">
            <v>0</v>
          </cell>
          <cell r="AB27">
            <v>0</v>
          </cell>
          <cell r="AC27">
            <v>0</v>
          </cell>
          <cell r="AD27">
            <v>1393</v>
          </cell>
          <cell r="AE27">
            <v>1289</v>
          </cell>
          <cell r="AF27">
            <v>104</v>
          </cell>
          <cell r="AG27">
            <v>0</v>
          </cell>
          <cell r="AH27">
            <v>345</v>
          </cell>
          <cell r="AI27">
            <v>1428</v>
          </cell>
          <cell r="AJ27">
            <v>457</v>
          </cell>
          <cell r="AK27">
            <v>168</v>
          </cell>
          <cell r="AL27">
            <v>1721</v>
          </cell>
          <cell r="AM27">
            <v>0</v>
          </cell>
          <cell r="AN27">
            <v>300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257</v>
          </cell>
          <cell r="AT27">
            <v>387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2347</v>
          </cell>
          <cell r="BA27">
            <v>126</v>
          </cell>
          <cell r="BB27">
            <v>66</v>
          </cell>
          <cell r="BC27">
            <v>502</v>
          </cell>
          <cell r="BD27">
            <v>0</v>
          </cell>
          <cell r="BE27">
            <v>977</v>
          </cell>
          <cell r="BF27">
            <v>945</v>
          </cell>
          <cell r="BG27">
            <v>32</v>
          </cell>
          <cell r="BH27">
            <v>830</v>
          </cell>
          <cell r="BI27">
            <v>76</v>
          </cell>
          <cell r="BJ27">
            <v>754</v>
          </cell>
          <cell r="BK27">
            <v>240</v>
          </cell>
          <cell r="BL27">
            <v>345</v>
          </cell>
          <cell r="BM27">
            <v>1595</v>
          </cell>
          <cell r="BN27">
            <v>0</v>
          </cell>
          <cell r="BO27">
            <v>0</v>
          </cell>
          <cell r="BP27">
            <v>370</v>
          </cell>
          <cell r="BQ27">
            <v>1192</v>
          </cell>
          <cell r="BR27">
            <v>0</v>
          </cell>
          <cell r="BS27">
            <v>767</v>
          </cell>
          <cell r="BT27">
            <v>766</v>
          </cell>
          <cell r="BU27">
            <v>0</v>
          </cell>
          <cell r="BV27">
            <v>2662</v>
          </cell>
          <cell r="BW27">
            <v>0</v>
          </cell>
          <cell r="BX27">
            <v>1281</v>
          </cell>
          <cell r="BY27">
            <v>0</v>
          </cell>
          <cell r="BZ27">
            <v>0</v>
          </cell>
          <cell r="CA27">
            <v>0</v>
          </cell>
          <cell r="CB27">
            <v>431</v>
          </cell>
          <cell r="CC27">
            <v>0</v>
          </cell>
          <cell r="CD27">
            <v>316</v>
          </cell>
          <cell r="CE27">
            <v>0</v>
          </cell>
          <cell r="CF27">
            <v>2373</v>
          </cell>
          <cell r="CG27">
            <v>0</v>
          </cell>
          <cell r="CH27">
            <v>0</v>
          </cell>
          <cell r="CI27">
            <v>2170</v>
          </cell>
          <cell r="CJ27">
            <v>108</v>
          </cell>
          <cell r="CK27">
            <v>64</v>
          </cell>
          <cell r="CL27">
            <v>0</v>
          </cell>
          <cell r="CM27">
            <v>0</v>
          </cell>
          <cell r="CN27">
            <v>87</v>
          </cell>
          <cell r="CO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2006</v>
          </cell>
          <cell r="D28">
            <v>832100.86</v>
          </cell>
          <cell r="E28">
            <v>27554646</v>
          </cell>
          <cell r="F28">
            <v>14772984</v>
          </cell>
          <cell r="G28">
            <v>5049950</v>
          </cell>
          <cell r="H28">
            <v>14109270</v>
          </cell>
          <cell r="I28">
            <v>26765676.819999997</v>
          </cell>
          <cell r="J28">
            <v>4423928</v>
          </cell>
          <cell r="K28">
            <v>21134838</v>
          </cell>
          <cell r="L28">
            <v>7664847</v>
          </cell>
          <cell r="M28">
            <v>2378262.87</v>
          </cell>
          <cell r="N28">
            <v>539795.5</v>
          </cell>
          <cell r="O28">
            <v>12924528</v>
          </cell>
          <cell r="P28">
            <v>474156.19</v>
          </cell>
          <cell r="Q28">
            <v>513849.5</v>
          </cell>
          <cell r="R28">
            <v>117028.24</v>
          </cell>
          <cell r="S28">
            <v>3795625.44</v>
          </cell>
          <cell r="T28">
            <v>41320972</v>
          </cell>
          <cell r="U28">
            <v>1859089.26</v>
          </cell>
          <cell r="V28">
            <v>111263083</v>
          </cell>
          <cell r="W28">
            <v>4243548.92</v>
          </cell>
          <cell r="X28">
            <v>941663.12</v>
          </cell>
          <cell r="Y28">
            <v>8375236.7899999991</v>
          </cell>
          <cell r="Z28">
            <v>8782712</v>
          </cell>
          <cell r="AA28">
            <v>7025451.9699999997</v>
          </cell>
          <cell r="AB28">
            <v>229822.97</v>
          </cell>
          <cell r="AC28">
            <v>9278094.4900000002</v>
          </cell>
          <cell r="AD28">
            <v>19717836.180000003</v>
          </cell>
          <cell r="AE28">
            <v>18890214.680000003</v>
          </cell>
          <cell r="AF28">
            <v>827621.5</v>
          </cell>
          <cell r="AG28">
            <v>3134613.8</v>
          </cell>
          <cell r="AH28">
            <v>131483000</v>
          </cell>
          <cell r="AI28">
            <v>10562279.48</v>
          </cell>
          <cell r="AJ28">
            <v>17029846</v>
          </cell>
          <cell r="AK28">
            <v>731312</v>
          </cell>
          <cell r="AL28">
            <v>79608779.530000001</v>
          </cell>
          <cell r="AM28">
            <v>236347.82</v>
          </cell>
          <cell r="AN28">
            <v>729305.57</v>
          </cell>
          <cell r="AO28">
            <v>56737383</v>
          </cell>
          <cell r="AP28">
            <v>762088971.49000001</v>
          </cell>
          <cell r="AQ28">
            <v>761659000</v>
          </cell>
          <cell r="AR28">
            <v>429971.49</v>
          </cell>
          <cell r="AS28">
            <v>116770971.89999999</v>
          </cell>
          <cell r="AT28">
            <v>6072827.0600000005</v>
          </cell>
          <cell r="AU28">
            <v>1752801.33</v>
          </cell>
          <cell r="AV28">
            <v>8705052.3100000005</v>
          </cell>
          <cell r="AW28">
            <v>32119422.420000002</v>
          </cell>
          <cell r="AX28">
            <v>3228764</v>
          </cell>
          <cell r="AY28">
            <v>4236517</v>
          </cell>
          <cell r="AZ28">
            <v>47522713</v>
          </cell>
          <cell r="BA28">
            <v>2790437</v>
          </cell>
          <cell r="BB28">
            <v>2786494.4</v>
          </cell>
          <cell r="BC28">
            <v>9607610.5</v>
          </cell>
          <cell r="BD28">
            <v>140633.60000000001</v>
          </cell>
          <cell r="BE28">
            <v>15579380</v>
          </cell>
          <cell r="BF28">
            <v>14448762</v>
          </cell>
          <cell r="BG28">
            <v>1130618</v>
          </cell>
          <cell r="BH28">
            <v>57703654.880000003</v>
          </cell>
          <cell r="BI28">
            <v>49788760</v>
          </cell>
          <cell r="BJ28">
            <v>7914894.8800000008</v>
          </cell>
          <cell r="BK28">
            <v>-4045732.37</v>
          </cell>
          <cell r="BL28">
            <v>9395591.3200000022</v>
          </cell>
          <cell r="BM28">
            <v>10190019</v>
          </cell>
          <cell r="BN28">
            <v>2397127.02</v>
          </cell>
          <cell r="BO28">
            <v>29181448</v>
          </cell>
          <cell r="BP28">
            <v>4020427.73</v>
          </cell>
          <cell r="BQ28">
            <v>6387311</v>
          </cell>
          <cell r="BR28">
            <v>17539487.349999998</v>
          </cell>
          <cell r="BS28">
            <v>2807040.82</v>
          </cell>
          <cell r="BT28">
            <v>11001732</v>
          </cell>
          <cell r="BU28">
            <v>1708781.62</v>
          </cell>
          <cell r="BV28">
            <v>12729462.189999998</v>
          </cell>
          <cell r="BW28">
            <v>4001787.13</v>
          </cell>
          <cell r="BX28">
            <v>103176586.56</v>
          </cell>
          <cell r="BY28">
            <v>1400361.06</v>
          </cell>
          <cell r="BZ28">
            <v>1532554.89</v>
          </cell>
          <cell r="CA28">
            <v>1338894.77</v>
          </cell>
          <cell r="CB28">
            <v>5596089.9700000007</v>
          </cell>
          <cell r="CC28">
            <v>15823035</v>
          </cell>
          <cell r="CD28">
            <v>2253947.34</v>
          </cell>
          <cell r="CE28">
            <v>458791322</v>
          </cell>
          <cell r="CF28">
            <v>42638430</v>
          </cell>
          <cell r="CG28">
            <v>2950336.86</v>
          </cell>
          <cell r="CH28">
            <v>23568689</v>
          </cell>
          <cell r="CI28">
            <v>6531884.4199999999</v>
          </cell>
          <cell r="CJ28">
            <v>1239603.2</v>
          </cell>
          <cell r="CK28">
            <v>1721612.28</v>
          </cell>
          <cell r="CL28">
            <v>0</v>
          </cell>
          <cell r="CM28">
            <v>9213298</v>
          </cell>
          <cell r="CN28">
            <v>17509176</v>
          </cell>
          <cell r="CO28">
            <v>6084672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2006</v>
          </cell>
          <cell r="D29">
            <v>569088.96</v>
          </cell>
          <cell r="E29">
            <v>17504523</v>
          </cell>
          <cell r="F29">
            <v>7865995</v>
          </cell>
          <cell r="G29">
            <v>2534358</v>
          </cell>
          <cell r="H29">
            <v>7873873</v>
          </cell>
          <cell r="I29">
            <v>16311303.35</v>
          </cell>
          <cell r="J29">
            <v>2956040</v>
          </cell>
          <cell r="K29">
            <v>10741971</v>
          </cell>
          <cell r="L29">
            <v>4472997</v>
          </cell>
          <cell r="M29">
            <v>1486137.79</v>
          </cell>
          <cell r="N29">
            <v>384538.04</v>
          </cell>
          <cell r="O29">
            <v>7545370</v>
          </cell>
          <cell r="P29">
            <v>257489.38</v>
          </cell>
          <cell r="Q29">
            <v>357459.56</v>
          </cell>
          <cell r="R29">
            <v>84923.46</v>
          </cell>
          <cell r="S29">
            <v>2254242.58</v>
          </cell>
          <cell r="T29">
            <v>19020021</v>
          </cell>
          <cell r="U29">
            <v>827127.65</v>
          </cell>
          <cell r="V29">
            <v>43066631</v>
          </cell>
          <cell r="W29">
            <v>1184702.3</v>
          </cell>
          <cell r="X29">
            <v>611900.04</v>
          </cell>
          <cell r="Y29">
            <v>6152324.8899999997</v>
          </cell>
          <cell r="Z29">
            <v>4866422</v>
          </cell>
          <cell r="AA29">
            <v>3958040</v>
          </cell>
          <cell r="AB29">
            <v>162342.38</v>
          </cell>
          <cell r="AC29">
            <v>7145668.4699999997</v>
          </cell>
          <cell r="AD29">
            <v>11299918.07</v>
          </cell>
          <cell r="AE29">
            <v>10661163.23</v>
          </cell>
          <cell r="AF29">
            <v>638754.84</v>
          </cell>
          <cell r="AG29">
            <v>2256911.02</v>
          </cell>
          <cell r="AH29">
            <v>36693000</v>
          </cell>
          <cell r="AI29">
            <v>7036297.96</v>
          </cell>
          <cell r="AJ29">
            <v>4876149</v>
          </cell>
          <cell r="AK29">
            <v>394112</v>
          </cell>
          <cell r="AL29">
            <v>57247015.920000002</v>
          </cell>
          <cell r="AM29">
            <v>162627.51</v>
          </cell>
          <cell r="AN29">
            <v>448404.18</v>
          </cell>
          <cell r="AO29">
            <v>30824081</v>
          </cell>
          <cell r="AP29">
            <v>517426811.63</v>
          </cell>
          <cell r="AQ29">
            <v>517138000</v>
          </cell>
          <cell r="AR29">
            <v>288811.63</v>
          </cell>
          <cell r="AS29">
            <v>62825794.530000001</v>
          </cell>
          <cell r="AT29">
            <v>4797780.95</v>
          </cell>
          <cell r="AU29">
            <v>1070749.06</v>
          </cell>
          <cell r="AV29">
            <v>4696639.2699999996</v>
          </cell>
          <cell r="AW29">
            <v>16017806.41</v>
          </cell>
          <cell r="AX29">
            <v>1555695</v>
          </cell>
          <cell r="AY29">
            <v>2250721</v>
          </cell>
          <cell r="AZ29">
            <v>30232801</v>
          </cell>
          <cell r="BA29">
            <v>2041927</v>
          </cell>
          <cell r="BB29">
            <v>1674051.32</v>
          </cell>
          <cell r="BC29">
            <v>5745010.0700000003</v>
          </cell>
          <cell r="BD29">
            <v>140633.60000000001</v>
          </cell>
          <cell r="BE29">
            <v>8208101.3300000001</v>
          </cell>
          <cell r="BF29">
            <v>7270366</v>
          </cell>
          <cell r="BG29">
            <v>937735.33</v>
          </cell>
          <cell r="BH29">
            <v>19645092.850000001</v>
          </cell>
          <cell r="BI29">
            <v>15514806</v>
          </cell>
          <cell r="BJ29">
            <v>4130286.85</v>
          </cell>
          <cell r="BK29">
            <v>-1932096.88</v>
          </cell>
          <cell r="BL29">
            <v>6046008.4900000002</v>
          </cell>
          <cell r="BM29">
            <v>5661892</v>
          </cell>
          <cell r="BN29">
            <v>1524189.31</v>
          </cell>
          <cell r="BO29">
            <v>17632286</v>
          </cell>
          <cell r="BP29">
            <v>2729793.81</v>
          </cell>
          <cell r="BQ29">
            <v>3170381</v>
          </cell>
          <cell r="BR29">
            <v>9292025.2799999993</v>
          </cell>
          <cell r="BS29">
            <v>1239976.79</v>
          </cell>
          <cell r="BT29">
            <v>5867019</v>
          </cell>
          <cell r="BU29">
            <v>940613.39</v>
          </cell>
          <cell r="BV29">
            <v>7773521.7000000002</v>
          </cell>
          <cell r="BW29">
            <v>2349636.2799999998</v>
          </cell>
          <cell r="BX29">
            <v>51571388.649999999</v>
          </cell>
          <cell r="BY29">
            <v>808800.94</v>
          </cell>
          <cell r="BZ29">
            <v>931836.4</v>
          </cell>
          <cell r="CA29">
            <v>770263.41</v>
          </cell>
          <cell r="CB29">
            <v>3529934.89</v>
          </cell>
          <cell r="CC29">
            <v>10381955</v>
          </cell>
          <cell r="CD29">
            <v>1574922.26</v>
          </cell>
          <cell r="CE29">
            <v>183048102</v>
          </cell>
          <cell r="CF29">
            <v>26768218</v>
          </cell>
          <cell r="CG29">
            <v>2436562.48</v>
          </cell>
          <cell r="CH29">
            <v>12584644</v>
          </cell>
          <cell r="CI29">
            <v>4593523.57</v>
          </cell>
          <cell r="CJ29">
            <v>656894.81999999995</v>
          </cell>
          <cell r="CK29">
            <v>737011.54</v>
          </cell>
          <cell r="CL29">
            <v>0</v>
          </cell>
          <cell r="CM29">
            <v>5800434.71</v>
          </cell>
          <cell r="CN29">
            <v>11729206</v>
          </cell>
          <cell r="CO29">
            <v>3526891.32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2006</v>
          </cell>
          <cell r="D30">
            <v>211859.79</v>
          </cell>
          <cell r="E30">
            <v>9958904</v>
          </cell>
          <cell r="F30">
            <v>5353499</v>
          </cell>
          <cell r="G30">
            <v>2416893</v>
          </cell>
          <cell r="H30">
            <v>6166194</v>
          </cell>
          <cell r="I30">
            <v>10414394.57</v>
          </cell>
          <cell r="J30">
            <v>1000007</v>
          </cell>
          <cell r="K30">
            <v>9589720</v>
          </cell>
          <cell r="L30">
            <v>3130072</v>
          </cell>
          <cell r="M30">
            <v>881449.1</v>
          </cell>
          <cell r="N30">
            <v>148822.94</v>
          </cell>
          <cell r="O30">
            <v>4646383</v>
          </cell>
          <cell r="P30">
            <v>214276.41999999998</v>
          </cell>
          <cell r="Q30">
            <v>149825.85999999999</v>
          </cell>
          <cell r="R30">
            <v>31541.83</v>
          </cell>
          <cell r="S30">
            <v>1541382.8599999999</v>
          </cell>
          <cell r="T30">
            <v>16795094</v>
          </cell>
          <cell r="U30">
            <v>1013532.71</v>
          </cell>
          <cell r="V30">
            <v>62362551</v>
          </cell>
          <cell r="W30">
            <v>2647818.5</v>
          </cell>
          <cell r="X30">
            <v>321471.84999999998</v>
          </cell>
          <cell r="Y30">
            <v>2121909.92</v>
          </cell>
          <cell r="Z30">
            <v>3621773</v>
          </cell>
          <cell r="AA30">
            <v>2980374.51</v>
          </cell>
          <cell r="AB30">
            <v>64526.289999999994</v>
          </cell>
          <cell r="AC30">
            <v>1546920.42</v>
          </cell>
          <cell r="AD30">
            <v>8364615.2400000002</v>
          </cell>
          <cell r="AE30">
            <v>8182664.6500000004</v>
          </cell>
          <cell r="AF30">
            <v>181950.59</v>
          </cell>
          <cell r="AG30">
            <v>844432.35</v>
          </cell>
          <cell r="AH30">
            <v>76706000</v>
          </cell>
          <cell r="AI30">
            <v>3429828.6399999997</v>
          </cell>
          <cell r="AJ30">
            <v>3583705</v>
          </cell>
          <cell r="AK30">
            <v>322691</v>
          </cell>
          <cell r="AL30">
            <v>20342318.259999998</v>
          </cell>
          <cell r="AM30">
            <v>63985.22</v>
          </cell>
          <cell r="AN30">
            <v>163314.54</v>
          </cell>
          <cell r="AO30">
            <v>24205854</v>
          </cell>
          <cell r="AP30">
            <v>230540856.58000001</v>
          </cell>
          <cell r="AQ30">
            <v>230406000</v>
          </cell>
          <cell r="AR30">
            <v>134856.58000000002</v>
          </cell>
          <cell r="AS30">
            <v>50391203.82</v>
          </cell>
          <cell r="AT30">
            <v>1234761.5</v>
          </cell>
          <cell r="AU30">
            <v>652366.92999999993</v>
          </cell>
          <cell r="AV30">
            <v>3640813.34</v>
          </cell>
          <cell r="AW30">
            <v>14734084.09</v>
          </cell>
          <cell r="AX30">
            <v>1662477</v>
          </cell>
          <cell r="AY30">
            <v>1941280</v>
          </cell>
          <cell r="AZ30">
            <v>16398773</v>
          </cell>
          <cell r="BA30">
            <v>720120</v>
          </cell>
          <cell r="BB30">
            <v>1087468.48</v>
          </cell>
          <cell r="BC30">
            <v>3372011.16</v>
          </cell>
          <cell r="BD30">
            <v>0</v>
          </cell>
          <cell r="BE30">
            <v>7297275.4100000001</v>
          </cell>
          <cell r="BF30">
            <v>7113722</v>
          </cell>
          <cell r="BG30">
            <v>183553.41</v>
          </cell>
          <cell r="BH30">
            <v>37616445.700000003</v>
          </cell>
          <cell r="BI30">
            <v>33856686</v>
          </cell>
          <cell r="BJ30">
            <v>3759759.7</v>
          </cell>
          <cell r="BK30">
            <v>-2073800.0899999999</v>
          </cell>
          <cell r="BL30">
            <v>3285817.05</v>
          </cell>
          <cell r="BM30">
            <v>4433837</v>
          </cell>
          <cell r="BN30">
            <v>838358.87000000011</v>
          </cell>
          <cell r="BO30">
            <v>10606186</v>
          </cell>
          <cell r="BP30">
            <v>1286664.94</v>
          </cell>
          <cell r="BQ30">
            <v>3110140</v>
          </cell>
          <cell r="BR30">
            <v>7297998.4800000004</v>
          </cell>
          <cell r="BS30">
            <v>1514199.08</v>
          </cell>
          <cell r="BT30">
            <v>5012679</v>
          </cell>
          <cell r="BU30">
            <v>752770.28</v>
          </cell>
          <cell r="BV30">
            <v>4706709.6100000003</v>
          </cell>
          <cell r="BW30">
            <v>1616101.1600000001</v>
          </cell>
          <cell r="BX30">
            <v>50152083.379999995</v>
          </cell>
          <cell r="BY30">
            <v>573507.9</v>
          </cell>
          <cell r="BZ30">
            <v>554289.77</v>
          </cell>
          <cell r="CA30">
            <v>560234.29</v>
          </cell>
          <cell r="CB30">
            <v>2027394.31</v>
          </cell>
          <cell r="CC30">
            <v>5331759</v>
          </cell>
          <cell r="CD30">
            <v>609304.37</v>
          </cell>
          <cell r="CE30">
            <v>254732568</v>
          </cell>
          <cell r="CF30">
            <v>14844891</v>
          </cell>
          <cell r="CG30">
            <v>505176.27</v>
          </cell>
          <cell r="CH30">
            <v>10798508</v>
          </cell>
          <cell r="CI30">
            <v>1386827.76</v>
          </cell>
          <cell r="CJ30">
            <v>573129.78</v>
          </cell>
          <cell r="CK30">
            <v>710209.47</v>
          </cell>
          <cell r="CL30">
            <v>0</v>
          </cell>
          <cell r="CM30">
            <v>3223871.4</v>
          </cell>
          <cell r="CN30">
            <v>5548119</v>
          </cell>
          <cell r="CO30">
            <v>2226981.59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2006</v>
          </cell>
          <cell r="D31">
            <v>31770.79</v>
          </cell>
          <cell r="E31">
            <v>0</v>
          </cell>
          <cell r="F31">
            <v>1305339</v>
          </cell>
          <cell r="G31">
            <v>40609</v>
          </cell>
          <cell r="H31">
            <v>0</v>
          </cell>
          <cell r="I31">
            <v>0</v>
          </cell>
          <cell r="J31">
            <v>437482</v>
          </cell>
          <cell r="K31">
            <v>720417</v>
          </cell>
          <cell r="L31">
            <v>0</v>
          </cell>
          <cell r="M31">
            <v>0</v>
          </cell>
          <cell r="N31">
            <v>0</v>
          </cell>
          <cell r="O31">
            <v>554737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4906708</v>
          </cell>
          <cell r="U31">
            <v>0</v>
          </cell>
          <cell r="V31">
            <v>5314545</v>
          </cell>
          <cell r="W31">
            <v>368282.28</v>
          </cell>
          <cell r="X31">
            <v>0</v>
          </cell>
          <cell r="Y31">
            <v>0</v>
          </cell>
          <cell r="Z31">
            <v>223383</v>
          </cell>
          <cell r="AA31">
            <v>0</v>
          </cell>
          <cell r="AB31">
            <v>0</v>
          </cell>
          <cell r="AC31">
            <v>570946.99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17678000</v>
          </cell>
          <cell r="AI31">
            <v>0</v>
          </cell>
          <cell r="AJ31">
            <v>0</v>
          </cell>
          <cell r="AK31">
            <v>0</v>
          </cell>
          <cell r="AL31">
            <v>1657479.17</v>
          </cell>
          <cell r="AM31">
            <v>0</v>
          </cell>
          <cell r="AN31">
            <v>106976.85</v>
          </cell>
          <cell r="AO31">
            <v>1550330</v>
          </cell>
          <cell r="AP31">
            <v>8658000</v>
          </cell>
          <cell r="AQ31">
            <v>8658000</v>
          </cell>
          <cell r="AR31">
            <v>0</v>
          </cell>
          <cell r="AS31">
            <v>3161119.86</v>
          </cell>
          <cell r="AT31">
            <v>0</v>
          </cell>
          <cell r="AU31">
            <v>0</v>
          </cell>
          <cell r="AV31">
            <v>324953.82</v>
          </cell>
          <cell r="AW31">
            <v>978700.21</v>
          </cell>
          <cell r="AX31">
            <v>0</v>
          </cell>
          <cell r="AY31">
            <v>0</v>
          </cell>
          <cell r="AZ31">
            <v>712154</v>
          </cell>
          <cell r="BA31">
            <v>6384</v>
          </cell>
          <cell r="BB31">
            <v>0</v>
          </cell>
          <cell r="BC31">
            <v>467065.82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764712</v>
          </cell>
          <cell r="BP31">
            <v>0</v>
          </cell>
          <cell r="BQ31">
            <v>0</v>
          </cell>
          <cell r="BR31">
            <v>667440.65</v>
          </cell>
          <cell r="BS31">
            <v>0</v>
          </cell>
          <cell r="BT31">
            <v>0</v>
          </cell>
          <cell r="BU31">
            <v>0</v>
          </cell>
          <cell r="BV31">
            <v>102596.28</v>
          </cell>
          <cell r="BW31">
            <v>0</v>
          </cell>
          <cell r="BX31">
            <v>703030.59</v>
          </cell>
          <cell r="BY31">
            <v>0</v>
          </cell>
          <cell r="BZ31">
            <v>0</v>
          </cell>
          <cell r="CA31">
            <v>0</v>
          </cell>
          <cell r="CB31">
            <v>15271.78</v>
          </cell>
          <cell r="CC31">
            <v>0</v>
          </cell>
          <cell r="CD31">
            <v>26297.77</v>
          </cell>
          <cell r="CE31">
            <v>19213862</v>
          </cell>
          <cell r="CF31">
            <v>672823</v>
          </cell>
          <cell r="CG31">
            <v>0</v>
          </cell>
          <cell r="CH31">
            <v>0</v>
          </cell>
          <cell r="CI31">
            <v>524970.11</v>
          </cell>
          <cell r="CJ31">
            <v>0</v>
          </cell>
          <cell r="CK31">
            <v>250791.59</v>
          </cell>
          <cell r="CL31">
            <v>0</v>
          </cell>
          <cell r="CM31">
            <v>0</v>
          </cell>
          <cell r="CN31">
            <v>0</v>
          </cell>
          <cell r="CO31">
            <v>269199.59000000003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2006</v>
          </cell>
          <cell r="D32">
            <v>19308.88</v>
          </cell>
          <cell r="E32">
            <v>91219</v>
          </cell>
          <cell r="F32">
            <v>228785</v>
          </cell>
          <cell r="G32">
            <v>47093</v>
          </cell>
          <cell r="H32">
            <v>60613</v>
          </cell>
          <cell r="I32">
            <v>39978.9</v>
          </cell>
          <cell r="J32">
            <v>30399</v>
          </cell>
          <cell r="K32">
            <v>82730</v>
          </cell>
          <cell r="L32">
            <v>43785</v>
          </cell>
          <cell r="M32">
            <v>10214.17</v>
          </cell>
          <cell r="N32">
            <v>5867.89</v>
          </cell>
          <cell r="O32">
            <v>159012</v>
          </cell>
          <cell r="P32">
            <v>2068.91</v>
          </cell>
          <cell r="Q32">
            <v>6564.08</v>
          </cell>
          <cell r="R32">
            <v>562.95000000000005</v>
          </cell>
          <cell r="S32">
            <v>0</v>
          </cell>
          <cell r="T32">
            <v>538650</v>
          </cell>
          <cell r="U32">
            <v>16298.89</v>
          </cell>
          <cell r="V32">
            <v>519356</v>
          </cell>
          <cell r="W32">
            <v>38727.379999999997</v>
          </cell>
          <cell r="X32">
            <v>7582.58</v>
          </cell>
          <cell r="Y32">
            <v>96330.17</v>
          </cell>
          <cell r="Z32">
            <v>67836</v>
          </cell>
          <cell r="AA32">
            <v>87037.46</v>
          </cell>
          <cell r="AB32">
            <v>2954.3</v>
          </cell>
          <cell r="AC32">
            <v>14558.61</v>
          </cell>
          <cell r="AD32">
            <v>45541.74</v>
          </cell>
          <cell r="AE32">
            <v>39688.800000000003</v>
          </cell>
          <cell r="AF32">
            <v>5852.94</v>
          </cell>
          <cell r="AG32">
            <v>33270.43</v>
          </cell>
          <cell r="AH32">
            <v>377000</v>
          </cell>
          <cell r="AI32">
            <v>75492.94</v>
          </cell>
          <cell r="AJ32">
            <v>53383</v>
          </cell>
          <cell r="AK32">
            <v>12105</v>
          </cell>
          <cell r="AL32">
            <v>343772.71</v>
          </cell>
          <cell r="AM32">
            <v>9735.09</v>
          </cell>
          <cell r="AN32">
            <v>9106.65</v>
          </cell>
          <cell r="AO32">
            <v>157118</v>
          </cell>
          <cell r="AP32">
            <v>4531303.28</v>
          </cell>
          <cell r="AQ32">
            <v>4525000</v>
          </cell>
          <cell r="AR32">
            <v>6303.28</v>
          </cell>
          <cell r="AS32">
            <v>389436.13</v>
          </cell>
          <cell r="AT32">
            <v>35477.050000000003</v>
          </cell>
          <cell r="AU32">
            <v>29685.34</v>
          </cell>
          <cell r="AV32">
            <v>42645.88</v>
          </cell>
          <cell r="AW32">
            <v>388831.71</v>
          </cell>
          <cell r="AX32">
            <v>9205</v>
          </cell>
          <cell r="AY32">
            <v>43146</v>
          </cell>
          <cell r="AZ32">
            <v>171069</v>
          </cell>
          <cell r="BA32">
            <v>21413</v>
          </cell>
          <cell r="BB32">
            <v>24245.79</v>
          </cell>
          <cell r="BC32">
            <v>19490.759999999998</v>
          </cell>
          <cell r="BD32">
            <v>0</v>
          </cell>
          <cell r="BE32">
            <v>61977.88</v>
          </cell>
          <cell r="BF32">
            <v>53005</v>
          </cell>
          <cell r="BG32">
            <v>8972.8799999999992</v>
          </cell>
          <cell r="BH32">
            <v>434768.39</v>
          </cell>
          <cell r="BI32">
            <v>414686</v>
          </cell>
          <cell r="BJ32">
            <v>20082.39</v>
          </cell>
          <cell r="BK32">
            <v>-36083.599999999999</v>
          </cell>
          <cell r="BL32">
            <v>54196.31</v>
          </cell>
          <cell r="BM32">
            <v>65378</v>
          </cell>
          <cell r="BN32">
            <v>34554.6</v>
          </cell>
          <cell r="BO32">
            <v>166006</v>
          </cell>
          <cell r="BP32">
            <v>2444.23</v>
          </cell>
          <cell r="BQ32">
            <v>86778</v>
          </cell>
          <cell r="BR32">
            <v>282022.94</v>
          </cell>
          <cell r="BS32">
            <v>44187.49</v>
          </cell>
          <cell r="BT32">
            <v>108766</v>
          </cell>
          <cell r="BU32">
            <v>15021.18</v>
          </cell>
          <cell r="BV32">
            <v>129895.7</v>
          </cell>
          <cell r="BW32">
            <v>34891.68</v>
          </cell>
          <cell r="BX32">
            <v>22289.13</v>
          </cell>
          <cell r="BY32">
            <v>18052.22</v>
          </cell>
          <cell r="BZ32">
            <v>44457.81</v>
          </cell>
          <cell r="CA32">
            <v>8397.07</v>
          </cell>
          <cell r="CB32">
            <v>16384.09</v>
          </cell>
          <cell r="CC32">
            <v>108502</v>
          </cell>
          <cell r="CD32">
            <v>29299.63</v>
          </cell>
          <cell r="CE32">
            <v>1796790</v>
          </cell>
          <cell r="CF32">
            <v>341825</v>
          </cell>
          <cell r="CG32">
            <v>8598.11</v>
          </cell>
          <cell r="CH32">
            <v>185537</v>
          </cell>
          <cell r="CI32">
            <v>21735.47</v>
          </cell>
          <cell r="CJ32">
            <v>8866.64</v>
          </cell>
          <cell r="CK32">
            <v>22383.360000000001</v>
          </cell>
          <cell r="CL32">
            <v>0</v>
          </cell>
          <cell r="CM32">
            <v>188610.51</v>
          </cell>
          <cell r="CN32">
            <v>230335</v>
          </cell>
          <cell r="CO32">
            <v>61599.5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2006</v>
          </cell>
          <cell r="D33">
            <v>72.44</v>
          </cell>
          <cell r="E33">
            <v>0</v>
          </cell>
          <cell r="F33">
            <v>19366</v>
          </cell>
          <cell r="G33">
            <v>10997</v>
          </cell>
          <cell r="H33">
            <v>8590</v>
          </cell>
          <cell r="I33">
            <v>0</v>
          </cell>
          <cell r="J33">
            <v>0</v>
          </cell>
          <cell r="K33">
            <v>0</v>
          </cell>
          <cell r="L33">
            <v>17993</v>
          </cell>
          <cell r="M33">
            <v>461.81</v>
          </cell>
          <cell r="N33">
            <v>566.63</v>
          </cell>
          <cell r="O33">
            <v>19026</v>
          </cell>
          <cell r="P33">
            <v>321.48</v>
          </cell>
          <cell r="Q33">
            <v>0</v>
          </cell>
          <cell r="R33">
            <v>0</v>
          </cell>
          <cell r="S33">
            <v>0</v>
          </cell>
          <cell r="T33">
            <v>60499</v>
          </cell>
          <cell r="U33">
            <v>2130.0100000000002</v>
          </cell>
          <cell r="V33">
            <v>0</v>
          </cell>
          <cell r="W33">
            <v>4018.46</v>
          </cell>
          <cell r="X33">
            <v>708.65</v>
          </cell>
          <cell r="Y33">
            <v>4671.8100000000004</v>
          </cell>
          <cell r="Z33">
            <v>3298</v>
          </cell>
          <cell r="AA33">
            <v>0</v>
          </cell>
          <cell r="AB33">
            <v>0</v>
          </cell>
          <cell r="AC33">
            <v>0</v>
          </cell>
          <cell r="AD33">
            <v>7761.13</v>
          </cell>
          <cell r="AE33">
            <v>6698</v>
          </cell>
          <cell r="AF33">
            <v>1063.1300000000001</v>
          </cell>
          <cell r="AG33">
            <v>0</v>
          </cell>
          <cell r="AH33">
            <v>29000</v>
          </cell>
          <cell r="AI33">
            <v>20659.939999999999</v>
          </cell>
          <cell r="AJ33">
            <v>8516609</v>
          </cell>
          <cell r="AK33">
            <v>2404</v>
          </cell>
          <cell r="AL33">
            <v>18193.47</v>
          </cell>
          <cell r="AM33">
            <v>0</v>
          </cell>
          <cell r="AN33">
            <v>1503.35</v>
          </cell>
          <cell r="AO33">
            <v>0</v>
          </cell>
          <cell r="AP33">
            <v>932000</v>
          </cell>
          <cell r="AQ33">
            <v>932000</v>
          </cell>
          <cell r="AR33">
            <v>0</v>
          </cell>
          <cell r="AS33">
            <v>3417.56</v>
          </cell>
          <cell r="AT33">
            <v>4807.5600000000004</v>
          </cell>
          <cell r="AU33">
            <v>0</v>
          </cell>
          <cell r="AV33">
            <v>0</v>
          </cell>
          <cell r="AW33">
            <v>0</v>
          </cell>
          <cell r="AX33">
            <v>1387</v>
          </cell>
          <cell r="AY33">
            <v>1370</v>
          </cell>
          <cell r="AZ33">
            <v>7916</v>
          </cell>
          <cell r="BA33">
            <v>593</v>
          </cell>
          <cell r="BB33">
            <v>728.81</v>
          </cell>
          <cell r="BC33">
            <v>4032.69</v>
          </cell>
          <cell r="BD33">
            <v>0</v>
          </cell>
          <cell r="BE33">
            <v>12025.38</v>
          </cell>
          <cell r="BF33">
            <v>11669</v>
          </cell>
          <cell r="BG33">
            <v>356.38</v>
          </cell>
          <cell r="BH33">
            <v>7347.94</v>
          </cell>
          <cell r="BI33">
            <v>2582</v>
          </cell>
          <cell r="BJ33">
            <v>4765.9399999999996</v>
          </cell>
          <cell r="BK33">
            <v>-3751.8</v>
          </cell>
          <cell r="BL33">
            <v>9569.4699999999993</v>
          </cell>
          <cell r="BM33">
            <v>28912</v>
          </cell>
          <cell r="BN33">
            <v>24.24</v>
          </cell>
          <cell r="BO33">
            <v>12258</v>
          </cell>
          <cell r="BP33">
            <v>1524.75</v>
          </cell>
          <cell r="BQ33">
            <v>20012</v>
          </cell>
          <cell r="BR33">
            <v>0</v>
          </cell>
          <cell r="BS33">
            <v>8677.4599999999991</v>
          </cell>
          <cell r="BT33">
            <v>13268</v>
          </cell>
          <cell r="BU33">
            <v>376.77</v>
          </cell>
          <cell r="BV33">
            <v>16738.900000000001</v>
          </cell>
          <cell r="BW33">
            <v>1158.01</v>
          </cell>
          <cell r="BX33">
            <v>727794.81</v>
          </cell>
          <cell r="BY33">
            <v>0</v>
          </cell>
          <cell r="BZ33">
            <v>1970.91</v>
          </cell>
          <cell r="CA33">
            <v>0</v>
          </cell>
          <cell r="CB33">
            <v>7104.9</v>
          </cell>
          <cell r="CC33">
            <v>819</v>
          </cell>
          <cell r="CD33">
            <v>14123.31</v>
          </cell>
          <cell r="CE33">
            <v>0</v>
          </cell>
          <cell r="CF33">
            <v>10673</v>
          </cell>
          <cell r="CG33">
            <v>0</v>
          </cell>
          <cell r="CH33">
            <v>0</v>
          </cell>
          <cell r="CI33">
            <v>4827.51</v>
          </cell>
          <cell r="CJ33">
            <v>711.96</v>
          </cell>
          <cell r="CK33">
            <v>1216.32</v>
          </cell>
          <cell r="CL33">
            <v>0</v>
          </cell>
          <cell r="CM33">
            <v>381.38</v>
          </cell>
          <cell r="CN33">
            <v>1516</v>
          </cell>
          <cell r="CO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2006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2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46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9</v>
          </cell>
          <cell r="AE34">
            <v>0</v>
          </cell>
          <cell r="AF34">
            <v>9</v>
          </cell>
          <cell r="AG34">
            <v>67</v>
          </cell>
          <cell r="AH34">
            <v>93</v>
          </cell>
          <cell r="AI34">
            <v>1252</v>
          </cell>
          <cell r="AJ34">
            <v>281</v>
          </cell>
          <cell r="AK34">
            <v>93</v>
          </cell>
          <cell r="AL34">
            <v>426</v>
          </cell>
          <cell r="AM34">
            <v>9</v>
          </cell>
          <cell r="AN34">
            <v>8</v>
          </cell>
          <cell r="AO34">
            <v>269</v>
          </cell>
          <cell r="AP34">
            <v>650006</v>
          </cell>
          <cell r="AQ34">
            <v>650000</v>
          </cell>
          <cell r="AR34">
            <v>6</v>
          </cell>
          <cell r="AS34">
            <v>1104</v>
          </cell>
          <cell r="AT34">
            <v>292</v>
          </cell>
          <cell r="AU34">
            <v>24</v>
          </cell>
          <cell r="AV34">
            <v>32</v>
          </cell>
          <cell r="AW34">
            <v>404</v>
          </cell>
          <cell r="AX34">
            <v>27</v>
          </cell>
          <cell r="AY34">
            <v>144</v>
          </cell>
          <cell r="AZ34">
            <v>421</v>
          </cell>
          <cell r="BA34">
            <v>21</v>
          </cell>
          <cell r="BB34">
            <v>20</v>
          </cell>
          <cell r="BC34">
            <v>370</v>
          </cell>
          <cell r="BD34">
            <v>4</v>
          </cell>
          <cell r="BE34">
            <v>88</v>
          </cell>
          <cell r="BF34">
            <v>41</v>
          </cell>
          <cell r="BG34">
            <v>47</v>
          </cell>
          <cell r="BH34">
            <v>779</v>
          </cell>
          <cell r="BI34">
            <v>212</v>
          </cell>
          <cell r="BJ34">
            <v>567</v>
          </cell>
          <cell r="BK34">
            <v>125</v>
          </cell>
          <cell r="BL34">
            <v>693</v>
          </cell>
          <cell r="BM34">
            <v>330</v>
          </cell>
          <cell r="BN34">
            <v>28</v>
          </cell>
          <cell r="BO34">
            <v>143</v>
          </cell>
          <cell r="BP34">
            <v>16</v>
          </cell>
          <cell r="BQ34">
            <v>27</v>
          </cell>
          <cell r="BR34">
            <v>149</v>
          </cell>
          <cell r="BS34">
            <v>35</v>
          </cell>
          <cell r="BT34">
            <v>342</v>
          </cell>
          <cell r="BU34">
            <v>15</v>
          </cell>
          <cell r="BV34">
            <v>64</v>
          </cell>
          <cell r="BW34">
            <v>122</v>
          </cell>
          <cell r="BX34">
            <v>635</v>
          </cell>
          <cell r="BY34">
            <v>13</v>
          </cell>
          <cell r="BZ34">
            <v>18</v>
          </cell>
          <cell r="CA34">
            <v>536</v>
          </cell>
          <cell r="CB34">
            <v>33</v>
          </cell>
          <cell r="CC34">
            <v>381</v>
          </cell>
          <cell r="CD34">
            <v>9</v>
          </cell>
          <cell r="CE34">
            <v>630</v>
          </cell>
          <cell r="CF34">
            <v>639</v>
          </cell>
          <cell r="CG34">
            <v>61</v>
          </cell>
          <cell r="CH34">
            <v>672</v>
          </cell>
          <cell r="CI34">
            <v>81</v>
          </cell>
          <cell r="CJ34">
            <v>14</v>
          </cell>
          <cell r="CK34">
            <v>8</v>
          </cell>
          <cell r="CL34">
            <v>0</v>
          </cell>
          <cell r="CM34">
            <v>49</v>
          </cell>
          <cell r="CN34">
            <v>147</v>
          </cell>
          <cell r="CO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2006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4</v>
          </cell>
          <cell r="Q35">
            <v>5</v>
          </cell>
          <cell r="R35">
            <v>2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46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9</v>
          </cell>
          <cell r="AE35">
            <v>0</v>
          </cell>
          <cell r="AF35">
            <v>9</v>
          </cell>
          <cell r="AG35">
            <v>22</v>
          </cell>
          <cell r="AH35">
            <v>93</v>
          </cell>
          <cell r="AI35">
            <v>36</v>
          </cell>
          <cell r="AJ35">
            <v>25</v>
          </cell>
          <cell r="AK35">
            <v>93</v>
          </cell>
          <cell r="AL35">
            <v>338</v>
          </cell>
          <cell r="AM35">
            <v>9</v>
          </cell>
          <cell r="AN35">
            <v>8</v>
          </cell>
          <cell r="AO35">
            <v>269</v>
          </cell>
          <cell r="AP35">
            <v>6</v>
          </cell>
          <cell r="AQ35">
            <v>0</v>
          </cell>
          <cell r="AR35">
            <v>6</v>
          </cell>
          <cell r="AS35">
            <v>454</v>
          </cell>
          <cell r="AT35">
            <v>60</v>
          </cell>
          <cell r="AU35">
            <v>24</v>
          </cell>
          <cell r="AV35">
            <v>32</v>
          </cell>
          <cell r="AW35">
            <v>124</v>
          </cell>
          <cell r="AX35">
            <v>27</v>
          </cell>
          <cell r="AY35">
            <v>16</v>
          </cell>
          <cell r="AZ35">
            <v>163</v>
          </cell>
          <cell r="BA35">
            <v>5</v>
          </cell>
          <cell r="BB35">
            <v>20</v>
          </cell>
          <cell r="BC35">
            <v>57</v>
          </cell>
          <cell r="BD35">
            <v>0</v>
          </cell>
          <cell r="BE35">
            <v>66</v>
          </cell>
          <cell r="BF35">
            <v>41</v>
          </cell>
          <cell r="BG35">
            <v>25</v>
          </cell>
          <cell r="BH35">
            <v>121</v>
          </cell>
          <cell r="BI35">
            <v>65</v>
          </cell>
          <cell r="BJ35">
            <v>56</v>
          </cell>
          <cell r="BK35">
            <v>14</v>
          </cell>
          <cell r="BL35">
            <v>144</v>
          </cell>
          <cell r="BM35">
            <v>51</v>
          </cell>
          <cell r="BN35">
            <v>28</v>
          </cell>
          <cell r="BO35">
            <v>102</v>
          </cell>
          <cell r="BP35">
            <v>16</v>
          </cell>
          <cell r="BQ35">
            <v>27</v>
          </cell>
          <cell r="BR35">
            <v>71</v>
          </cell>
          <cell r="BS35">
            <v>35</v>
          </cell>
          <cell r="BT35">
            <v>58</v>
          </cell>
          <cell r="BU35">
            <v>15</v>
          </cell>
          <cell r="BV35">
            <v>64</v>
          </cell>
          <cell r="BW35">
            <v>20</v>
          </cell>
          <cell r="BX35">
            <v>415</v>
          </cell>
          <cell r="BY35">
            <v>13</v>
          </cell>
          <cell r="BZ35">
            <v>11</v>
          </cell>
          <cell r="CA35">
            <v>6</v>
          </cell>
          <cell r="CB35">
            <v>33</v>
          </cell>
          <cell r="CC35">
            <v>122</v>
          </cell>
          <cell r="CD35">
            <v>8</v>
          </cell>
          <cell r="CE35">
            <v>630</v>
          </cell>
          <cell r="CF35">
            <v>253</v>
          </cell>
          <cell r="CG35">
            <v>53</v>
          </cell>
          <cell r="CH35">
            <v>65</v>
          </cell>
          <cell r="CI35">
            <v>81</v>
          </cell>
          <cell r="CJ35">
            <v>14</v>
          </cell>
          <cell r="CK35">
            <v>8</v>
          </cell>
          <cell r="CL35">
            <v>0</v>
          </cell>
          <cell r="CM35">
            <v>49</v>
          </cell>
          <cell r="CN35">
            <v>71</v>
          </cell>
          <cell r="CO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2006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0</v>
          </cell>
          <cell r="AE36">
            <v>0</v>
          </cell>
          <cell r="AF36">
            <v>0</v>
          </cell>
          <cell r="AG36">
            <v>45</v>
          </cell>
          <cell r="AH36">
            <v>0</v>
          </cell>
          <cell r="AI36">
            <v>1216</v>
          </cell>
          <cell r="AJ36">
            <v>256</v>
          </cell>
          <cell r="AK36">
            <v>0</v>
          </cell>
          <cell r="AL36">
            <v>88</v>
          </cell>
          <cell r="AM36">
            <v>0</v>
          </cell>
          <cell r="AN36">
            <v>0</v>
          </cell>
          <cell r="AO36">
            <v>0</v>
          </cell>
          <cell r="AP36">
            <v>650000</v>
          </cell>
          <cell r="AQ36">
            <v>650000</v>
          </cell>
          <cell r="AR36">
            <v>0</v>
          </cell>
          <cell r="AS36">
            <v>650</v>
          </cell>
          <cell r="AT36">
            <v>232</v>
          </cell>
          <cell r="AU36">
            <v>0</v>
          </cell>
          <cell r="AV36">
            <v>0</v>
          </cell>
          <cell r="AW36">
            <v>280</v>
          </cell>
          <cell r="AX36">
            <v>0</v>
          </cell>
          <cell r="AY36">
            <v>128</v>
          </cell>
          <cell r="AZ36">
            <v>258</v>
          </cell>
          <cell r="BA36">
            <v>16</v>
          </cell>
          <cell r="BB36">
            <v>0</v>
          </cell>
          <cell r="BC36">
            <v>313</v>
          </cell>
          <cell r="BD36">
            <v>4</v>
          </cell>
          <cell r="BE36">
            <v>22</v>
          </cell>
          <cell r="BF36">
            <v>0</v>
          </cell>
          <cell r="BG36">
            <v>22</v>
          </cell>
          <cell r="BH36">
            <v>658</v>
          </cell>
          <cell r="BI36">
            <v>147</v>
          </cell>
          <cell r="BJ36">
            <v>511</v>
          </cell>
          <cell r="BK36">
            <v>111</v>
          </cell>
          <cell r="BL36">
            <v>549</v>
          </cell>
          <cell r="BM36">
            <v>279</v>
          </cell>
          <cell r="BN36">
            <v>0</v>
          </cell>
          <cell r="BO36">
            <v>41</v>
          </cell>
          <cell r="BP36">
            <v>0</v>
          </cell>
          <cell r="BQ36">
            <v>0</v>
          </cell>
          <cell r="BR36">
            <v>78</v>
          </cell>
          <cell r="BS36">
            <v>0</v>
          </cell>
          <cell r="BT36">
            <v>284</v>
          </cell>
          <cell r="BU36">
            <v>0</v>
          </cell>
          <cell r="BV36">
            <v>0</v>
          </cell>
          <cell r="BW36">
            <v>102</v>
          </cell>
          <cell r="BX36">
            <v>220</v>
          </cell>
          <cell r="BY36">
            <v>0</v>
          </cell>
          <cell r="BZ36">
            <v>7</v>
          </cell>
          <cell r="CA36">
            <v>530</v>
          </cell>
          <cell r="CB36">
            <v>0</v>
          </cell>
          <cell r="CC36">
            <v>259</v>
          </cell>
          <cell r="CD36">
            <v>1</v>
          </cell>
          <cell r="CE36">
            <v>0</v>
          </cell>
          <cell r="CF36">
            <v>386</v>
          </cell>
          <cell r="CG36">
            <v>8</v>
          </cell>
          <cell r="CH36">
            <v>607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76</v>
          </cell>
          <cell r="CO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2006</v>
          </cell>
          <cell r="D37">
            <v>3000</v>
          </cell>
          <cell r="E37">
            <v>178875</v>
          </cell>
          <cell r="F37">
            <v>83178</v>
          </cell>
          <cell r="G37">
            <v>25000</v>
          </cell>
          <cell r="H37">
            <v>92690</v>
          </cell>
          <cell r="I37">
            <v>163800</v>
          </cell>
          <cell r="J37">
            <v>23000</v>
          </cell>
          <cell r="K37">
            <v>131270</v>
          </cell>
          <cell r="L37">
            <v>27698</v>
          </cell>
          <cell r="M37">
            <v>17800</v>
          </cell>
          <cell r="N37">
            <v>2428</v>
          </cell>
          <cell r="O37">
            <v>94769</v>
          </cell>
          <cell r="P37">
            <v>3100</v>
          </cell>
          <cell r="Q37">
            <v>4000</v>
          </cell>
          <cell r="R37">
            <v>1475</v>
          </cell>
          <cell r="S37">
            <v>21873</v>
          </cell>
          <cell r="T37">
            <v>231978</v>
          </cell>
          <cell r="U37">
            <v>6700</v>
          </cell>
          <cell r="V37">
            <v>700000</v>
          </cell>
          <cell r="W37">
            <v>32542</v>
          </cell>
          <cell r="X37">
            <v>7138</v>
          </cell>
          <cell r="Y37">
            <v>70130</v>
          </cell>
          <cell r="Z37">
            <v>43208</v>
          </cell>
          <cell r="AA37">
            <v>8315</v>
          </cell>
          <cell r="AB37">
            <v>1600</v>
          </cell>
          <cell r="AC37">
            <v>17195</v>
          </cell>
          <cell r="AD37">
            <v>109529</v>
          </cell>
          <cell r="AE37">
            <v>102811</v>
          </cell>
          <cell r="AF37">
            <v>6718</v>
          </cell>
          <cell r="AG37">
            <v>21500</v>
          </cell>
          <cell r="AH37">
            <v>130509</v>
          </cell>
          <cell r="AI37">
            <v>43728</v>
          </cell>
          <cell r="AJ37">
            <v>55300</v>
          </cell>
          <cell r="AK37">
            <v>5635</v>
          </cell>
          <cell r="AL37">
            <v>561500</v>
          </cell>
          <cell r="AM37">
            <v>2480</v>
          </cell>
          <cell r="AN37">
            <v>10500</v>
          </cell>
          <cell r="AO37">
            <v>433806</v>
          </cell>
          <cell r="AP37">
            <v>2900641</v>
          </cell>
          <cell r="AQ37">
            <v>2898691</v>
          </cell>
          <cell r="AR37">
            <v>1950</v>
          </cell>
          <cell r="AS37">
            <v>789570</v>
          </cell>
          <cell r="AT37">
            <v>31480</v>
          </cell>
          <cell r="AU37">
            <v>12000</v>
          </cell>
          <cell r="AV37">
            <v>57800</v>
          </cell>
          <cell r="AW37">
            <v>229290</v>
          </cell>
          <cell r="AX37">
            <v>22000</v>
          </cell>
          <cell r="AY37">
            <v>21007</v>
          </cell>
          <cell r="AZ37">
            <v>352395</v>
          </cell>
          <cell r="BA37">
            <v>6763</v>
          </cell>
          <cell r="BB37">
            <v>16000</v>
          </cell>
          <cell r="BC37">
            <v>62000</v>
          </cell>
          <cell r="BD37">
            <v>0</v>
          </cell>
          <cell r="BE37">
            <v>83860</v>
          </cell>
          <cell r="BF37">
            <v>79300</v>
          </cell>
          <cell r="BG37">
            <v>4560</v>
          </cell>
          <cell r="BH37">
            <v>118993</v>
          </cell>
          <cell r="BI37">
            <v>82184</v>
          </cell>
          <cell r="BJ37">
            <v>36809</v>
          </cell>
          <cell r="BK37">
            <v>14000</v>
          </cell>
          <cell r="BL37">
            <v>31300</v>
          </cell>
          <cell r="BM37">
            <v>55000</v>
          </cell>
          <cell r="BN37">
            <v>14000</v>
          </cell>
          <cell r="BO37">
            <v>161500</v>
          </cell>
          <cell r="BP37">
            <v>27981</v>
          </cell>
          <cell r="BQ37">
            <v>30300</v>
          </cell>
          <cell r="BR37">
            <v>155000</v>
          </cell>
          <cell r="BS37">
            <v>20200</v>
          </cell>
          <cell r="BT37">
            <v>77948</v>
          </cell>
          <cell r="BU37">
            <v>6500</v>
          </cell>
          <cell r="BV37">
            <v>78748</v>
          </cell>
          <cell r="BW37">
            <v>18003</v>
          </cell>
          <cell r="BX37">
            <v>710772</v>
          </cell>
          <cell r="BY37">
            <v>8100</v>
          </cell>
          <cell r="BZ37">
            <v>9900</v>
          </cell>
          <cell r="CA37">
            <v>5336</v>
          </cell>
          <cell r="CB37">
            <v>33000</v>
          </cell>
          <cell r="CC37">
            <v>110049</v>
          </cell>
          <cell r="CD37">
            <v>15140</v>
          </cell>
          <cell r="CE37">
            <v>2503281</v>
          </cell>
          <cell r="CF37">
            <v>309276</v>
          </cell>
          <cell r="CG37">
            <v>16800</v>
          </cell>
          <cell r="CH37">
            <v>145040</v>
          </cell>
          <cell r="CI37">
            <v>50331</v>
          </cell>
          <cell r="CJ37">
            <v>6400</v>
          </cell>
          <cell r="CK37">
            <v>7563</v>
          </cell>
          <cell r="CL37">
            <v>3900</v>
          </cell>
          <cell r="CM37">
            <v>40020</v>
          </cell>
          <cell r="CN37">
            <v>110000</v>
          </cell>
          <cell r="CO37">
            <v>35000</v>
          </cell>
        </row>
        <row r="38">
          <cell r="A38" t="str">
            <v>Municipal population</v>
          </cell>
          <cell r="B38" t="str">
            <v>POPCITY</v>
          </cell>
          <cell r="C38">
            <v>2006</v>
          </cell>
          <cell r="D38">
            <v>3000</v>
          </cell>
          <cell r="E38">
            <v>194429</v>
          </cell>
          <cell r="F38">
            <v>85488</v>
          </cell>
          <cell r="G38">
            <v>30000</v>
          </cell>
          <cell r="H38">
            <v>92690</v>
          </cell>
          <cell r="I38">
            <v>163800</v>
          </cell>
          <cell r="J38">
            <v>23000</v>
          </cell>
          <cell r="K38">
            <v>131270</v>
          </cell>
          <cell r="L38">
            <v>27698</v>
          </cell>
          <cell r="M38">
            <v>26000</v>
          </cell>
          <cell r="N38">
            <v>2428</v>
          </cell>
          <cell r="O38">
            <v>107341</v>
          </cell>
          <cell r="P38">
            <v>3100</v>
          </cell>
          <cell r="Q38">
            <v>12500</v>
          </cell>
          <cell r="R38">
            <v>4500</v>
          </cell>
          <cell r="S38">
            <v>74185</v>
          </cell>
          <cell r="T38">
            <v>231978</v>
          </cell>
          <cell r="U38">
            <v>5000</v>
          </cell>
          <cell r="V38">
            <v>700000</v>
          </cell>
          <cell r="W38">
            <v>62569</v>
          </cell>
          <cell r="X38">
            <v>8700</v>
          </cell>
          <cell r="Y38">
            <v>103297</v>
          </cell>
          <cell r="Z38">
            <v>43208</v>
          </cell>
          <cell r="AA38">
            <v>8315</v>
          </cell>
          <cell r="AB38">
            <v>2529</v>
          </cell>
          <cell r="AC38">
            <v>10104</v>
          </cell>
          <cell r="AD38">
            <v>170219</v>
          </cell>
          <cell r="AE38">
            <v>155219</v>
          </cell>
          <cell r="AF38">
            <v>15000</v>
          </cell>
          <cell r="AG38">
            <v>21500</v>
          </cell>
          <cell r="AH38">
            <v>130509</v>
          </cell>
          <cell r="AI38">
            <v>43728</v>
          </cell>
          <cell r="AJ38">
            <v>55300</v>
          </cell>
          <cell r="AK38">
            <v>5635</v>
          </cell>
          <cell r="AL38">
            <v>636500</v>
          </cell>
          <cell r="AM38">
            <v>9400</v>
          </cell>
          <cell r="AN38">
            <v>10500</v>
          </cell>
          <cell r="AO38">
            <v>433806</v>
          </cell>
          <cell r="AP38">
            <v>2900641</v>
          </cell>
          <cell r="AQ38">
            <v>2898691</v>
          </cell>
          <cell r="AR38">
            <v>1950</v>
          </cell>
          <cell r="AS38">
            <v>877300</v>
          </cell>
          <cell r="AT38">
            <v>31480</v>
          </cell>
          <cell r="AU38">
            <v>16500</v>
          </cell>
          <cell r="AV38">
            <v>119000</v>
          </cell>
          <cell r="AW38">
            <v>225790</v>
          </cell>
          <cell r="AX38">
            <v>22000</v>
          </cell>
          <cell r="AY38">
            <v>34035</v>
          </cell>
          <cell r="AZ38">
            <v>352395</v>
          </cell>
          <cell r="BA38">
            <v>18231</v>
          </cell>
          <cell r="BB38">
            <v>17000</v>
          </cell>
          <cell r="BC38">
            <v>62000</v>
          </cell>
          <cell r="BD38">
            <v>422</v>
          </cell>
          <cell r="BE38">
            <v>111140</v>
          </cell>
          <cell r="BF38">
            <v>101908</v>
          </cell>
          <cell r="BG38">
            <v>9232</v>
          </cell>
          <cell r="BH38">
            <v>130336</v>
          </cell>
          <cell r="BI38">
            <v>82184</v>
          </cell>
          <cell r="BJ38">
            <v>48152</v>
          </cell>
          <cell r="BK38">
            <v>14000</v>
          </cell>
          <cell r="BL38">
            <v>62000</v>
          </cell>
          <cell r="BM38">
            <v>55000</v>
          </cell>
          <cell r="BN38">
            <v>18777</v>
          </cell>
          <cell r="BO38">
            <v>161500</v>
          </cell>
          <cell r="BP38">
            <v>27981</v>
          </cell>
          <cell r="BQ38">
            <v>30300</v>
          </cell>
          <cell r="BR38">
            <v>155000</v>
          </cell>
          <cell r="BS38">
            <v>20200</v>
          </cell>
          <cell r="BT38">
            <v>74948</v>
          </cell>
          <cell r="BU38">
            <v>6500</v>
          </cell>
          <cell r="BV38">
            <v>78748</v>
          </cell>
          <cell r="BW38">
            <v>18003</v>
          </cell>
          <cell r="BX38">
            <v>710772</v>
          </cell>
          <cell r="BY38">
            <v>8100</v>
          </cell>
          <cell r="BZ38">
            <v>16700</v>
          </cell>
          <cell r="CA38">
            <v>5336</v>
          </cell>
          <cell r="CB38">
            <v>33000</v>
          </cell>
          <cell r="CC38">
            <v>109140</v>
          </cell>
          <cell r="CD38">
            <v>15000</v>
          </cell>
          <cell r="CE38">
            <v>2503281</v>
          </cell>
          <cell r="CF38">
            <v>370116</v>
          </cell>
          <cell r="CG38">
            <v>16800</v>
          </cell>
          <cell r="CH38">
            <v>145040</v>
          </cell>
          <cell r="CI38">
            <v>50331</v>
          </cell>
          <cell r="CJ38">
            <v>11000</v>
          </cell>
          <cell r="CK38">
            <v>7563</v>
          </cell>
          <cell r="CL38">
            <v>9000</v>
          </cell>
          <cell r="CM38">
            <v>78240</v>
          </cell>
          <cell r="CN38">
            <v>110000</v>
          </cell>
          <cell r="CO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2006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3707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154758</v>
          </cell>
          <cell r="AQ39">
            <v>154758</v>
          </cell>
          <cell r="AR39">
            <v>0</v>
          </cell>
          <cell r="AS39">
            <v>0</v>
          </cell>
          <cell r="AT39">
            <v>628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150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525</v>
          </cell>
          <cell r="BF39">
            <v>0</v>
          </cell>
          <cell r="BG39">
            <v>525</v>
          </cell>
          <cell r="BH39">
            <v>0</v>
          </cell>
          <cell r="BI39">
            <v>0</v>
          </cell>
          <cell r="BJ39">
            <v>0</v>
          </cell>
          <cell r="BK39">
            <v>220</v>
          </cell>
          <cell r="BL39">
            <v>200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112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1611</v>
          </cell>
          <cell r="CG39">
            <v>1200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2006</v>
          </cell>
          <cell r="D40">
            <v>7570</v>
          </cell>
          <cell r="E40">
            <v>285502</v>
          </cell>
          <cell r="F40">
            <v>168404</v>
          </cell>
          <cell r="G40">
            <v>44355</v>
          </cell>
          <cell r="H40">
            <v>160975</v>
          </cell>
          <cell r="I40">
            <v>270966</v>
          </cell>
          <cell r="J40">
            <v>58743</v>
          </cell>
          <cell r="K40">
            <v>249195</v>
          </cell>
          <cell r="L40">
            <v>48087</v>
          </cell>
          <cell r="M40">
            <v>26491</v>
          </cell>
          <cell r="N40">
            <v>8879</v>
          </cell>
          <cell r="O40">
            <v>132906</v>
          </cell>
          <cell r="P40">
            <v>5844</v>
          </cell>
          <cell r="Q40">
            <v>6286</v>
          </cell>
          <cell r="R40">
            <v>1658</v>
          </cell>
          <cell r="S40">
            <v>47174</v>
          </cell>
          <cell r="T40">
            <v>450300</v>
          </cell>
          <cell r="U40">
            <v>13518</v>
          </cell>
          <cell r="V40">
            <v>1200000</v>
          </cell>
          <cell r="W40">
            <v>71599</v>
          </cell>
          <cell r="X40">
            <v>13185</v>
          </cell>
          <cell r="Y40">
            <v>89900</v>
          </cell>
          <cell r="Z40">
            <v>101191</v>
          </cell>
          <cell r="AA40">
            <v>17382</v>
          </cell>
          <cell r="AB40">
            <v>1914</v>
          </cell>
          <cell r="AC40">
            <v>37031</v>
          </cell>
          <cell r="AD40">
            <v>187511</v>
          </cell>
          <cell r="AE40">
            <v>174545</v>
          </cell>
          <cell r="AF40">
            <v>12966</v>
          </cell>
          <cell r="AG40">
            <v>28835</v>
          </cell>
          <cell r="AH40">
            <v>249415</v>
          </cell>
          <cell r="AI40">
            <v>73868</v>
          </cell>
          <cell r="AJ40">
            <v>0</v>
          </cell>
          <cell r="AK40">
            <v>20766</v>
          </cell>
          <cell r="AL40">
            <v>686690</v>
          </cell>
          <cell r="AM40">
            <v>5998</v>
          </cell>
          <cell r="AN40">
            <v>37012</v>
          </cell>
          <cell r="AO40">
            <v>586900</v>
          </cell>
          <cell r="AP40">
            <v>4163173</v>
          </cell>
          <cell r="AQ40">
            <v>4159115</v>
          </cell>
          <cell r="AR40">
            <v>4058</v>
          </cell>
          <cell r="AS40">
            <v>1249032</v>
          </cell>
          <cell r="AT40">
            <v>48245</v>
          </cell>
          <cell r="AU40">
            <v>20864</v>
          </cell>
          <cell r="AV40">
            <v>125800</v>
          </cell>
          <cell r="AW40">
            <v>316195</v>
          </cell>
          <cell r="AX40">
            <v>46874</v>
          </cell>
          <cell r="AY40">
            <v>40915</v>
          </cell>
          <cell r="AZ40">
            <v>566710</v>
          </cell>
          <cell r="BA40">
            <v>33732</v>
          </cell>
          <cell r="BB40">
            <v>37334</v>
          </cell>
          <cell r="BC40">
            <v>107023</v>
          </cell>
          <cell r="BD40">
            <v>0</v>
          </cell>
          <cell r="BE40">
            <v>122583</v>
          </cell>
          <cell r="BF40">
            <v>113898</v>
          </cell>
          <cell r="BG40">
            <v>8685</v>
          </cell>
          <cell r="BH40">
            <v>192801</v>
          </cell>
          <cell r="BI40">
            <v>134243</v>
          </cell>
          <cell r="BJ40">
            <v>58558</v>
          </cell>
          <cell r="BK40">
            <v>29693</v>
          </cell>
          <cell r="BL40">
            <v>63046</v>
          </cell>
          <cell r="BM40">
            <v>107416</v>
          </cell>
          <cell r="BN40">
            <v>21843</v>
          </cell>
          <cell r="BO40">
            <v>261884</v>
          </cell>
          <cell r="BP40">
            <v>42242</v>
          </cell>
          <cell r="BQ40">
            <v>55532</v>
          </cell>
          <cell r="BR40">
            <v>208543</v>
          </cell>
          <cell r="BS40">
            <v>37266</v>
          </cell>
          <cell r="BT40">
            <v>137316</v>
          </cell>
          <cell r="BU40">
            <v>17750</v>
          </cell>
          <cell r="BV40">
            <v>145957</v>
          </cell>
          <cell r="BW40">
            <v>33279</v>
          </cell>
          <cell r="BX40">
            <v>1085602</v>
          </cell>
          <cell r="BY40">
            <v>18162</v>
          </cell>
          <cell r="BZ40">
            <v>29587</v>
          </cell>
          <cell r="CA40">
            <v>22013</v>
          </cell>
          <cell r="CB40">
            <v>61700</v>
          </cell>
          <cell r="CC40">
            <v>181900</v>
          </cell>
          <cell r="CD40">
            <v>39491</v>
          </cell>
          <cell r="CE40">
            <v>3997737</v>
          </cell>
          <cell r="CF40">
            <v>429300</v>
          </cell>
          <cell r="CG40">
            <v>21968</v>
          </cell>
          <cell r="CH40">
            <v>224636</v>
          </cell>
          <cell r="CI40">
            <v>83838</v>
          </cell>
          <cell r="CJ40">
            <v>16328</v>
          </cell>
          <cell r="CK40">
            <v>25</v>
          </cell>
          <cell r="CL40">
            <v>10516</v>
          </cell>
          <cell r="CM40">
            <v>86857</v>
          </cell>
          <cell r="CN40">
            <v>146687</v>
          </cell>
          <cell r="CO40">
            <v>68265</v>
          </cell>
        </row>
        <row r="41">
          <cell r="A41" t="str">
            <v>Utility summer max peak load</v>
          </cell>
          <cell r="B41" t="str">
            <v>PEAKS</v>
          </cell>
          <cell r="C41">
            <v>2006</v>
          </cell>
          <cell r="D41">
            <v>6790</v>
          </cell>
          <cell r="E41">
            <v>324449</v>
          </cell>
          <cell r="F41">
            <v>219364</v>
          </cell>
          <cell r="G41">
            <v>46817</v>
          </cell>
          <cell r="H41">
            <v>196464</v>
          </cell>
          <cell r="I41">
            <v>378162</v>
          </cell>
          <cell r="J41">
            <v>57418</v>
          </cell>
          <cell r="K41">
            <v>308912</v>
          </cell>
          <cell r="L41">
            <v>58894</v>
          </cell>
          <cell r="M41">
            <v>27179</v>
          </cell>
          <cell r="N41">
            <v>5971</v>
          </cell>
          <cell r="O41">
            <v>184162</v>
          </cell>
          <cell r="P41">
            <v>5739</v>
          </cell>
          <cell r="Q41">
            <v>5902</v>
          </cell>
          <cell r="R41">
            <v>2105</v>
          </cell>
          <cell r="S41">
            <v>53170</v>
          </cell>
          <cell r="T41">
            <v>656700</v>
          </cell>
          <cell r="U41">
            <v>13802</v>
          </cell>
          <cell r="V41">
            <v>1610300</v>
          </cell>
          <cell r="W41">
            <v>77989</v>
          </cell>
          <cell r="X41">
            <v>9646</v>
          </cell>
          <cell r="Y41">
            <v>142300</v>
          </cell>
          <cell r="Z41">
            <v>111673</v>
          </cell>
          <cell r="AA41">
            <v>14085</v>
          </cell>
          <cell r="AB41">
            <v>1452</v>
          </cell>
          <cell r="AC41">
            <v>24683</v>
          </cell>
          <cell r="AD41">
            <v>182397</v>
          </cell>
          <cell r="AE41">
            <v>172736</v>
          </cell>
          <cell r="AF41">
            <v>9661</v>
          </cell>
          <cell r="AG41">
            <v>42675</v>
          </cell>
          <cell r="AH41">
            <v>285750</v>
          </cell>
          <cell r="AI41">
            <v>84996</v>
          </cell>
          <cell r="AJ41">
            <v>0</v>
          </cell>
          <cell r="AK41">
            <v>18329</v>
          </cell>
          <cell r="AL41">
            <v>1125947</v>
          </cell>
          <cell r="AM41">
            <v>4034</v>
          </cell>
          <cell r="AN41">
            <v>30501</v>
          </cell>
          <cell r="AO41">
            <v>784900</v>
          </cell>
          <cell r="AP41">
            <v>3774951</v>
          </cell>
          <cell r="AQ41">
            <v>3772262</v>
          </cell>
          <cell r="AR41">
            <v>2689</v>
          </cell>
          <cell r="AS41">
            <v>1495303</v>
          </cell>
          <cell r="AT41">
            <v>45056</v>
          </cell>
          <cell r="AU41">
            <v>18857</v>
          </cell>
          <cell r="AV41">
            <v>119658</v>
          </cell>
          <cell r="AW41">
            <v>379972</v>
          </cell>
          <cell r="AX41">
            <v>47537</v>
          </cell>
          <cell r="AY41">
            <v>36089</v>
          </cell>
          <cell r="AZ41">
            <v>719375</v>
          </cell>
          <cell r="BA41">
            <v>37803</v>
          </cell>
          <cell r="BB41">
            <v>39188</v>
          </cell>
          <cell r="BC41">
            <v>126855</v>
          </cell>
          <cell r="BD41">
            <v>0</v>
          </cell>
          <cell r="BE41">
            <v>163930</v>
          </cell>
          <cell r="BF41">
            <v>155239</v>
          </cell>
          <cell r="BG41">
            <v>8691</v>
          </cell>
          <cell r="BH41">
            <v>268958</v>
          </cell>
          <cell r="BI41">
            <v>193124</v>
          </cell>
          <cell r="BJ41">
            <v>75834</v>
          </cell>
          <cell r="BK41">
            <v>43843</v>
          </cell>
          <cell r="BL41">
            <v>75689</v>
          </cell>
          <cell r="BM41">
            <v>87634</v>
          </cell>
          <cell r="BN41">
            <v>21012</v>
          </cell>
          <cell r="BO41">
            <v>363987</v>
          </cell>
          <cell r="BP41">
            <v>48878</v>
          </cell>
          <cell r="BQ41">
            <v>58542</v>
          </cell>
          <cell r="BR41">
            <v>222832</v>
          </cell>
          <cell r="BS41">
            <v>36020</v>
          </cell>
          <cell r="BT41">
            <v>99704</v>
          </cell>
          <cell r="BU41">
            <v>12570</v>
          </cell>
          <cell r="BV41">
            <v>157909</v>
          </cell>
          <cell r="BW41">
            <v>44252</v>
          </cell>
          <cell r="BX41">
            <v>1576599</v>
          </cell>
          <cell r="BY41">
            <v>19051</v>
          </cell>
          <cell r="BZ41">
            <v>21274</v>
          </cell>
          <cell r="CA41">
            <v>15345</v>
          </cell>
          <cell r="CB41">
            <v>77500</v>
          </cell>
          <cell r="CC41">
            <v>168500</v>
          </cell>
          <cell r="CD41">
            <v>43121</v>
          </cell>
          <cell r="CE41">
            <v>5018278</v>
          </cell>
          <cell r="CF41">
            <v>506600</v>
          </cell>
          <cell r="CG41">
            <v>26156</v>
          </cell>
          <cell r="CH41">
            <v>267631</v>
          </cell>
          <cell r="CI41">
            <v>104372</v>
          </cell>
          <cell r="CJ41">
            <v>15137</v>
          </cell>
          <cell r="CK41">
            <v>25</v>
          </cell>
          <cell r="CL41">
            <v>11295</v>
          </cell>
          <cell r="CM41">
            <v>70839</v>
          </cell>
          <cell r="CN41">
            <v>192475</v>
          </cell>
          <cell r="CO41">
            <v>81815</v>
          </cell>
        </row>
        <row r="42">
          <cell r="A42" t="str">
            <v>Utility Annual Peak load</v>
          </cell>
          <cell r="C42">
            <v>2006</v>
          </cell>
          <cell r="D42">
            <v>7570</v>
          </cell>
          <cell r="E42">
            <v>324449</v>
          </cell>
          <cell r="F42">
            <v>219364</v>
          </cell>
          <cell r="G42">
            <v>46817</v>
          </cell>
          <cell r="H42">
            <v>196464</v>
          </cell>
          <cell r="I42">
            <v>378162</v>
          </cell>
          <cell r="J42">
            <v>58743</v>
          </cell>
          <cell r="K42">
            <v>308912</v>
          </cell>
          <cell r="L42">
            <v>58894</v>
          </cell>
          <cell r="M42">
            <v>27179</v>
          </cell>
          <cell r="N42">
            <v>8879</v>
          </cell>
          <cell r="O42">
            <v>184162</v>
          </cell>
          <cell r="P42">
            <v>5844</v>
          </cell>
          <cell r="Q42">
            <v>6286</v>
          </cell>
          <cell r="R42">
            <v>2105</v>
          </cell>
          <cell r="S42">
            <v>53170</v>
          </cell>
          <cell r="T42">
            <v>656700</v>
          </cell>
          <cell r="U42">
            <v>13802</v>
          </cell>
          <cell r="V42">
            <v>1610300</v>
          </cell>
          <cell r="W42">
            <v>77989</v>
          </cell>
          <cell r="X42">
            <v>13185</v>
          </cell>
          <cell r="Y42">
            <v>142300</v>
          </cell>
          <cell r="Z42">
            <v>111673</v>
          </cell>
          <cell r="AA42">
            <v>17382</v>
          </cell>
          <cell r="AB42">
            <v>1914</v>
          </cell>
          <cell r="AC42">
            <v>37031</v>
          </cell>
          <cell r="AD42">
            <v>187511</v>
          </cell>
          <cell r="AE42">
            <v>174545</v>
          </cell>
          <cell r="AF42">
            <v>12966</v>
          </cell>
          <cell r="AG42">
            <v>42675</v>
          </cell>
          <cell r="AH42">
            <v>285750</v>
          </cell>
          <cell r="AI42">
            <v>84996</v>
          </cell>
          <cell r="AJ42">
            <v>0</v>
          </cell>
          <cell r="AK42">
            <v>20766</v>
          </cell>
          <cell r="AL42">
            <v>1125947</v>
          </cell>
          <cell r="AM42">
            <v>5998</v>
          </cell>
          <cell r="AN42">
            <v>37012</v>
          </cell>
          <cell r="AO42">
            <v>784900</v>
          </cell>
          <cell r="AP42">
            <v>4163173</v>
          </cell>
          <cell r="AQ42">
            <v>4159115</v>
          </cell>
          <cell r="AR42">
            <v>4058</v>
          </cell>
          <cell r="AS42">
            <v>1495303</v>
          </cell>
          <cell r="AT42">
            <v>48245</v>
          </cell>
          <cell r="AU42">
            <v>20864</v>
          </cell>
          <cell r="AV42">
            <v>125800</v>
          </cell>
          <cell r="AW42">
            <v>379972</v>
          </cell>
          <cell r="AX42">
            <v>47537</v>
          </cell>
          <cell r="AY42">
            <v>40915</v>
          </cell>
          <cell r="AZ42">
            <v>719375</v>
          </cell>
          <cell r="BA42">
            <v>37803</v>
          </cell>
          <cell r="BB42">
            <v>39188</v>
          </cell>
          <cell r="BC42">
            <v>126855</v>
          </cell>
          <cell r="BD42">
            <v>0</v>
          </cell>
          <cell r="BE42">
            <v>163930</v>
          </cell>
          <cell r="BF42">
            <v>155239</v>
          </cell>
          <cell r="BG42">
            <v>8691</v>
          </cell>
          <cell r="BH42">
            <v>268958</v>
          </cell>
          <cell r="BI42">
            <v>193124</v>
          </cell>
          <cell r="BJ42">
            <v>75834</v>
          </cell>
          <cell r="BK42">
            <v>43843</v>
          </cell>
          <cell r="BL42">
            <v>75689</v>
          </cell>
          <cell r="BM42">
            <v>107416</v>
          </cell>
          <cell r="BN42">
            <v>21843</v>
          </cell>
          <cell r="BO42">
            <v>363987</v>
          </cell>
          <cell r="BP42">
            <v>48878</v>
          </cell>
          <cell r="BQ42">
            <v>58542</v>
          </cell>
          <cell r="BR42">
            <v>222832</v>
          </cell>
          <cell r="BS42">
            <v>37266</v>
          </cell>
          <cell r="BT42">
            <v>137316</v>
          </cell>
          <cell r="BU42">
            <v>17750</v>
          </cell>
          <cell r="BV42">
            <v>157909</v>
          </cell>
          <cell r="BW42">
            <v>44252</v>
          </cell>
          <cell r="BX42">
            <v>1576599</v>
          </cell>
          <cell r="BY42">
            <v>19051</v>
          </cell>
          <cell r="BZ42">
            <v>29587</v>
          </cell>
          <cell r="CA42">
            <v>22013</v>
          </cell>
          <cell r="CB42">
            <v>77500</v>
          </cell>
          <cell r="CC42">
            <v>181900</v>
          </cell>
        </row>
        <row r="43">
          <cell r="A43" t="str">
            <v>Utility average peak load</v>
          </cell>
          <cell r="B43" t="str">
            <v>PEAKA</v>
          </cell>
          <cell r="C43">
            <v>2006</v>
          </cell>
          <cell r="D43">
            <v>6722</v>
          </cell>
          <cell r="E43">
            <v>273268</v>
          </cell>
          <cell r="F43">
            <v>172161</v>
          </cell>
          <cell r="G43">
            <v>42630</v>
          </cell>
          <cell r="H43">
            <v>159268</v>
          </cell>
          <cell r="I43">
            <v>287365</v>
          </cell>
          <cell r="J43">
            <v>52971</v>
          </cell>
          <cell r="K43">
            <v>256281</v>
          </cell>
          <cell r="L43">
            <v>46999</v>
          </cell>
          <cell r="M43">
            <v>24965</v>
          </cell>
          <cell r="N43">
            <v>4810</v>
          </cell>
          <cell r="O43">
            <v>140482</v>
          </cell>
          <cell r="P43">
            <v>5279</v>
          </cell>
          <cell r="Q43">
            <v>5309</v>
          </cell>
          <cell r="R43">
            <v>1505</v>
          </cell>
          <cell r="S43">
            <v>39354</v>
          </cell>
          <cell r="T43">
            <v>502692</v>
          </cell>
          <cell r="U43">
            <v>12439</v>
          </cell>
          <cell r="V43">
            <v>1266150</v>
          </cell>
          <cell r="W43">
            <v>68417</v>
          </cell>
          <cell r="X43">
            <v>10515</v>
          </cell>
          <cell r="Y43">
            <v>96000</v>
          </cell>
          <cell r="Z43">
            <v>98834</v>
          </cell>
          <cell r="AA43">
            <v>14135</v>
          </cell>
          <cell r="AB43">
            <v>1571</v>
          </cell>
          <cell r="AC43">
            <v>29655</v>
          </cell>
          <cell r="AD43">
            <v>164667</v>
          </cell>
          <cell r="AE43">
            <v>154707</v>
          </cell>
          <cell r="AF43">
            <v>9960</v>
          </cell>
          <cell r="AG43">
            <v>30422</v>
          </cell>
          <cell r="AH43">
            <v>250864</v>
          </cell>
          <cell r="AI43">
            <v>72136</v>
          </cell>
          <cell r="AJ43">
            <v>0</v>
          </cell>
          <cell r="AK43">
            <v>17869</v>
          </cell>
          <cell r="AL43">
            <v>874524</v>
          </cell>
          <cell r="AM43">
            <v>4251</v>
          </cell>
          <cell r="AN43">
            <v>31035</v>
          </cell>
          <cell r="AO43">
            <v>611400</v>
          </cell>
          <cell r="AP43">
            <v>3512100</v>
          </cell>
          <cell r="AQ43">
            <v>3509169</v>
          </cell>
          <cell r="AR43">
            <v>2931</v>
          </cell>
          <cell r="AS43">
            <v>1205185</v>
          </cell>
          <cell r="AT43">
            <v>41483</v>
          </cell>
          <cell r="AU43">
            <v>18013</v>
          </cell>
          <cell r="AV43">
            <v>110853</v>
          </cell>
          <cell r="AW43">
            <v>315999</v>
          </cell>
          <cell r="AX43">
            <v>44374</v>
          </cell>
          <cell r="AY43">
            <v>35104</v>
          </cell>
          <cell r="AZ43">
            <v>559714</v>
          </cell>
          <cell r="BA43">
            <v>29829</v>
          </cell>
          <cell r="BB43">
            <v>35574</v>
          </cell>
          <cell r="BC43">
            <v>104537</v>
          </cell>
          <cell r="BD43">
            <v>0</v>
          </cell>
          <cell r="BE43">
            <v>127815</v>
          </cell>
          <cell r="BF43">
            <v>120336</v>
          </cell>
          <cell r="BG43">
            <v>7479</v>
          </cell>
          <cell r="BH43">
            <v>201558</v>
          </cell>
          <cell r="BI43">
            <v>142631</v>
          </cell>
          <cell r="BJ43">
            <v>58927</v>
          </cell>
          <cell r="BK43">
            <v>30556</v>
          </cell>
          <cell r="BL43">
            <v>61418</v>
          </cell>
          <cell r="BM43">
            <v>89773</v>
          </cell>
          <cell r="BN43">
            <v>21428</v>
          </cell>
          <cell r="BO43">
            <v>276407</v>
          </cell>
          <cell r="BP43">
            <v>40364</v>
          </cell>
          <cell r="BQ43">
            <v>50230</v>
          </cell>
          <cell r="BR43">
            <v>190015</v>
          </cell>
          <cell r="BS43">
            <v>36643</v>
          </cell>
          <cell r="BT43">
            <v>110401</v>
          </cell>
          <cell r="BU43">
            <v>13617</v>
          </cell>
          <cell r="BV43">
            <v>135233</v>
          </cell>
          <cell r="BW43">
            <v>33927</v>
          </cell>
          <cell r="BX43">
            <v>1170832</v>
          </cell>
          <cell r="BY43">
            <v>16646</v>
          </cell>
          <cell r="BZ43">
            <v>21222</v>
          </cell>
          <cell r="CA43">
            <v>15882</v>
          </cell>
          <cell r="CB43">
            <v>61300</v>
          </cell>
          <cell r="CC43">
            <v>163000</v>
          </cell>
          <cell r="CD43">
            <v>37435</v>
          </cell>
          <cell r="CE43">
            <v>4091297</v>
          </cell>
          <cell r="CF43">
            <v>417442</v>
          </cell>
          <cell r="CG43">
            <v>19121</v>
          </cell>
          <cell r="CH43">
            <v>221002</v>
          </cell>
          <cell r="CI43">
            <v>84473</v>
          </cell>
          <cell r="CJ43">
            <v>15732</v>
          </cell>
          <cell r="CK43">
            <v>24</v>
          </cell>
          <cell r="CL43">
            <v>10092</v>
          </cell>
          <cell r="CM43">
            <v>70982</v>
          </cell>
          <cell r="CN43">
            <v>148314</v>
          </cell>
          <cell r="CO43">
            <v>67615</v>
          </cell>
        </row>
        <row r="44">
          <cell r="A44" t="str">
            <v>Total circuit kms of line</v>
          </cell>
          <cell r="B44" t="str">
            <v>KMC</v>
          </cell>
          <cell r="C44">
            <v>2006</v>
          </cell>
          <cell r="D44">
            <v>92</v>
          </cell>
          <cell r="E44">
            <v>1447</v>
          </cell>
          <cell r="F44">
            <v>746</v>
          </cell>
          <cell r="G44">
            <v>321</v>
          </cell>
          <cell r="H44">
            <v>491</v>
          </cell>
          <cell r="I44">
            <v>1511</v>
          </cell>
          <cell r="J44">
            <v>350</v>
          </cell>
          <cell r="K44">
            <v>1097</v>
          </cell>
          <cell r="L44">
            <v>519</v>
          </cell>
          <cell r="M44">
            <v>140</v>
          </cell>
          <cell r="N44">
            <v>27</v>
          </cell>
          <cell r="O44">
            <v>783</v>
          </cell>
          <cell r="P44">
            <v>21</v>
          </cell>
          <cell r="Q44">
            <v>28</v>
          </cell>
          <cell r="R44">
            <v>7</v>
          </cell>
          <cell r="S44">
            <v>145</v>
          </cell>
          <cell r="T44">
            <v>1158</v>
          </cell>
          <cell r="U44">
            <v>171</v>
          </cell>
          <cell r="V44">
            <v>5092</v>
          </cell>
          <cell r="W44">
            <v>258</v>
          </cell>
          <cell r="X44">
            <v>136</v>
          </cell>
          <cell r="Y44">
            <v>462</v>
          </cell>
          <cell r="Z44">
            <v>274</v>
          </cell>
          <cell r="AA44">
            <v>84</v>
          </cell>
          <cell r="AB44">
            <v>9</v>
          </cell>
          <cell r="AC44">
            <v>1832</v>
          </cell>
          <cell r="AD44">
            <v>871</v>
          </cell>
          <cell r="AE44">
            <v>833</v>
          </cell>
          <cell r="AF44">
            <v>38</v>
          </cell>
          <cell r="AG44">
            <v>202</v>
          </cell>
          <cell r="AH44">
            <v>1002</v>
          </cell>
          <cell r="AI44">
            <v>1693</v>
          </cell>
          <cell r="AJ44">
            <v>1332</v>
          </cell>
          <cell r="AK44">
            <v>68</v>
          </cell>
          <cell r="AL44">
            <v>3265</v>
          </cell>
          <cell r="AM44">
            <v>20</v>
          </cell>
          <cell r="AN44">
            <v>65</v>
          </cell>
          <cell r="AO44">
            <v>2601</v>
          </cell>
          <cell r="AP44">
            <v>119879</v>
          </cell>
          <cell r="AQ44">
            <v>119859</v>
          </cell>
          <cell r="AR44">
            <v>20</v>
          </cell>
          <cell r="AS44">
            <v>5451</v>
          </cell>
          <cell r="AT44">
            <v>631</v>
          </cell>
          <cell r="AU44">
            <v>98</v>
          </cell>
          <cell r="AV44">
            <v>348</v>
          </cell>
          <cell r="AW44">
            <v>1787</v>
          </cell>
          <cell r="AX44">
            <v>114</v>
          </cell>
          <cell r="AY44">
            <v>338</v>
          </cell>
          <cell r="AZ44">
            <v>2568</v>
          </cell>
          <cell r="BA44">
            <v>104</v>
          </cell>
          <cell r="BB44">
            <v>115</v>
          </cell>
          <cell r="BC44">
            <v>792</v>
          </cell>
          <cell r="BD44">
            <v>4</v>
          </cell>
          <cell r="BE44">
            <v>1012</v>
          </cell>
          <cell r="BF44">
            <v>655</v>
          </cell>
          <cell r="BG44">
            <v>357</v>
          </cell>
          <cell r="BH44">
            <v>1830</v>
          </cell>
          <cell r="BI44">
            <v>778</v>
          </cell>
          <cell r="BJ44">
            <v>1052</v>
          </cell>
          <cell r="BK44">
            <v>338</v>
          </cell>
          <cell r="BL44">
            <v>653</v>
          </cell>
          <cell r="BM44">
            <v>600</v>
          </cell>
          <cell r="BN44">
            <v>370</v>
          </cell>
          <cell r="BO44">
            <v>1372</v>
          </cell>
          <cell r="BP44">
            <v>156</v>
          </cell>
          <cell r="BQ44">
            <v>302</v>
          </cell>
          <cell r="BR44">
            <v>934</v>
          </cell>
          <cell r="BS44">
            <v>146</v>
          </cell>
          <cell r="BT44">
            <v>722</v>
          </cell>
          <cell r="BU44">
            <v>128</v>
          </cell>
          <cell r="BV44">
            <v>545</v>
          </cell>
          <cell r="BW44">
            <v>307</v>
          </cell>
          <cell r="BX44">
            <v>6018</v>
          </cell>
          <cell r="BY44">
            <v>55</v>
          </cell>
          <cell r="BZ44">
            <v>87</v>
          </cell>
          <cell r="CA44">
            <v>211</v>
          </cell>
          <cell r="CB44">
            <v>246</v>
          </cell>
          <cell r="CC44">
            <v>1340</v>
          </cell>
          <cell r="CD44">
            <v>151</v>
          </cell>
          <cell r="CE44">
            <v>16700</v>
          </cell>
          <cell r="CF44">
            <v>1977</v>
          </cell>
          <cell r="CG44">
            <v>223</v>
          </cell>
          <cell r="CH44">
            <v>1342</v>
          </cell>
          <cell r="CI44">
            <v>431</v>
          </cell>
          <cell r="CJ44">
            <v>139</v>
          </cell>
          <cell r="CK44">
            <v>65</v>
          </cell>
          <cell r="CL44">
            <v>34</v>
          </cell>
          <cell r="CM44">
            <v>436</v>
          </cell>
          <cell r="CN44">
            <v>996</v>
          </cell>
          <cell r="CO44">
            <v>260</v>
          </cell>
        </row>
        <row r="45">
          <cell r="A45" t="str">
            <v>Overhead circuit kms of line</v>
          </cell>
          <cell r="B45" t="str">
            <v>KMCO</v>
          </cell>
          <cell r="C45">
            <v>2006</v>
          </cell>
          <cell r="D45">
            <v>92</v>
          </cell>
          <cell r="E45">
            <v>657</v>
          </cell>
          <cell r="F45">
            <v>583</v>
          </cell>
          <cell r="G45">
            <v>252</v>
          </cell>
          <cell r="H45">
            <v>277</v>
          </cell>
          <cell r="I45">
            <v>895</v>
          </cell>
          <cell r="J45">
            <v>235</v>
          </cell>
          <cell r="K45">
            <v>728</v>
          </cell>
          <cell r="L45">
            <v>480</v>
          </cell>
          <cell r="M45">
            <v>77</v>
          </cell>
          <cell r="N45">
            <v>26</v>
          </cell>
          <cell r="O45">
            <v>568</v>
          </cell>
          <cell r="P45">
            <v>17</v>
          </cell>
          <cell r="Q45">
            <v>15</v>
          </cell>
          <cell r="R45">
            <v>6</v>
          </cell>
          <cell r="S45">
            <v>89</v>
          </cell>
          <cell r="T45">
            <v>712</v>
          </cell>
          <cell r="U45">
            <v>167</v>
          </cell>
          <cell r="V45">
            <v>1757</v>
          </cell>
          <cell r="W45">
            <v>203</v>
          </cell>
          <cell r="X45">
            <v>126</v>
          </cell>
          <cell r="Y45">
            <v>233</v>
          </cell>
          <cell r="Z45">
            <v>184</v>
          </cell>
          <cell r="AA45">
            <v>76</v>
          </cell>
          <cell r="AB45">
            <v>8</v>
          </cell>
          <cell r="AC45">
            <v>1831</v>
          </cell>
          <cell r="AD45">
            <v>696</v>
          </cell>
          <cell r="AE45">
            <v>660</v>
          </cell>
          <cell r="AF45">
            <v>36</v>
          </cell>
          <cell r="AG45">
            <v>153</v>
          </cell>
          <cell r="AH45">
            <v>425</v>
          </cell>
          <cell r="AI45">
            <v>1615</v>
          </cell>
          <cell r="AJ45">
            <v>876</v>
          </cell>
          <cell r="AK45">
            <v>57</v>
          </cell>
          <cell r="AL45">
            <v>1525</v>
          </cell>
          <cell r="AM45">
            <v>18</v>
          </cell>
          <cell r="AN45">
            <v>56</v>
          </cell>
          <cell r="AO45">
            <v>785</v>
          </cell>
          <cell r="AP45">
            <v>115649</v>
          </cell>
          <cell r="AQ45">
            <v>115629</v>
          </cell>
          <cell r="AR45">
            <v>20</v>
          </cell>
          <cell r="AS45">
            <v>3450</v>
          </cell>
          <cell r="AT45">
            <v>510</v>
          </cell>
          <cell r="AU45">
            <v>88</v>
          </cell>
          <cell r="AV45">
            <v>242</v>
          </cell>
          <cell r="AW45">
            <v>1036</v>
          </cell>
          <cell r="AX45">
            <v>95</v>
          </cell>
          <cell r="AY45">
            <v>280</v>
          </cell>
          <cell r="AZ45">
            <v>1259</v>
          </cell>
          <cell r="BA45">
            <v>79</v>
          </cell>
          <cell r="BB45">
            <v>79</v>
          </cell>
          <cell r="BC45">
            <v>531</v>
          </cell>
          <cell r="BD45">
            <v>3</v>
          </cell>
          <cell r="BE45">
            <v>580</v>
          </cell>
          <cell r="BF45">
            <v>238</v>
          </cell>
          <cell r="BG45">
            <v>342</v>
          </cell>
          <cell r="BH45">
            <v>1458</v>
          </cell>
          <cell r="BI45">
            <v>449</v>
          </cell>
          <cell r="BJ45">
            <v>1009</v>
          </cell>
          <cell r="BK45">
            <v>254</v>
          </cell>
          <cell r="BL45">
            <v>573</v>
          </cell>
          <cell r="BM45">
            <v>509</v>
          </cell>
          <cell r="BN45">
            <v>365</v>
          </cell>
          <cell r="BO45">
            <v>540</v>
          </cell>
          <cell r="BP45">
            <v>91</v>
          </cell>
          <cell r="BQ45">
            <v>245</v>
          </cell>
          <cell r="BR45">
            <v>503</v>
          </cell>
          <cell r="BS45">
            <v>127</v>
          </cell>
          <cell r="BT45">
            <v>610</v>
          </cell>
          <cell r="BU45">
            <v>117</v>
          </cell>
          <cell r="BV45">
            <v>384</v>
          </cell>
          <cell r="BW45">
            <v>298</v>
          </cell>
          <cell r="BX45">
            <v>1865</v>
          </cell>
          <cell r="BY45">
            <v>53</v>
          </cell>
          <cell r="BZ45">
            <v>78</v>
          </cell>
          <cell r="CA45">
            <v>205</v>
          </cell>
          <cell r="CB45">
            <v>171</v>
          </cell>
          <cell r="CC45">
            <v>886</v>
          </cell>
          <cell r="CD45">
            <v>102</v>
          </cell>
          <cell r="CE45">
            <v>9100</v>
          </cell>
          <cell r="CF45">
            <v>1346</v>
          </cell>
          <cell r="CG45">
            <v>121</v>
          </cell>
          <cell r="CH45">
            <v>940</v>
          </cell>
          <cell r="CI45">
            <v>327</v>
          </cell>
          <cell r="CJ45">
            <v>153</v>
          </cell>
          <cell r="CK45">
            <v>52</v>
          </cell>
          <cell r="CL45">
            <v>27</v>
          </cell>
          <cell r="CM45">
            <v>309</v>
          </cell>
          <cell r="CN45">
            <v>476</v>
          </cell>
          <cell r="CO45">
            <v>152</v>
          </cell>
        </row>
        <row r="46">
          <cell r="A46" t="str">
            <v>Underground circuit kms ofline</v>
          </cell>
          <cell r="B46" t="str">
            <v>KMCU</v>
          </cell>
          <cell r="C46">
            <v>2006</v>
          </cell>
          <cell r="D46">
            <v>0</v>
          </cell>
          <cell r="E46">
            <v>790</v>
          </cell>
          <cell r="F46">
            <v>163</v>
          </cell>
          <cell r="G46">
            <v>38</v>
          </cell>
          <cell r="H46">
            <v>214</v>
          </cell>
          <cell r="I46">
            <v>616</v>
          </cell>
          <cell r="J46">
            <v>115</v>
          </cell>
          <cell r="K46">
            <v>369</v>
          </cell>
          <cell r="L46">
            <v>37</v>
          </cell>
          <cell r="M46">
            <v>63</v>
          </cell>
          <cell r="N46">
            <v>1</v>
          </cell>
          <cell r="O46">
            <v>215</v>
          </cell>
          <cell r="P46">
            <v>4</v>
          </cell>
          <cell r="Q46">
            <v>12</v>
          </cell>
          <cell r="R46">
            <v>1</v>
          </cell>
          <cell r="S46">
            <v>55</v>
          </cell>
          <cell r="T46">
            <v>446</v>
          </cell>
          <cell r="U46">
            <v>4</v>
          </cell>
          <cell r="V46">
            <v>3335</v>
          </cell>
          <cell r="W46">
            <v>55</v>
          </cell>
          <cell r="X46">
            <v>11</v>
          </cell>
          <cell r="Y46">
            <v>229</v>
          </cell>
          <cell r="Z46">
            <v>90</v>
          </cell>
          <cell r="AA46">
            <v>0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49</v>
          </cell>
          <cell r="AH46">
            <v>577</v>
          </cell>
          <cell r="AI46">
            <v>78</v>
          </cell>
          <cell r="AJ46">
            <v>456</v>
          </cell>
          <cell r="AK46">
            <v>11</v>
          </cell>
          <cell r="AL46">
            <v>1740</v>
          </cell>
          <cell r="AM46">
            <v>2</v>
          </cell>
          <cell r="AN46">
            <v>9</v>
          </cell>
          <cell r="AO46">
            <v>1816</v>
          </cell>
          <cell r="AP46">
            <v>4230</v>
          </cell>
          <cell r="AQ46">
            <v>4230</v>
          </cell>
          <cell r="AR46">
            <v>0</v>
          </cell>
          <cell r="AS46">
            <v>2001</v>
          </cell>
          <cell r="AT46">
            <v>111</v>
          </cell>
          <cell r="AU46">
            <v>10</v>
          </cell>
          <cell r="AV46">
            <v>106</v>
          </cell>
          <cell r="AW46">
            <v>751</v>
          </cell>
          <cell r="AX46">
            <v>19</v>
          </cell>
          <cell r="AY46">
            <v>58</v>
          </cell>
          <cell r="AZ46">
            <v>1309</v>
          </cell>
          <cell r="BA46">
            <v>25</v>
          </cell>
          <cell r="BB46">
            <v>36</v>
          </cell>
          <cell r="BC46">
            <v>261</v>
          </cell>
          <cell r="BD46">
            <v>1</v>
          </cell>
          <cell r="BE46">
            <v>430</v>
          </cell>
          <cell r="BF46">
            <v>416</v>
          </cell>
          <cell r="BG46">
            <v>14</v>
          </cell>
          <cell r="BH46">
            <v>372</v>
          </cell>
          <cell r="BI46">
            <v>329</v>
          </cell>
          <cell r="BJ46">
            <v>43</v>
          </cell>
          <cell r="BK46">
            <v>83</v>
          </cell>
          <cell r="BL46">
            <v>80</v>
          </cell>
          <cell r="BM46">
            <v>91</v>
          </cell>
          <cell r="BN46">
            <v>5</v>
          </cell>
          <cell r="BO46">
            <v>832</v>
          </cell>
          <cell r="BP46">
            <v>65</v>
          </cell>
          <cell r="BQ46">
            <v>57</v>
          </cell>
          <cell r="BR46">
            <v>431</v>
          </cell>
          <cell r="BS46">
            <v>19</v>
          </cell>
          <cell r="BT46">
            <v>112</v>
          </cell>
          <cell r="BU46">
            <v>11</v>
          </cell>
          <cell r="BV46">
            <v>161</v>
          </cell>
          <cell r="BW46">
            <v>8</v>
          </cell>
          <cell r="BX46">
            <v>4153</v>
          </cell>
          <cell r="BY46">
            <v>2</v>
          </cell>
          <cell r="BZ46">
            <v>9</v>
          </cell>
          <cell r="CA46">
            <v>6</v>
          </cell>
          <cell r="CB46">
            <v>75</v>
          </cell>
          <cell r="CC46">
            <v>454</v>
          </cell>
          <cell r="CD46">
            <v>49</v>
          </cell>
          <cell r="CE46">
            <v>7600</v>
          </cell>
          <cell r="CF46">
            <v>631</v>
          </cell>
          <cell r="CG46">
            <v>101</v>
          </cell>
          <cell r="CH46">
            <v>402</v>
          </cell>
          <cell r="CI46">
            <v>104</v>
          </cell>
          <cell r="CJ46">
            <v>12</v>
          </cell>
          <cell r="CK46">
            <v>13</v>
          </cell>
          <cell r="CL46">
            <v>7</v>
          </cell>
          <cell r="CM46">
            <v>126</v>
          </cell>
          <cell r="CN46">
            <v>520</v>
          </cell>
          <cell r="CO46">
            <v>105</v>
          </cell>
        </row>
        <row r="47">
          <cell r="A47" t="str">
            <v>Circuit kilometers 3 phase</v>
          </cell>
          <cell r="B47" t="str">
            <v>KMC3</v>
          </cell>
          <cell r="C47">
            <v>2006</v>
          </cell>
          <cell r="D47">
            <v>47</v>
          </cell>
          <cell r="E47">
            <v>686</v>
          </cell>
          <cell r="F47">
            <v>426</v>
          </cell>
          <cell r="G47">
            <v>161</v>
          </cell>
          <cell r="H47">
            <v>236</v>
          </cell>
          <cell r="I47">
            <v>136</v>
          </cell>
          <cell r="J47">
            <v>117</v>
          </cell>
          <cell r="K47">
            <v>460</v>
          </cell>
          <cell r="L47">
            <v>0</v>
          </cell>
          <cell r="M47">
            <v>68</v>
          </cell>
          <cell r="N47">
            <v>15</v>
          </cell>
          <cell r="O47">
            <v>506</v>
          </cell>
          <cell r="P47">
            <v>10</v>
          </cell>
          <cell r="Q47">
            <v>12</v>
          </cell>
          <cell r="R47">
            <v>5</v>
          </cell>
          <cell r="S47">
            <v>71</v>
          </cell>
          <cell r="T47">
            <v>561</v>
          </cell>
          <cell r="U47">
            <v>0</v>
          </cell>
          <cell r="V47">
            <v>3085</v>
          </cell>
          <cell r="W47">
            <v>14</v>
          </cell>
          <cell r="X47">
            <v>31</v>
          </cell>
          <cell r="Y47">
            <v>166</v>
          </cell>
          <cell r="Z47">
            <v>145</v>
          </cell>
          <cell r="AA47">
            <v>48</v>
          </cell>
          <cell r="AB47">
            <v>4</v>
          </cell>
          <cell r="AC47">
            <v>452</v>
          </cell>
          <cell r="AD47">
            <v>501</v>
          </cell>
          <cell r="AE47">
            <v>481</v>
          </cell>
          <cell r="AF47">
            <v>20</v>
          </cell>
          <cell r="AG47">
            <v>108</v>
          </cell>
          <cell r="AH47">
            <v>455</v>
          </cell>
          <cell r="AI47">
            <v>609</v>
          </cell>
          <cell r="AJ47">
            <v>393</v>
          </cell>
          <cell r="AK47">
            <v>27</v>
          </cell>
          <cell r="AL47">
            <v>1718</v>
          </cell>
          <cell r="AM47">
            <v>10</v>
          </cell>
          <cell r="AN47">
            <v>42</v>
          </cell>
          <cell r="AO47">
            <v>1112</v>
          </cell>
          <cell r="AP47">
            <v>45230</v>
          </cell>
          <cell r="AQ47">
            <v>45221</v>
          </cell>
          <cell r="AR47">
            <v>9</v>
          </cell>
          <cell r="AS47">
            <v>2910</v>
          </cell>
          <cell r="AT47">
            <v>298</v>
          </cell>
          <cell r="AU47">
            <v>61</v>
          </cell>
          <cell r="AV47">
            <v>251</v>
          </cell>
          <cell r="AW47">
            <v>758</v>
          </cell>
          <cell r="AX47">
            <v>72</v>
          </cell>
          <cell r="AY47">
            <v>156</v>
          </cell>
          <cell r="AZ47">
            <v>1177</v>
          </cell>
          <cell r="BA47">
            <v>59</v>
          </cell>
          <cell r="BB47">
            <v>78</v>
          </cell>
          <cell r="BC47">
            <v>404</v>
          </cell>
          <cell r="BD47">
            <v>1</v>
          </cell>
          <cell r="BE47">
            <v>302</v>
          </cell>
          <cell r="BF47">
            <v>271</v>
          </cell>
          <cell r="BG47">
            <v>31</v>
          </cell>
          <cell r="BH47">
            <v>574</v>
          </cell>
          <cell r="BI47">
            <v>369</v>
          </cell>
          <cell r="BJ47">
            <v>205</v>
          </cell>
          <cell r="BK47">
            <v>180</v>
          </cell>
          <cell r="BL47">
            <v>309</v>
          </cell>
          <cell r="BM47">
            <v>358</v>
          </cell>
          <cell r="BN47">
            <v>200</v>
          </cell>
          <cell r="BO47">
            <v>714</v>
          </cell>
          <cell r="BP47">
            <v>87</v>
          </cell>
          <cell r="BQ47">
            <v>221</v>
          </cell>
          <cell r="BR47">
            <v>351</v>
          </cell>
          <cell r="BS47">
            <v>96</v>
          </cell>
          <cell r="BT47">
            <v>455</v>
          </cell>
          <cell r="BU47">
            <v>84</v>
          </cell>
          <cell r="BV47">
            <v>370</v>
          </cell>
          <cell r="BW47">
            <v>0</v>
          </cell>
          <cell r="BX47">
            <v>2751</v>
          </cell>
          <cell r="BY47">
            <v>34</v>
          </cell>
          <cell r="BZ47">
            <v>443</v>
          </cell>
          <cell r="CA47">
            <v>72</v>
          </cell>
          <cell r="CB47">
            <v>153</v>
          </cell>
          <cell r="CC47">
            <v>755</v>
          </cell>
          <cell r="CD47">
            <v>88</v>
          </cell>
          <cell r="CE47">
            <v>0</v>
          </cell>
          <cell r="CF47">
            <v>1046</v>
          </cell>
          <cell r="CG47">
            <v>92</v>
          </cell>
          <cell r="CH47">
            <v>886</v>
          </cell>
          <cell r="CI47">
            <v>277</v>
          </cell>
          <cell r="CJ47">
            <v>139</v>
          </cell>
          <cell r="CK47">
            <v>44</v>
          </cell>
          <cell r="CL47">
            <v>20</v>
          </cell>
          <cell r="CM47">
            <v>244</v>
          </cell>
          <cell r="CN47">
            <v>443</v>
          </cell>
          <cell r="CO47">
            <v>144</v>
          </cell>
        </row>
        <row r="48">
          <cell r="A48" t="str">
            <v>Circuit kilometers 2 phase</v>
          </cell>
          <cell r="B48" t="str">
            <v>KMC2</v>
          </cell>
          <cell r="C48">
            <v>2006</v>
          </cell>
          <cell r="D48">
            <v>0</v>
          </cell>
          <cell r="E48">
            <v>0</v>
          </cell>
          <cell r="F48">
            <v>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1</v>
          </cell>
          <cell r="T48">
            <v>26</v>
          </cell>
          <cell r="U48">
            <v>0</v>
          </cell>
          <cell r="V48">
            <v>101</v>
          </cell>
          <cell r="W48">
            <v>5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37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59</v>
          </cell>
          <cell r="AJ48">
            <v>0</v>
          </cell>
          <cell r="AK48">
            <v>0</v>
          </cell>
          <cell r="AL48">
            <v>20</v>
          </cell>
          <cell r="AM48">
            <v>1</v>
          </cell>
          <cell r="AN48">
            <v>0</v>
          </cell>
          <cell r="AO48">
            <v>22</v>
          </cell>
          <cell r="AP48">
            <v>3582</v>
          </cell>
          <cell r="AQ48">
            <v>3582</v>
          </cell>
          <cell r="AR48">
            <v>0</v>
          </cell>
          <cell r="AS48">
            <v>220</v>
          </cell>
          <cell r="AT48">
            <v>4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36</v>
          </cell>
          <cell r="AZ48">
            <v>0</v>
          </cell>
          <cell r="BA48">
            <v>0</v>
          </cell>
          <cell r="BB48">
            <v>0</v>
          </cell>
          <cell r="BC48">
            <v>25</v>
          </cell>
          <cell r="BD48">
            <v>0</v>
          </cell>
          <cell r="BE48">
            <v>7</v>
          </cell>
          <cell r="BF48">
            <v>0</v>
          </cell>
          <cell r="BG48">
            <v>7</v>
          </cell>
          <cell r="BH48">
            <v>0</v>
          </cell>
          <cell r="BI48">
            <v>1</v>
          </cell>
          <cell r="BJ48">
            <v>5</v>
          </cell>
          <cell r="BK48">
            <v>0</v>
          </cell>
          <cell r="BL48">
            <v>2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6</v>
          </cell>
          <cell r="BR48">
            <v>0</v>
          </cell>
          <cell r="BS48">
            <v>1</v>
          </cell>
          <cell r="BT48">
            <v>10</v>
          </cell>
          <cell r="BU48">
            <v>0</v>
          </cell>
          <cell r="BV48">
            <v>8</v>
          </cell>
          <cell r="BW48">
            <v>0</v>
          </cell>
          <cell r="BX48">
            <v>79</v>
          </cell>
          <cell r="BY48">
            <v>1</v>
          </cell>
          <cell r="BZ48">
            <v>0</v>
          </cell>
          <cell r="CA48">
            <v>0</v>
          </cell>
          <cell r="CB48">
            <v>16</v>
          </cell>
          <cell r="CC48">
            <v>0</v>
          </cell>
          <cell r="CD48">
            <v>0</v>
          </cell>
          <cell r="CE48">
            <v>0</v>
          </cell>
          <cell r="CF48">
            <v>21</v>
          </cell>
          <cell r="CG48">
            <v>8</v>
          </cell>
          <cell r="CH48">
            <v>42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4</v>
          </cell>
          <cell r="CN48">
            <v>10</v>
          </cell>
          <cell r="CO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2006</v>
          </cell>
          <cell r="D49">
            <v>45</v>
          </cell>
          <cell r="E49">
            <v>761</v>
          </cell>
          <cell r="F49">
            <v>314</v>
          </cell>
          <cell r="G49">
            <v>148</v>
          </cell>
          <cell r="H49">
            <v>256</v>
          </cell>
          <cell r="I49">
            <v>481</v>
          </cell>
          <cell r="J49">
            <v>233</v>
          </cell>
          <cell r="K49">
            <v>634</v>
          </cell>
          <cell r="L49">
            <v>0</v>
          </cell>
          <cell r="M49">
            <v>72</v>
          </cell>
          <cell r="N49">
            <v>9</v>
          </cell>
          <cell r="O49">
            <v>277</v>
          </cell>
          <cell r="P49">
            <v>10</v>
          </cell>
          <cell r="Q49">
            <v>14</v>
          </cell>
          <cell r="R49">
            <v>2</v>
          </cell>
          <cell r="S49">
            <v>72</v>
          </cell>
          <cell r="T49">
            <v>549</v>
          </cell>
          <cell r="U49">
            <v>0</v>
          </cell>
          <cell r="V49">
            <v>1906</v>
          </cell>
          <cell r="W49">
            <v>106</v>
          </cell>
          <cell r="X49">
            <v>105</v>
          </cell>
          <cell r="Y49">
            <v>296</v>
          </cell>
          <cell r="Z49">
            <v>123</v>
          </cell>
          <cell r="AA49">
            <v>27</v>
          </cell>
          <cell r="AB49">
            <v>4</v>
          </cell>
          <cell r="AC49">
            <v>1342</v>
          </cell>
          <cell r="AD49">
            <v>369</v>
          </cell>
          <cell r="AE49">
            <v>352</v>
          </cell>
          <cell r="AF49">
            <v>17</v>
          </cell>
          <cell r="AG49">
            <v>94</v>
          </cell>
          <cell r="AH49">
            <v>547</v>
          </cell>
          <cell r="AI49">
            <v>1025</v>
          </cell>
          <cell r="AJ49">
            <v>940</v>
          </cell>
          <cell r="AK49">
            <v>41</v>
          </cell>
          <cell r="AL49">
            <v>1527</v>
          </cell>
          <cell r="AM49">
            <v>9</v>
          </cell>
          <cell r="AN49">
            <v>23</v>
          </cell>
          <cell r="AO49">
            <v>1467</v>
          </cell>
          <cell r="AP49">
            <v>71066</v>
          </cell>
          <cell r="AQ49">
            <v>71055</v>
          </cell>
          <cell r="AR49">
            <v>11</v>
          </cell>
          <cell r="AS49">
            <v>2321</v>
          </cell>
          <cell r="AT49">
            <v>218</v>
          </cell>
          <cell r="AU49">
            <v>37</v>
          </cell>
          <cell r="AV49">
            <v>96</v>
          </cell>
          <cell r="AW49">
            <v>1028</v>
          </cell>
          <cell r="AX49">
            <v>42</v>
          </cell>
          <cell r="AY49">
            <v>109</v>
          </cell>
          <cell r="AZ49">
            <v>1391</v>
          </cell>
          <cell r="BA49">
            <v>45</v>
          </cell>
          <cell r="BB49">
            <v>25</v>
          </cell>
          <cell r="BC49">
            <v>363</v>
          </cell>
          <cell r="BD49">
            <v>3</v>
          </cell>
          <cell r="BE49">
            <v>688</v>
          </cell>
          <cell r="BF49">
            <v>384</v>
          </cell>
          <cell r="BG49">
            <v>304</v>
          </cell>
          <cell r="BH49">
            <v>1250</v>
          </cell>
          <cell r="BI49">
            <v>408</v>
          </cell>
          <cell r="BJ49">
            <v>842</v>
          </cell>
          <cell r="BK49">
            <v>150</v>
          </cell>
          <cell r="BL49">
            <v>342</v>
          </cell>
          <cell r="BM49">
            <v>242</v>
          </cell>
          <cell r="BN49">
            <v>170</v>
          </cell>
          <cell r="BO49">
            <v>658</v>
          </cell>
          <cell r="BP49">
            <v>69</v>
          </cell>
          <cell r="BQ49">
            <v>75</v>
          </cell>
          <cell r="BR49">
            <v>583</v>
          </cell>
          <cell r="BS49">
            <v>51</v>
          </cell>
          <cell r="BT49">
            <v>258</v>
          </cell>
          <cell r="BU49">
            <v>44</v>
          </cell>
          <cell r="BV49">
            <v>186</v>
          </cell>
          <cell r="BW49">
            <v>0</v>
          </cell>
          <cell r="BX49">
            <v>3188</v>
          </cell>
          <cell r="BY49">
            <v>20</v>
          </cell>
          <cell r="BZ49">
            <v>35</v>
          </cell>
          <cell r="CA49">
            <v>139</v>
          </cell>
          <cell r="CB49">
            <v>78</v>
          </cell>
          <cell r="CC49">
            <v>584</v>
          </cell>
          <cell r="CD49">
            <v>63</v>
          </cell>
          <cell r="CE49">
            <v>0</v>
          </cell>
          <cell r="CF49">
            <v>771</v>
          </cell>
          <cell r="CG49">
            <v>124</v>
          </cell>
          <cell r="CH49">
            <v>414</v>
          </cell>
          <cell r="CI49">
            <v>153</v>
          </cell>
          <cell r="CJ49">
            <v>26</v>
          </cell>
          <cell r="CK49">
            <v>21</v>
          </cell>
          <cell r="CL49">
            <v>14</v>
          </cell>
          <cell r="CM49">
            <v>186</v>
          </cell>
          <cell r="CN49">
            <v>543</v>
          </cell>
          <cell r="CO49">
            <v>113</v>
          </cell>
        </row>
        <row r="50">
          <cell r="A50" t="str">
            <v>No transmission transformers</v>
          </cell>
          <cell r="B50" t="str">
            <v>NTRST</v>
          </cell>
          <cell r="C50">
            <v>2006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2</v>
          </cell>
          <cell r="AP50">
            <v>277</v>
          </cell>
          <cell r="AQ50">
            <v>277</v>
          </cell>
          <cell r="AR50">
            <v>0</v>
          </cell>
          <cell r="AS50">
            <v>22</v>
          </cell>
          <cell r="AT50">
            <v>0</v>
          </cell>
          <cell r="AU50">
            <v>3</v>
          </cell>
          <cell r="AV50">
            <v>0</v>
          </cell>
          <cell r="AW50">
            <v>16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</v>
          </cell>
          <cell r="BJ50">
            <v>0</v>
          </cell>
          <cell r="BK50">
            <v>2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8</v>
          </cell>
          <cell r="BU50">
            <v>0</v>
          </cell>
          <cell r="BV50">
            <v>0</v>
          </cell>
          <cell r="BW50">
            <v>0</v>
          </cell>
          <cell r="BX50">
            <v>10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2</v>
          </cell>
          <cell r="CF50">
            <v>0</v>
          </cell>
          <cell r="CG50">
            <v>0</v>
          </cell>
          <cell r="CH50">
            <v>8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2006</v>
          </cell>
          <cell r="D51">
            <v>4</v>
          </cell>
          <cell r="E51">
            <v>40</v>
          </cell>
          <cell r="F51">
            <v>23</v>
          </cell>
          <cell r="G51">
            <v>2</v>
          </cell>
          <cell r="H51">
            <v>4</v>
          </cell>
          <cell r="I51">
            <v>0</v>
          </cell>
          <cell r="J51">
            <v>12</v>
          </cell>
          <cell r="K51">
            <v>6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23</v>
          </cell>
          <cell r="U51">
            <v>8</v>
          </cell>
          <cell r="V51">
            <v>107</v>
          </cell>
          <cell r="W51">
            <v>10</v>
          </cell>
          <cell r="X51">
            <v>0</v>
          </cell>
          <cell r="Y51">
            <v>6</v>
          </cell>
          <cell r="Z51">
            <v>10</v>
          </cell>
          <cell r="AA51">
            <v>0</v>
          </cell>
          <cell r="AB51">
            <v>0</v>
          </cell>
          <cell r="AC51">
            <v>21</v>
          </cell>
          <cell r="AD51">
            <v>34</v>
          </cell>
          <cell r="AE51">
            <v>27</v>
          </cell>
          <cell r="AF51">
            <v>7</v>
          </cell>
          <cell r="AG51">
            <v>0</v>
          </cell>
          <cell r="AH51">
            <v>0</v>
          </cell>
          <cell r="AI51">
            <v>14</v>
          </cell>
          <cell r="AJ51">
            <v>74</v>
          </cell>
          <cell r="AK51">
            <v>0</v>
          </cell>
          <cell r="AL51">
            <v>80</v>
          </cell>
          <cell r="AM51">
            <v>0</v>
          </cell>
          <cell r="AN51">
            <v>3</v>
          </cell>
          <cell r="AO51">
            <v>24</v>
          </cell>
          <cell r="AP51">
            <v>1421</v>
          </cell>
          <cell r="AQ51">
            <v>1421</v>
          </cell>
          <cell r="AR51">
            <v>0</v>
          </cell>
          <cell r="AS51">
            <v>154</v>
          </cell>
          <cell r="AT51">
            <v>17</v>
          </cell>
          <cell r="AU51">
            <v>0</v>
          </cell>
          <cell r="AV51">
            <v>34</v>
          </cell>
          <cell r="AW51">
            <v>7</v>
          </cell>
          <cell r="AX51">
            <v>0</v>
          </cell>
          <cell r="AY51">
            <v>7</v>
          </cell>
          <cell r="AZ51">
            <v>49</v>
          </cell>
          <cell r="BA51">
            <v>0</v>
          </cell>
          <cell r="BB51">
            <v>6</v>
          </cell>
          <cell r="BC51">
            <v>0</v>
          </cell>
          <cell r="BD51">
            <v>0</v>
          </cell>
          <cell r="BE51">
            <v>13</v>
          </cell>
          <cell r="BF51">
            <v>13</v>
          </cell>
          <cell r="BG51">
            <v>0</v>
          </cell>
          <cell r="BH51">
            <v>0</v>
          </cell>
          <cell r="BI51">
            <v>14</v>
          </cell>
          <cell r="BJ51">
            <v>0</v>
          </cell>
          <cell r="BK51">
            <v>32</v>
          </cell>
          <cell r="BL51">
            <v>13</v>
          </cell>
          <cell r="BM51">
            <v>21</v>
          </cell>
          <cell r="BN51">
            <v>0</v>
          </cell>
          <cell r="BO51">
            <v>38</v>
          </cell>
          <cell r="BP51">
            <v>0</v>
          </cell>
          <cell r="BQ51">
            <v>0</v>
          </cell>
          <cell r="BR51">
            <v>16</v>
          </cell>
          <cell r="BS51">
            <v>11</v>
          </cell>
          <cell r="BT51">
            <v>33</v>
          </cell>
          <cell r="BU51">
            <v>5</v>
          </cell>
          <cell r="BV51">
            <v>39</v>
          </cell>
          <cell r="BW51">
            <v>7</v>
          </cell>
          <cell r="BX51">
            <v>17</v>
          </cell>
          <cell r="BY51">
            <v>5</v>
          </cell>
          <cell r="BZ51">
            <v>9</v>
          </cell>
          <cell r="CA51">
            <v>0</v>
          </cell>
          <cell r="CB51">
            <v>0</v>
          </cell>
          <cell r="CC51">
            <v>37</v>
          </cell>
          <cell r="CD51">
            <v>3</v>
          </cell>
          <cell r="CE51">
            <v>0</v>
          </cell>
          <cell r="CF51">
            <v>66</v>
          </cell>
          <cell r="CG51">
            <v>3</v>
          </cell>
          <cell r="CH51">
            <v>27</v>
          </cell>
          <cell r="CI51">
            <v>446</v>
          </cell>
          <cell r="CJ51">
            <v>6</v>
          </cell>
          <cell r="CK51">
            <v>4</v>
          </cell>
          <cell r="CL51">
            <v>0</v>
          </cell>
          <cell r="CM51">
            <v>26</v>
          </cell>
          <cell r="CN51">
            <v>17</v>
          </cell>
          <cell r="CO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2006</v>
          </cell>
          <cell r="D52">
            <v>324</v>
          </cell>
          <cell r="E52">
            <v>8901</v>
          </cell>
          <cell r="F52">
            <v>5016</v>
          </cell>
          <cell r="G52">
            <v>3041</v>
          </cell>
          <cell r="H52">
            <v>3364</v>
          </cell>
          <cell r="I52">
            <v>8880</v>
          </cell>
          <cell r="J52">
            <v>2030</v>
          </cell>
          <cell r="K52">
            <v>6803</v>
          </cell>
          <cell r="L52">
            <v>2338</v>
          </cell>
          <cell r="M52">
            <v>815</v>
          </cell>
          <cell r="N52">
            <v>1</v>
          </cell>
          <cell r="O52">
            <v>3603</v>
          </cell>
          <cell r="P52">
            <v>239</v>
          </cell>
          <cell r="Q52">
            <v>281</v>
          </cell>
          <cell r="R52">
            <v>68</v>
          </cell>
          <cell r="S52">
            <v>1526</v>
          </cell>
          <cell r="T52">
            <v>8016</v>
          </cell>
          <cell r="U52">
            <v>785</v>
          </cell>
          <cell r="V52">
            <v>25400</v>
          </cell>
          <cell r="W52">
            <v>1563</v>
          </cell>
          <cell r="X52">
            <v>721</v>
          </cell>
          <cell r="Y52">
            <v>3100</v>
          </cell>
          <cell r="Z52">
            <v>2418</v>
          </cell>
          <cell r="AA52">
            <v>792</v>
          </cell>
          <cell r="AB52">
            <v>75</v>
          </cell>
          <cell r="AC52">
            <v>6000</v>
          </cell>
          <cell r="AD52">
            <v>5496</v>
          </cell>
          <cell r="AE52">
            <v>5066</v>
          </cell>
          <cell r="AF52">
            <v>430</v>
          </cell>
          <cell r="AG52">
            <v>1414</v>
          </cell>
          <cell r="AH52">
            <v>5570</v>
          </cell>
          <cell r="AI52">
            <v>7039</v>
          </cell>
          <cell r="AJ52">
            <v>3617</v>
          </cell>
          <cell r="AK52">
            <v>59</v>
          </cell>
          <cell r="AL52">
            <v>23459</v>
          </cell>
          <cell r="AM52">
            <v>177</v>
          </cell>
          <cell r="AN52">
            <v>737</v>
          </cell>
          <cell r="AO52">
            <v>14449</v>
          </cell>
          <cell r="AP52">
            <v>520182</v>
          </cell>
          <cell r="AQ52">
            <v>520010</v>
          </cell>
          <cell r="AR52">
            <v>172</v>
          </cell>
          <cell r="AS52">
            <v>38500</v>
          </cell>
          <cell r="AT52">
            <v>3024</v>
          </cell>
          <cell r="AU52">
            <v>688</v>
          </cell>
          <cell r="AV52">
            <v>2200</v>
          </cell>
          <cell r="AW52">
            <v>9853</v>
          </cell>
          <cell r="AX52">
            <v>975</v>
          </cell>
          <cell r="AY52">
            <v>1927</v>
          </cell>
          <cell r="AZ52">
            <v>14788</v>
          </cell>
          <cell r="BA52">
            <v>1113</v>
          </cell>
          <cell r="BB52">
            <v>1235</v>
          </cell>
          <cell r="BC52">
            <v>4320</v>
          </cell>
          <cell r="BD52">
            <v>15</v>
          </cell>
          <cell r="BE52">
            <v>3923</v>
          </cell>
          <cell r="BF52">
            <v>3268</v>
          </cell>
          <cell r="BG52">
            <v>655</v>
          </cell>
          <cell r="BH52">
            <v>8844</v>
          </cell>
          <cell r="BI52">
            <v>4030</v>
          </cell>
          <cell r="BJ52">
            <v>4814</v>
          </cell>
          <cell r="BK52">
            <v>1701</v>
          </cell>
          <cell r="BL52">
            <v>4389</v>
          </cell>
          <cell r="BM52">
            <v>3912</v>
          </cell>
          <cell r="BN52">
            <v>0</v>
          </cell>
          <cell r="BO52">
            <v>7980</v>
          </cell>
          <cell r="BP52">
            <v>1252</v>
          </cell>
          <cell r="BQ52">
            <v>1737</v>
          </cell>
          <cell r="BR52">
            <v>6275</v>
          </cell>
          <cell r="BS52">
            <v>1592</v>
          </cell>
          <cell r="BT52">
            <v>5927</v>
          </cell>
          <cell r="BU52">
            <v>687</v>
          </cell>
          <cell r="BV52">
            <v>3733</v>
          </cell>
          <cell r="BW52">
            <v>2047</v>
          </cell>
          <cell r="BX52">
            <v>30676</v>
          </cell>
          <cell r="BY52">
            <v>640</v>
          </cell>
          <cell r="BZ52">
            <v>965</v>
          </cell>
          <cell r="CA52">
            <v>942</v>
          </cell>
          <cell r="CB52">
            <v>1314</v>
          </cell>
          <cell r="CC52">
            <v>6919</v>
          </cell>
          <cell r="CD52">
            <v>850</v>
          </cell>
          <cell r="CE52">
            <v>66000</v>
          </cell>
          <cell r="CF52">
            <v>15182</v>
          </cell>
          <cell r="CG52">
            <v>1407</v>
          </cell>
          <cell r="CH52">
            <v>8942</v>
          </cell>
          <cell r="CI52">
            <v>2024</v>
          </cell>
          <cell r="CJ52">
            <v>667</v>
          </cell>
          <cell r="CK52">
            <v>452</v>
          </cell>
          <cell r="CL52">
            <v>0</v>
          </cell>
          <cell r="CM52">
            <v>2987</v>
          </cell>
          <cell r="CN52">
            <v>5152</v>
          </cell>
          <cell r="CO52">
            <v>1626</v>
          </cell>
        </row>
        <row r="53">
          <cell r="A53" t="str">
            <v>Utility average load factor</v>
          </cell>
          <cell r="B53" t="str">
            <v>LF</v>
          </cell>
          <cell r="C53">
            <v>2006</v>
          </cell>
          <cell r="D53">
            <v>79</v>
          </cell>
          <cell r="E53">
            <v>65</v>
          </cell>
          <cell r="F53">
            <v>77</v>
          </cell>
          <cell r="G53">
            <v>65</v>
          </cell>
          <cell r="H53">
            <v>85</v>
          </cell>
          <cell r="I53">
            <v>70</v>
          </cell>
          <cell r="J53">
            <v>75</v>
          </cell>
          <cell r="K53">
            <v>72</v>
          </cell>
          <cell r="L53">
            <v>71</v>
          </cell>
          <cell r="M53">
            <v>71</v>
          </cell>
          <cell r="N53">
            <v>74</v>
          </cell>
          <cell r="O53">
            <v>74</v>
          </cell>
          <cell r="P53">
            <v>66</v>
          </cell>
          <cell r="Q53">
            <v>63</v>
          </cell>
          <cell r="R53">
            <v>0</v>
          </cell>
          <cell r="S53">
            <v>0</v>
          </cell>
          <cell r="T53">
            <v>53</v>
          </cell>
          <cell r="U53">
            <v>71</v>
          </cell>
          <cell r="V53">
            <v>73</v>
          </cell>
          <cell r="W53">
            <v>74</v>
          </cell>
          <cell r="X53">
            <v>71</v>
          </cell>
          <cell r="Y53">
            <v>67</v>
          </cell>
          <cell r="Z53">
            <v>89</v>
          </cell>
          <cell r="AA53">
            <v>69</v>
          </cell>
          <cell r="AB53">
            <v>66</v>
          </cell>
          <cell r="AC53">
            <v>76</v>
          </cell>
          <cell r="AD53">
            <v>0</v>
          </cell>
          <cell r="AE53">
            <v>69</v>
          </cell>
          <cell r="AF53">
            <v>71</v>
          </cell>
          <cell r="AG53">
            <v>66</v>
          </cell>
          <cell r="AH53">
            <v>75</v>
          </cell>
          <cell r="AI53">
            <v>60</v>
          </cell>
          <cell r="AJ53">
            <v>0</v>
          </cell>
          <cell r="AK53">
            <v>71</v>
          </cell>
          <cell r="AL53">
            <v>74</v>
          </cell>
          <cell r="AM53">
            <v>70</v>
          </cell>
          <cell r="AN53">
            <v>71</v>
          </cell>
          <cell r="AO53">
            <v>73</v>
          </cell>
          <cell r="AP53">
            <v>0</v>
          </cell>
          <cell r="AQ53">
            <v>78</v>
          </cell>
          <cell r="AR53">
            <v>68</v>
          </cell>
          <cell r="AS53">
            <v>722</v>
          </cell>
          <cell r="AT53">
            <v>54</v>
          </cell>
          <cell r="AU53">
            <v>73</v>
          </cell>
          <cell r="AV53">
            <v>75</v>
          </cell>
          <cell r="AW53">
            <v>72</v>
          </cell>
          <cell r="AX53">
            <v>75</v>
          </cell>
          <cell r="AY53">
            <v>72</v>
          </cell>
          <cell r="AZ53">
            <v>72</v>
          </cell>
          <cell r="BA53">
            <v>0</v>
          </cell>
          <cell r="BB53">
            <v>72</v>
          </cell>
          <cell r="BC53">
            <v>72</v>
          </cell>
          <cell r="BD53">
            <v>0</v>
          </cell>
          <cell r="BE53">
            <v>0</v>
          </cell>
          <cell r="BF53">
            <v>68</v>
          </cell>
          <cell r="BG53">
            <v>69</v>
          </cell>
          <cell r="BH53">
            <v>0</v>
          </cell>
          <cell r="BI53">
            <v>73</v>
          </cell>
          <cell r="BJ53">
            <v>0</v>
          </cell>
          <cell r="BK53">
            <v>69</v>
          </cell>
          <cell r="BL53">
            <v>0</v>
          </cell>
          <cell r="BM53">
            <v>75</v>
          </cell>
          <cell r="BN53">
            <v>72</v>
          </cell>
          <cell r="BO53">
            <v>69</v>
          </cell>
          <cell r="BP53">
            <v>70</v>
          </cell>
          <cell r="BQ53">
            <v>75</v>
          </cell>
          <cell r="BR53">
            <v>59</v>
          </cell>
          <cell r="BS53">
            <v>59</v>
          </cell>
          <cell r="BT53">
            <v>76</v>
          </cell>
          <cell r="BU53">
            <v>70</v>
          </cell>
          <cell r="BV53">
            <v>70</v>
          </cell>
          <cell r="BW53">
            <v>68</v>
          </cell>
          <cell r="BX53">
            <v>69</v>
          </cell>
          <cell r="BY53">
            <v>70</v>
          </cell>
          <cell r="BZ53">
            <v>0</v>
          </cell>
          <cell r="CA53">
            <v>8</v>
          </cell>
          <cell r="CB53">
            <v>56</v>
          </cell>
          <cell r="CC53">
            <v>75</v>
          </cell>
          <cell r="CD53">
            <v>70</v>
          </cell>
          <cell r="CE53">
            <v>74</v>
          </cell>
          <cell r="CF53">
            <v>72</v>
          </cell>
          <cell r="CG53">
            <v>66</v>
          </cell>
          <cell r="CH53">
            <v>71</v>
          </cell>
          <cell r="CI53">
            <v>66</v>
          </cell>
          <cell r="CJ53">
            <v>87</v>
          </cell>
          <cell r="CK53">
            <v>76</v>
          </cell>
          <cell r="CL53">
            <v>70</v>
          </cell>
          <cell r="CM53">
            <v>71</v>
          </cell>
          <cell r="CN53">
            <v>70</v>
          </cell>
          <cell r="CO53">
            <v>70</v>
          </cell>
        </row>
      </sheetData>
      <sheetData sheetId="30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2005</v>
          </cell>
          <cell r="D7">
            <v>230883</v>
          </cell>
          <cell r="E7">
            <v>16907754</v>
          </cell>
          <cell r="F7">
            <v>5147855</v>
          </cell>
          <cell r="G7">
            <v>5096148</v>
          </cell>
          <cell r="H7">
            <v>11065762</v>
          </cell>
          <cell r="I7">
            <v>7409269.6399999997</v>
          </cell>
          <cell r="J7">
            <v>1018728.11</v>
          </cell>
          <cell r="K7">
            <v>7338653.2000000002</v>
          </cell>
          <cell r="L7">
            <v>4498639.3899999997</v>
          </cell>
          <cell r="M7">
            <v>591475.34</v>
          </cell>
          <cell r="N7">
            <v>33079.96</v>
          </cell>
          <cell r="O7">
            <v>3795188</v>
          </cell>
          <cell r="P7">
            <v>26379</v>
          </cell>
          <cell r="Q7">
            <v>153743</v>
          </cell>
          <cell r="R7">
            <v>3205.16</v>
          </cell>
          <cell r="S7">
            <v>826248.11</v>
          </cell>
          <cell r="T7">
            <v>6266503</v>
          </cell>
          <cell r="U7">
            <v>1368191.94</v>
          </cell>
          <cell r="V7">
            <v>30245000</v>
          </cell>
          <cell r="W7">
            <v>1316101.05</v>
          </cell>
          <cell r="X7">
            <v>117089.86</v>
          </cell>
          <cell r="Y7">
            <v>1193755</v>
          </cell>
          <cell r="Z7">
            <v>3060463</v>
          </cell>
          <cell r="AA7">
            <v>83425</v>
          </cell>
          <cell r="AB7">
            <v>1933</v>
          </cell>
          <cell r="AC7">
            <v>0</v>
          </cell>
          <cell r="AD7">
            <v>5307086.5999999996</v>
          </cell>
          <cell r="AE7">
            <v>5273803.3499999996</v>
          </cell>
          <cell r="AF7">
            <v>33283.25</v>
          </cell>
          <cell r="AG7">
            <v>1124268.3600000001</v>
          </cell>
          <cell r="AH7">
            <v>0</v>
          </cell>
          <cell r="AI7">
            <v>9874449.5199999996</v>
          </cell>
          <cell r="AJ7">
            <v>261847.75</v>
          </cell>
          <cell r="AK7">
            <v>2363411.67</v>
          </cell>
          <cell r="AL7">
            <v>3750244</v>
          </cell>
          <cell r="AM7">
            <v>16756798.85</v>
          </cell>
          <cell r="AN7">
            <v>108950</v>
          </cell>
          <cell r="AO7">
            <v>0</v>
          </cell>
          <cell r="AP7">
            <v>156358.03</v>
          </cell>
          <cell r="AQ7">
            <v>17698000</v>
          </cell>
          <cell r="AR7">
            <v>286440020.05000001</v>
          </cell>
          <cell r="AS7">
            <v>286400000</v>
          </cell>
          <cell r="AT7">
            <v>40020.050000000003</v>
          </cell>
          <cell r="AU7">
            <v>59282886</v>
          </cell>
          <cell r="AV7">
            <v>1298789</v>
          </cell>
          <cell r="AW7">
            <v>473234</v>
          </cell>
          <cell r="AX7">
            <v>2966731</v>
          </cell>
          <cell r="AY7">
            <v>15081086.08</v>
          </cell>
          <cell r="AZ7">
            <v>957215</v>
          </cell>
          <cell r="BA7">
            <v>1005063.99</v>
          </cell>
          <cell r="BB7">
            <v>16712064</v>
          </cell>
          <cell r="BC7">
            <v>421142</v>
          </cell>
          <cell r="BD7">
            <v>507657.18</v>
          </cell>
          <cell r="BE7">
            <v>10355469.43</v>
          </cell>
          <cell r="BF7">
            <v>0</v>
          </cell>
          <cell r="BG7">
            <v>6213071.5499999998</v>
          </cell>
          <cell r="BH7">
            <v>6093737.7199999997</v>
          </cell>
          <cell r="BI7">
            <v>119333.83</v>
          </cell>
          <cell r="BJ7">
            <v>8335488</v>
          </cell>
          <cell r="BK7">
            <v>4213481</v>
          </cell>
          <cell r="BL7">
            <v>4122007</v>
          </cell>
          <cell r="BM7">
            <v>3375491.11</v>
          </cell>
          <cell r="BN7">
            <v>4070895</v>
          </cell>
          <cell r="BO7">
            <v>2646546.9300000002</v>
          </cell>
          <cell r="BP7">
            <v>167266.28</v>
          </cell>
          <cell r="BQ7">
            <v>13136525</v>
          </cell>
          <cell r="BR7">
            <v>936983.87</v>
          </cell>
          <cell r="BS7">
            <v>1410731</v>
          </cell>
          <cell r="BT7">
            <v>10943000</v>
          </cell>
          <cell r="BU7">
            <v>822862.8</v>
          </cell>
          <cell r="BV7">
            <v>3761856</v>
          </cell>
          <cell r="BW7">
            <v>432363.47</v>
          </cell>
          <cell r="BX7">
            <v>4564154</v>
          </cell>
          <cell r="BY7">
            <v>1702498.69</v>
          </cell>
          <cell r="BZ7">
            <v>0</v>
          </cell>
          <cell r="CA7">
            <v>46136886</v>
          </cell>
          <cell r="CB7">
            <v>1614462</v>
          </cell>
          <cell r="CC7">
            <v>408295</v>
          </cell>
          <cell r="CD7">
            <v>280085.3</v>
          </cell>
          <cell r="CE7">
            <v>279586.96000000002</v>
          </cell>
          <cell r="CF7">
            <v>2144120.31</v>
          </cell>
          <cell r="CG7">
            <v>5760884</v>
          </cell>
          <cell r="CH7">
            <v>757445</v>
          </cell>
          <cell r="CI7">
            <v>155798967</v>
          </cell>
          <cell r="CJ7">
            <v>0</v>
          </cell>
          <cell r="CK7">
            <v>9354165</v>
          </cell>
          <cell r="CL7">
            <v>932329</v>
          </cell>
          <cell r="CM7">
            <v>807225.04</v>
          </cell>
          <cell r="CN7">
            <v>9577593</v>
          </cell>
          <cell r="CO7">
            <v>1543607</v>
          </cell>
          <cell r="CP7">
            <v>342500.69</v>
          </cell>
          <cell r="CQ7">
            <v>0</v>
          </cell>
          <cell r="CR7">
            <v>54400</v>
          </cell>
          <cell r="CS7">
            <v>3491787</v>
          </cell>
          <cell r="CT7">
            <v>4588415</v>
          </cell>
          <cell r="CU7">
            <v>1307333.8799999999</v>
          </cell>
        </row>
        <row r="8">
          <cell r="A8" t="str">
            <v>OM&amp;A Expense</v>
          </cell>
          <cell r="B8" t="str">
            <v>COMA</v>
          </cell>
          <cell r="C8">
            <v>2005</v>
          </cell>
          <cell r="D8">
            <v>658727.25</v>
          </cell>
          <cell r="E8">
            <v>7169958</v>
          </cell>
          <cell r="F8">
            <v>8698112</v>
          </cell>
          <cell r="G8">
            <v>2977851.7199999997</v>
          </cell>
          <cell r="H8">
            <v>6830242.9000000004</v>
          </cell>
          <cell r="I8">
            <v>10467051.26</v>
          </cell>
          <cell r="J8">
            <v>2585797.98</v>
          </cell>
          <cell r="K8">
            <v>7225426</v>
          </cell>
          <cell r="L8">
            <v>3844105.39</v>
          </cell>
          <cell r="M8">
            <v>1405800.75</v>
          </cell>
          <cell r="N8">
            <v>521658.19</v>
          </cell>
          <cell r="O8">
            <v>5065583.24</v>
          </cell>
          <cell r="P8">
            <v>377730.46</v>
          </cell>
          <cell r="Q8">
            <v>356123.2</v>
          </cell>
          <cell r="R8">
            <v>155412.62</v>
          </cell>
          <cell r="S8">
            <v>1131676.1600000001</v>
          </cell>
          <cell r="T8">
            <v>20930759</v>
          </cell>
          <cell r="U8">
            <v>1199546.0999999999</v>
          </cell>
          <cell r="V8">
            <v>37450448</v>
          </cell>
          <cell r="W8">
            <v>4295764.830000001</v>
          </cell>
          <cell r="X8">
            <v>763976.04</v>
          </cell>
          <cell r="Y8">
            <v>6312487.5199999996</v>
          </cell>
          <cell r="Z8">
            <v>3037717.34</v>
          </cell>
          <cell r="AA8">
            <v>1039412.9999999999</v>
          </cell>
          <cell r="AB8">
            <v>198967.05</v>
          </cell>
          <cell r="AC8">
            <v>7346344.5099999998</v>
          </cell>
          <cell r="AD8">
            <v>9577961.120000001</v>
          </cell>
          <cell r="AE8">
            <v>8826416.5299999993</v>
          </cell>
          <cell r="AF8">
            <v>751544.59</v>
          </cell>
          <cell r="AG8">
            <v>1511846.4799999997</v>
          </cell>
          <cell r="AH8">
            <v>8566317.6400000006</v>
          </cell>
          <cell r="AI8">
            <v>8173418.2599999998</v>
          </cell>
          <cell r="AJ8">
            <v>392899.37999999995</v>
          </cell>
          <cell r="AK8">
            <v>5281192.7700000005</v>
          </cell>
          <cell r="AL8">
            <v>3711596</v>
          </cell>
          <cell r="AM8">
            <v>36729069.129999995</v>
          </cell>
          <cell r="AN8">
            <v>594375.69000000006</v>
          </cell>
          <cell r="AO8">
            <v>270949.45</v>
          </cell>
          <cell r="AP8">
            <v>724066.12</v>
          </cell>
          <cell r="AQ8">
            <v>13311695.74</v>
          </cell>
          <cell r="AR8">
            <v>330358047.92000002</v>
          </cell>
          <cell r="AS8">
            <v>330055500</v>
          </cell>
          <cell r="AT8">
            <v>302547.92</v>
          </cell>
          <cell r="AU8">
            <v>33018711.990000006</v>
          </cell>
          <cell r="AV8">
            <v>2593786.6799999997</v>
          </cell>
          <cell r="AW8">
            <v>1221287.6099999999</v>
          </cell>
          <cell r="AX8">
            <v>5008954</v>
          </cell>
          <cell r="AY8">
            <v>9920630.040000001</v>
          </cell>
          <cell r="AZ8">
            <v>1610159.8699999999</v>
          </cell>
          <cell r="BA8">
            <v>1925357.68</v>
          </cell>
          <cell r="BB8">
            <v>21011035.850000001</v>
          </cell>
          <cell r="BC8">
            <v>1516781</v>
          </cell>
          <cell r="BD8">
            <v>1520850.79</v>
          </cell>
          <cell r="BE8">
            <v>3997409.29</v>
          </cell>
          <cell r="BF8">
            <v>35265</v>
          </cell>
          <cell r="BG8">
            <v>5554092.8500000006</v>
          </cell>
          <cell r="BH8">
            <v>4663338.8499999996</v>
          </cell>
          <cell r="BI8">
            <v>890753.99999999988</v>
          </cell>
          <cell r="BJ8">
            <v>12104253</v>
          </cell>
          <cell r="BK8">
            <v>7596924</v>
          </cell>
          <cell r="BL8">
            <v>4507329</v>
          </cell>
          <cell r="BM8">
            <v>1334840.51</v>
          </cell>
          <cell r="BN8">
            <v>3651757.03</v>
          </cell>
          <cell r="BO8">
            <v>4466705</v>
          </cell>
          <cell r="BP8">
            <v>1634640.47</v>
          </cell>
          <cell r="BQ8">
            <v>9670235.5499999989</v>
          </cell>
          <cell r="BR8">
            <v>1637533.62</v>
          </cell>
          <cell r="BS8">
            <v>2949155.17</v>
          </cell>
          <cell r="BT8">
            <v>7675841.6899999995</v>
          </cell>
          <cell r="BU8">
            <v>1856499.68</v>
          </cell>
          <cell r="BV8">
            <v>6785963.3900000006</v>
          </cell>
          <cell r="BW8">
            <v>984578.89000000013</v>
          </cell>
          <cell r="BX8">
            <v>5271823.58</v>
          </cell>
          <cell r="BY8">
            <v>3921070.62</v>
          </cell>
          <cell r="BZ8">
            <v>38762336.160000004</v>
          </cell>
          <cell r="CA8">
            <v>36239976.040000007</v>
          </cell>
          <cell r="CB8">
            <v>2522360.1199999996</v>
          </cell>
          <cell r="CC8">
            <v>697695.37</v>
          </cell>
          <cell r="CD8">
            <v>1177051.5</v>
          </cell>
          <cell r="CE8">
            <v>991517.33</v>
          </cell>
          <cell r="CF8">
            <v>2904042.9699999997</v>
          </cell>
          <cell r="CG8">
            <v>10019522.030000001</v>
          </cell>
          <cell r="CH8">
            <v>1364812</v>
          </cell>
          <cell r="CI8">
            <v>136233684.62</v>
          </cell>
          <cell r="CJ8">
            <v>18163731</v>
          </cell>
          <cell r="CK8">
            <v>17044268</v>
          </cell>
          <cell r="CL8">
            <v>1119463</v>
          </cell>
          <cell r="CM8">
            <v>1552577.23</v>
          </cell>
          <cell r="CN8">
            <v>8083610.46</v>
          </cell>
          <cell r="CO8">
            <v>3695885</v>
          </cell>
          <cell r="CP8">
            <v>932192.42</v>
          </cell>
          <cell r="CQ8">
            <v>1396310</v>
          </cell>
          <cell r="CR8">
            <v>425644.24999999994</v>
          </cell>
          <cell r="CS8">
            <v>4096622</v>
          </cell>
          <cell r="CT8">
            <v>7168880.7999999998</v>
          </cell>
          <cell r="CU8">
            <v>2955139.43</v>
          </cell>
        </row>
        <row r="9">
          <cell r="A9" t="str">
            <v>Income Taxes</v>
          </cell>
          <cell r="B9" t="str">
            <v>CTAXINC</v>
          </cell>
          <cell r="C9">
            <v>2005</v>
          </cell>
          <cell r="D9">
            <v>0</v>
          </cell>
          <cell r="E9">
            <v>4700578</v>
          </cell>
          <cell r="F9">
            <v>-420000</v>
          </cell>
          <cell r="G9">
            <v>269648</v>
          </cell>
          <cell r="H9">
            <v>650513</v>
          </cell>
          <cell r="I9">
            <v>2992370</v>
          </cell>
          <cell r="J9">
            <v>146703</v>
          </cell>
          <cell r="K9">
            <v>1950983</v>
          </cell>
          <cell r="L9">
            <v>111056.17</v>
          </cell>
          <cell r="M9">
            <v>175000</v>
          </cell>
          <cell r="N9">
            <v>0</v>
          </cell>
          <cell r="O9">
            <v>1225736.27</v>
          </cell>
          <cell r="P9">
            <v>0</v>
          </cell>
          <cell r="Q9">
            <v>-8884</v>
          </cell>
          <cell r="R9">
            <v>0</v>
          </cell>
          <cell r="S9">
            <v>162000</v>
          </cell>
          <cell r="T9">
            <v>376268</v>
          </cell>
          <cell r="U9">
            <v>147964</v>
          </cell>
          <cell r="V9">
            <v>8558529</v>
          </cell>
          <cell r="W9">
            <v>-121000</v>
          </cell>
          <cell r="X9">
            <v>-13078</v>
          </cell>
          <cell r="Y9">
            <v>301318.08</v>
          </cell>
          <cell r="Z9">
            <v>925000.39</v>
          </cell>
          <cell r="AA9">
            <v>-1260.8399999999999</v>
          </cell>
          <cell r="AB9">
            <v>-2664</v>
          </cell>
          <cell r="AC9">
            <v>354467.02</v>
          </cell>
          <cell r="AD9">
            <v>-113646</v>
          </cell>
          <cell r="AE9">
            <v>-113646</v>
          </cell>
          <cell r="AF9">
            <v>0</v>
          </cell>
          <cell r="AG9">
            <v>135712.95999999999</v>
          </cell>
          <cell r="AH9">
            <v>1136716.67</v>
          </cell>
          <cell r="AI9">
            <v>1141646.67</v>
          </cell>
          <cell r="AJ9">
            <v>-4930</v>
          </cell>
          <cell r="AK9">
            <v>747049</v>
          </cell>
          <cell r="AL9">
            <v>634589</v>
          </cell>
          <cell r="AM9">
            <v>5652337.6100000003</v>
          </cell>
          <cell r="AN9">
            <v>-23253</v>
          </cell>
          <cell r="AO9">
            <v>-2025</v>
          </cell>
          <cell r="AP9">
            <v>48825</v>
          </cell>
          <cell r="AQ9">
            <v>8594713</v>
          </cell>
          <cell r="AR9">
            <v>56060500</v>
          </cell>
          <cell r="AS9">
            <v>56060500</v>
          </cell>
          <cell r="AT9">
            <v>0</v>
          </cell>
          <cell r="AU9">
            <v>0</v>
          </cell>
          <cell r="AV9">
            <v>159000</v>
          </cell>
          <cell r="AW9">
            <v>16917</v>
          </cell>
          <cell r="AX9">
            <v>400517</v>
          </cell>
          <cell r="AY9">
            <v>2939451</v>
          </cell>
          <cell r="AZ9">
            <v>663000</v>
          </cell>
          <cell r="BA9">
            <v>698447</v>
          </cell>
          <cell r="BB9">
            <v>2509000</v>
          </cell>
          <cell r="BC9">
            <v>182897</v>
          </cell>
          <cell r="BD9">
            <v>0</v>
          </cell>
          <cell r="BE9">
            <v>902653</v>
          </cell>
          <cell r="BF9">
            <v>0</v>
          </cell>
          <cell r="BG9">
            <v>595906</v>
          </cell>
          <cell r="BH9">
            <v>676606</v>
          </cell>
          <cell r="BI9">
            <v>-80700</v>
          </cell>
          <cell r="BJ9">
            <v>574211</v>
          </cell>
          <cell r="BK9">
            <v>-353789</v>
          </cell>
          <cell r="BL9">
            <v>928000</v>
          </cell>
          <cell r="BM9">
            <v>220587.61</v>
          </cell>
          <cell r="BN9">
            <v>392233.51</v>
          </cell>
          <cell r="BO9">
            <v>95808</v>
          </cell>
          <cell r="BP9">
            <v>28729</v>
          </cell>
          <cell r="BQ9">
            <v>2655260</v>
          </cell>
          <cell r="BR9">
            <v>563029</v>
          </cell>
          <cell r="BS9">
            <v>1198433</v>
          </cell>
          <cell r="BT9">
            <v>2333000</v>
          </cell>
          <cell r="BU9">
            <v>217372</v>
          </cell>
          <cell r="BV9">
            <v>0</v>
          </cell>
          <cell r="BW9">
            <v>29722</v>
          </cell>
          <cell r="BX9">
            <v>2782935.5</v>
          </cell>
          <cell r="BY9">
            <v>-628643</v>
          </cell>
          <cell r="BZ9">
            <v>11065431</v>
          </cell>
          <cell r="CA9">
            <v>9910431</v>
          </cell>
          <cell r="CB9">
            <v>1155000</v>
          </cell>
          <cell r="CC9">
            <v>57250</v>
          </cell>
          <cell r="CD9">
            <v>25880.65</v>
          </cell>
          <cell r="CE9">
            <v>28066</v>
          </cell>
          <cell r="CF9">
            <v>876594</v>
          </cell>
          <cell r="CG9">
            <v>1364999</v>
          </cell>
          <cell r="CH9">
            <v>34184</v>
          </cell>
          <cell r="CI9">
            <v>61113786</v>
          </cell>
          <cell r="CJ9">
            <v>3929460</v>
          </cell>
          <cell r="CK9">
            <v>3749701</v>
          </cell>
          <cell r="CL9">
            <v>179759</v>
          </cell>
          <cell r="CM9">
            <v>216651.97</v>
          </cell>
          <cell r="CN9">
            <v>3088616</v>
          </cell>
          <cell r="CO9">
            <v>0</v>
          </cell>
          <cell r="CP9">
            <v>4200</v>
          </cell>
          <cell r="CQ9">
            <v>-64026</v>
          </cell>
          <cell r="CR9">
            <v>0</v>
          </cell>
          <cell r="CS9">
            <v>655872</v>
          </cell>
          <cell r="CT9">
            <v>1771167.25</v>
          </cell>
          <cell r="CU9">
            <v>275538.63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2005</v>
          </cell>
          <cell r="D10">
            <v>1765</v>
          </cell>
          <cell r="E10">
            <v>65812</v>
          </cell>
          <cell r="F10">
            <v>35208</v>
          </cell>
          <cell r="G10">
            <v>9149</v>
          </cell>
          <cell r="H10">
            <v>35986</v>
          </cell>
          <cell r="I10">
            <v>59537</v>
          </cell>
          <cell r="J10">
            <v>14124</v>
          </cell>
          <cell r="K10">
            <v>47346</v>
          </cell>
          <cell r="L10">
            <v>15230</v>
          </cell>
          <cell r="M10">
            <v>6086</v>
          </cell>
          <cell r="N10">
            <v>1353</v>
          </cell>
          <cell r="O10">
            <v>31955</v>
          </cell>
          <cell r="P10">
            <v>1633</v>
          </cell>
          <cell r="Q10">
            <v>1791</v>
          </cell>
          <cell r="R10">
            <v>586</v>
          </cell>
          <cell r="S10">
            <v>10555</v>
          </cell>
          <cell r="T10">
            <v>84254</v>
          </cell>
          <cell r="U10">
            <v>3537</v>
          </cell>
          <cell r="V10">
            <v>178140</v>
          </cell>
          <cell r="W10">
            <v>13570</v>
          </cell>
          <cell r="X10">
            <v>3315</v>
          </cell>
          <cell r="Y10">
            <v>27437</v>
          </cell>
          <cell r="Z10">
            <v>18860</v>
          </cell>
          <cell r="AA10">
            <v>4040</v>
          </cell>
          <cell r="AB10">
            <v>682</v>
          </cell>
          <cell r="AC10">
            <v>11457</v>
          </cell>
          <cell r="AD10">
            <v>45915</v>
          </cell>
          <cell r="AE10">
            <v>42814</v>
          </cell>
          <cell r="AF10">
            <v>3101</v>
          </cell>
          <cell r="AG10">
            <v>9530</v>
          </cell>
          <cell r="AH10">
            <v>56177</v>
          </cell>
          <cell r="AI10">
            <v>54520</v>
          </cell>
          <cell r="AJ10">
            <v>1657</v>
          </cell>
          <cell r="AK10">
            <v>20462</v>
          </cell>
          <cell r="AL10">
            <v>19873</v>
          </cell>
          <cell r="AM10">
            <v>230327</v>
          </cell>
          <cell r="AN10">
            <v>2780</v>
          </cell>
          <cell r="AO10">
            <v>1130</v>
          </cell>
          <cell r="AP10">
            <v>5248</v>
          </cell>
          <cell r="AQ10">
            <v>116166</v>
          </cell>
          <cell r="AR10">
            <v>1152927</v>
          </cell>
          <cell r="AS10">
            <v>1151989</v>
          </cell>
          <cell r="AT10">
            <v>938</v>
          </cell>
          <cell r="AU10">
            <v>278581</v>
          </cell>
          <cell r="AV10">
            <v>13793</v>
          </cell>
          <cell r="AW10">
            <v>5847</v>
          </cell>
          <cell r="AX10">
            <v>26265</v>
          </cell>
          <cell r="AY10">
            <v>79487</v>
          </cell>
          <cell r="AZ10">
            <v>8551</v>
          </cell>
          <cell r="BA10">
            <v>8995</v>
          </cell>
          <cell r="BB10">
            <v>138046</v>
          </cell>
          <cell r="BC10">
            <v>6829</v>
          </cell>
          <cell r="BD10">
            <v>6516</v>
          </cell>
          <cell r="BE10">
            <v>19858</v>
          </cell>
          <cell r="BF10">
            <v>189</v>
          </cell>
          <cell r="BG10">
            <v>30166</v>
          </cell>
          <cell r="BH10">
            <v>26176</v>
          </cell>
          <cell r="BI10">
            <v>3990</v>
          </cell>
          <cell r="BJ10">
            <v>48671</v>
          </cell>
          <cell r="BK10">
            <v>33683</v>
          </cell>
          <cell r="BL10">
            <v>14988</v>
          </cell>
          <cell r="BM10">
            <v>7466</v>
          </cell>
          <cell r="BN10">
            <v>18171</v>
          </cell>
          <cell r="BO10">
            <v>23405</v>
          </cell>
          <cell r="BP10">
            <v>6202</v>
          </cell>
          <cell r="BQ10">
            <v>54677</v>
          </cell>
          <cell r="BR10">
            <v>9927</v>
          </cell>
          <cell r="BS10">
            <v>12374</v>
          </cell>
          <cell r="BT10">
            <v>49500</v>
          </cell>
          <cell r="BU10">
            <v>10190</v>
          </cell>
          <cell r="BV10">
            <v>32497</v>
          </cell>
          <cell r="BW10">
            <v>3265</v>
          </cell>
          <cell r="BX10">
            <v>33531</v>
          </cell>
          <cell r="BY10">
            <v>9135</v>
          </cell>
          <cell r="BZ10">
            <v>219788</v>
          </cell>
          <cell r="CA10">
            <v>203749</v>
          </cell>
          <cell r="CB10">
            <v>16039</v>
          </cell>
          <cell r="CC10">
            <v>4116</v>
          </cell>
          <cell r="CD10">
            <v>5823</v>
          </cell>
          <cell r="CE10">
            <v>2760</v>
          </cell>
          <cell r="CF10">
            <v>15243</v>
          </cell>
          <cell r="CG10">
            <v>49558</v>
          </cell>
          <cell r="CH10">
            <v>6343</v>
          </cell>
          <cell r="CI10">
            <v>676678</v>
          </cell>
          <cell r="CJ10">
            <v>106730</v>
          </cell>
          <cell r="CK10">
            <v>100802</v>
          </cell>
          <cell r="CL10">
            <v>5928</v>
          </cell>
          <cell r="CM10">
            <v>10545</v>
          </cell>
          <cell r="CN10">
            <v>48041</v>
          </cell>
          <cell r="CO10">
            <v>21430</v>
          </cell>
          <cell r="CP10">
            <v>3416</v>
          </cell>
          <cell r="CQ10">
            <v>3773</v>
          </cell>
          <cell r="CR10">
            <v>1976</v>
          </cell>
          <cell r="CS10">
            <v>20699</v>
          </cell>
          <cell r="CT10">
            <v>36235</v>
          </cell>
          <cell r="CU10">
            <v>14195</v>
          </cell>
        </row>
        <row r="11">
          <cell r="A11" t="str">
            <v>Customers - Residential</v>
          </cell>
          <cell r="B11" t="str">
            <v>YNR</v>
          </cell>
          <cell r="C11">
            <v>2005</v>
          </cell>
          <cell r="D11">
            <v>1482</v>
          </cell>
          <cell r="E11">
            <v>59186</v>
          </cell>
          <cell r="F11">
            <v>30859</v>
          </cell>
          <cell r="G11">
            <v>7733</v>
          </cell>
          <cell r="H11">
            <v>32594</v>
          </cell>
          <cell r="I11">
            <v>53983</v>
          </cell>
          <cell r="J11">
            <v>12232</v>
          </cell>
          <cell r="K11">
            <v>42188</v>
          </cell>
          <cell r="L11">
            <v>13818</v>
          </cell>
          <cell r="M11">
            <v>5409</v>
          </cell>
          <cell r="N11">
            <v>1171</v>
          </cell>
          <cell r="O11">
            <v>28303</v>
          </cell>
          <cell r="P11">
            <v>0</v>
          </cell>
          <cell r="Q11">
            <v>1589</v>
          </cell>
          <cell r="R11">
            <v>495</v>
          </cell>
          <cell r="S11">
            <v>9463</v>
          </cell>
          <cell r="T11">
            <v>75921</v>
          </cell>
          <cell r="U11">
            <v>3097</v>
          </cell>
          <cell r="V11">
            <v>157897</v>
          </cell>
          <cell r="W11">
            <v>12007</v>
          </cell>
          <cell r="X11">
            <v>2843</v>
          </cell>
          <cell r="Y11">
            <v>25266</v>
          </cell>
          <cell r="Z11">
            <v>16657</v>
          </cell>
          <cell r="AA11">
            <v>3530</v>
          </cell>
          <cell r="AB11">
            <v>593</v>
          </cell>
          <cell r="AC11">
            <v>10454</v>
          </cell>
          <cell r="AD11">
            <v>41389</v>
          </cell>
          <cell r="AE11">
            <v>38606</v>
          </cell>
          <cell r="AF11">
            <v>2783</v>
          </cell>
          <cell r="AG11">
            <v>8698</v>
          </cell>
          <cell r="AH11">
            <v>51302</v>
          </cell>
          <cell r="AI11">
            <v>49781</v>
          </cell>
          <cell r="AJ11">
            <v>1521</v>
          </cell>
          <cell r="AK11">
            <v>17893</v>
          </cell>
          <cell r="AL11">
            <v>18392</v>
          </cell>
          <cell r="AM11">
            <v>208193</v>
          </cell>
          <cell r="AN11">
            <v>2344</v>
          </cell>
          <cell r="AO11">
            <v>974</v>
          </cell>
          <cell r="AP11">
            <v>4611</v>
          </cell>
          <cell r="AQ11">
            <v>107609</v>
          </cell>
          <cell r="AR11">
            <v>1044116</v>
          </cell>
          <cell r="AS11">
            <v>1043286</v>
          </cell>
          <cell r="AT11">
            <v>830</v>
          </cell>
          <cell r="AU11">
            <v>252268</v>
          </cell>
          <cell r="AV11">
            <v>12821</v>
          </cell>
          <cell r="AW11">
            <v>4993</v>
          </cell>
          <cell r="AX11">
            <v>22426</v>
          </cell>
          <cell r="AY11">
            <v>71490</v>
          </cell>
          <cell r="AZ11">
            <v>7374</v>
          </cell>
          <cell r="BA11">
            <v>7354</v>
          </cell>
          <cell r="BB11">
            <v>124638</v>
          </cell>
          <cell r="BC11">
            <v>6057</v>
          </cell>
          <cell r="BD11">
            <v>5695</v>
          </cell>
          <cell r="BE11">
            <v>17611</v>
          </cell>
          <cell r="BF11">
            <v>160</v>
          </cell>
          <cell r="BG11">
            <v>26855</v>
          </cell>
          <cell r="BH11">
            <v>23155</v>
          </cell>
          <cell r="BI11">
            <v>3700</v>
          </cell>
          <cell r="BJ11">
            <v>43068</v>
          </cell>
          <cell r="BK11">
            <v>29713</v>
          </cell>
          <cell r="BL11">
            <v>13355</v>
          </cell>
          <cell r="BM11">
            <v>6124</v>
          </cell>
          <cell r="BN11">
            <v>15905</v>
          </cell>
          <cell r="BO11">
            <v>20463</v>
          </cell>
          <cell r="BP11">
            <v>5317</v>
          </cell>
          <cell r="BQ11">
            <v>48681</v>
          </cell>
          <cell r="BR11">
            <v>8865</v>
          </cell>
          <cell r="BS11">
            <v>10848</v>
          </cell>
          <cell r="BT11">
            <v>44917</v>
          </cell>
          <cell r="BU11">
            <v>8601</v>
          </cell>
          <cell r="BV11">
            <v>28646</v>
          </cell>
          <cell r="BW11">
            <v>2612</v>
          </cell>
          <cell r="BX11">
            <v>29400</v>
          </cell>
          <cell r="BY11">
            <v>8098</v>
          </cell>
          <cell r="BZ11">
            <v>192706</v>
          </cell>
          <cell r="CA11">
            <v>178139</v>
          </cell>
          <cell r="CB11">
            <v>14567</v>
          </cell>
          <cell r="CC11">
            <v>3531</v>
          </cell>
          <cell r="CD11">
            <v>4931</v>
          </cell>
          <cell r="CE11">
            <v>2300</v>
          </cell>
          <cell r="CF11">
            <v>13469</v>
          </cell>
          <cell r="CG11">
            <v>44418</v>
          </cell>
          <cell r="CH11">
            <v>5607</v>
          </cell>
          <cell r="CI11">
            <v>597469</v>
          </cell>
          <cell r="CJ11">
            <v>96322</v>
          </cell>
          <cell r="CK11">
            <v>91114</v>
          </cell>
          <cell r="CL11">
            <v>5208</v>
          </cell>
          <cell r="CM11">
            <v>9727</v>
          </cell>
          <cell r="CN11">
            <v>42322</v>
          </cell>
          <cell r="CO11">
            <v>19321</v>
          </cell>
          <cell r="CP11">
            <v>2909</v>
          </cell>
          <cell r="CQ11">
            <v>3226</v>
          </cell>
          <cell r="CR11">
            <v>1729</v>
          </cell>
          <cell r="CS11">
            <v>18022</v>
          </cell>
          <cell r="CT11">
            <v>33870</v>
          </cell>
          <cell r="CU11">
            <v>12826</v>
          </cell>
        </row>
        <row r="12">
          <cell r="A12" t="str">
            <v xml:space="preserve">Customers- General Service </v>
          </cell>
          <cell r="C12">
            <v>2005</v>
          </cell>
          <cell r="D12">
            <v>283</v>
          </cell>
          <cell r="E12">
            <v>6626</v>
          </cell>
          <cell r="F12">
            <v>4344</v>
          </cell>
          <cell r="G12">
            <v>1415</v>
          </cell>
          <cell r="H12">
            <v>3392</v>
          </cell>
          <cell r="I12">
            <v>5554</v>
          </cell>
          <cell r="J12">
            <v>1890</v>
          </cell>
          <cell r="K12">
            <v>5155</v>
          </cell>
          <cell r="L12">
            <v>1412</v>
          </cell>
          <cell r="M12">
            <v>677</v>
          </cell>
          <cell r="N12">
            <v>182</v>
          </cell>
          <cell r="O12">
            <v>3650</v>
          </cell>
          <cell r="P12">
            <v>1633</v>
          </cell>
          <cell r="Q12">
            <v>202</v>
          </cell>
          <cell r="R12">
            <v>91</v>
          </cell>
          <cell r="S12">
            <v>1092</v>
          </cell>
          <cell r="T12">
            <v>8324</v>
          </cell>
          <cell r="U12">
            <v>440</v>
          </cell>
          <cell r="V12">
            <v>20235</v>
          </cell>
          <cell r="W12">
            <v>1562</v>
          </cell>
          <cell r="X12">
            <v>472</v>
          </cell>
          <cell r="Y12">
            <v>2171</v>
          </cell>
          <cell r="Z12">
            <v>2202</v>
          </cell>
          <cell r="AA12">
            <v>510</v>
          </cell>
          <cell r="AB12">
            <v>89</v>
          </cell>
          <cell r="AC12">
            <v>1001</v>
          </cell>
          <cell r="AD12">
            <v>4526</v>
          </cell>
          <cell r="AE12">
            <v>4208</v>
          </cell>
          <cell r="AF12">
            <v>318</v>
          </cell>
          <cell r="AG12">
            <v>832</v>
          </cell>
          <cell r="AH12">
            <v>4871</v>
          </cell>
          <cell r="AI12">
            <v>4735</v>
          </cell>
          <cell r="AJ12">
            <v>136</v>
          </cell>
          <cell r="AK12">
            <v>2569</v>
          </cell>
          <cell r="AL12">
            <v>1481</v>
          </cell>
          <cell r="AM12">
            <v>22121</v>
          </cell>
          <cell r="AN12">
            <v>436</v>
          </cell>
          <cell r="AO12">
            <v>156</v>
          </cell>
          <cell r="AP12">
            <v>636</v>
          </cell>
          <cell r="AQ12">
            <v>8554</v>
          </cell>
          <cell r="AR12">
            <v>108787</v>
          </cell>
          <cell r="AS12">
            <v>108679</v>
          </cell>
          <cell r="AT12">
            <v>108</v>
          </cell>
          <cell r="AU12">
            <v>26303</v>
          </cell>
          <cell r="AV12">
            <v>972</v>
          </cell>
          <cell r="AW12">
            <v>854</v>
          </cell>
          <cell r="AX12">
            <v>3836</v>
          </cell>
          <cell r="AY12">
            <v>7993</v>
          </cell>
          <cell r="AZ12">
            <v>1177</v>
          </cell>
          <cell r="BA12">
            <v>1641</v>
          </cell>
          <cell r="BB12">
            <v>13405</v>
          </cell>
          <cell r="BC12">
            <v>771</v>
          </cell>
          <cell r="BD12">
            <v>821</v>
          </cell>
          <cell r="BE12">
            <v>2245</v>
          </cell>
          <cell r="BF12">
            <v>29</v>
          </cell>
          <cell r="BG12">
            <v>3311</v>
          </cell>
          <cell r="BH12">
            <v>3021</v>
          </cell>
          <cell r="BI12">
            <v>290</v>
          </cell>
          <cell r="BJ12">
            <v>5603</v>
          </cell>
          <cell r="BK12">
            <v>3970</v>
          </cell>
          <cell r="BL12">
            <v>1633</v>
          </cell>
          <cell r="BM12">
            <v>1342</v>
          </cell>
          <cell r="BN12">
            <v>2266</v>
          </cell>
          <cell r="BO12">
            <v>2942</v>
          </cell>
          <cell r="BP12">
            <v>885</v>
          </cell>
          <cell r="BQ12">
            <v>5995</v>
          </cell>
          <cell r="BR12">
            <v>1062</v>
          </cell>
          <cell r="BS12">
            <v>1526</v>
          </cell>
          <cell r="BT12">
            <v>4581</v>
          </cell>
          <cell r="BU12">
            <v>1589</v>
          </cell>
          <cell r="BV12">
            <v>3851</v>
          </cell>
          <cell r="BW12">
            <v>653</v>
          </cell>
          <cell r="BX12">
            <v>4129</v>
          </cell>
          <cell r="BY12">
            <v>1037</v>
          </cell>
          <cell r="BZ12">
            <v>27077</v>
          </cell>
          <cell r="CA12">
            <v>25605</v>
          </cell>
          <cell r="CB12">
            <v>1472</v>
          </cell>
          <cell r="CC12">
            <v>585</v>
          </cell>
          <cell r="CD12">
            <v>892</v>
          </cell>
          <cell r="CE12">
            <v>460</v>
          </cell>
          <cell r="CF12">
            <v>1773</v>
          </cell>
          <cell r="CG12">
            <v>5139</v>
          </cell>
          <cell r="CH12">
            <v>736</v>
          </cell>
          <cell r="CI12">
            <v>79162</v>
          </cell>
          <cell r="CJ12">
            <v>10404</v>
          </cell>
          <cell r="CK12">
            <v>9684</v>
          </cell>
          <cell r="CL12">
            <v>720</v>
          </cell>
          <cell r="CM12">
            <v>818</v>
          </cell>
          <cell r="CN12">
            <v>5717</v>
          </cell>
          <cell r="CO12">
            <v>2106</v>
          </cell>
          <cell r="CP12">
            <v>507</v>
          </cell>
          <cell r="CQ12">
            <v>546</v>
          </cell>
          <cell r="CR12">
            <v>247</v>
          </cell>
          <cell r="CS12">
            <v>2677</v>
          </cell>
          <cell r="CT12">
            <v>2365</v>
          </cell>
          <cell r="CU12">
            <v>1368</v>
          </cell>
        </row>
        <row r="13">
          <cell r="A13" t="str">
            <v>Customers- Large User, Sub- Transmission, Intermediate/ Embedded Distributor</v>
          </cell>
          <cell r="C13">
            <v>2005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9</v>
          </cell>
          <cell r="U13">
            <v>0</v>
          </cell>
          <cell r="V13">
            <v>8</v>
          </cell>
          <cell r="W13">
            <v>1</v>
          </cell>
          <cell r="X13">
            <v>0</v>
          </cell>
          <cell r="Y13">
            <v>0</v>
          </cell>
          <cell r="Z13">
            <v>1</v>
          </cell>
          <cell r="AA13">
            <v>0</v>
          </cell>
          <cell r="AB13">
            <v>0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4</v>
          </cell>
          <cell r="AJ13">
            <v>0</v>
          </cell>
          <cell r="AK13">
            <v>0</v>
          </cell>
          <cell r="AL13">
            <v>0</v>
          </cell>
          <cell r="AM13">
            <v>13</v>
          </cell>
          <cell r="AN13">
            <v>0</v>
          </cell>
          <cell r="AO13">
            <v>0</v>
          </cell>
          <cell r="AP13">
            <v>1</v>
          </cell>
          <cell r="AQ13">
            <v>3</v>
          </cell>
          <cell r="AR13">
            <v>24</v>
          </cell>
          <cell r="AS13">
            <v>24</v>
          </cell>
          <cell r="AT13">
            <v>0</v>
          </cell>
          <cell r="AU13">
            <v>10</v>
          </cell>
          <cell r="AV13">
            <v>0</v>
          </cell>
          <cell r="AW13">
            <v>0</v>
          </cell>
          <cell r="AX13">
            <v>3</v>
          </cell>
          <cell r="AY13">
            <v>4</v>
          </cell>
          <cell r="AZ13">
            <v>0</v>
          </cell>
          <cell r="BA13">
            <v>0</v>
          </cell>
          <cell r="BB13">
            <v>3</v>
          </cell>
          <cell r="BC13">
            <v>1</v>
          </cell>
          <cell r="BD13">
            <v>0</v>
          </cell>
          <cell r="BE13">
            <v>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1</v>
          </cell>
          <cell r="BR13">
            <v>0</v>
          </cell>
          <cell r="BS13">
            <v>0</v>
          </cell>
          <cell r="BT13">
            <v>2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0</v>
          </cell>
          <cell r="BZ13">
            <v>5</v>
          </cell>
          <cell r="CA13">
            <v>5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1</v>
          </cell>
          <cell r="CG13">
            <v>1</v>
          </cell>
          <cell r="CH13">
            <v>0</v>
          </cell>
          <cell r="CI13">
            <v>47</v>
          </cell>
          <cell r="CJ13">
            <v>4</v>
          </cell>
          <cell r="CK13">
            <v>4</v>
          </cell>
          <cell r="CL13">
            <v>0</v>
          </cell>
          <cell r="CM13">
            <v>0</v>
          </cell>
          <cell r="CN13">
            <v>2</v>
          </cell>
          <cell r="CO13">
            <v>3</v>
          </cell>
          <cell r="CP13">
            <v>0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2005</v>
          </cell>
          <cell r="D14">
            <v>525637</v>
          </cell>
          <cell r="E14">
            <v>10477548</v>
          </cell>
          <cell r="F14">
            <v>8791501</v>
          </cell>
          <cell r="G14">
            <v>1644397</v>
          </cell>
          <cell r="H14">
            <v>6635712</v>
          </cell>
          <cell r="I14">
            <v>9532175</v>
          </cell>
          <cell r="J14">
            <v>1946331</v>
          </cell>
          <cell r="K14">
            <v>9912703</v>
          </cell>
          <cell r="L14">
            <v>2314975</v>
          </cell>
          <cell r="M14">
            <v>1193247</v>
          </cell>
          <cell r="N14">
            <v>222272</v>
          </cell>
          <cell r="O14">
            <v>7962220</v>
          </cell>
          <cell r="P14">
            <v>368062</v>
          </cell>
          <cell r="Q14">
            <v>378611</v>
          </cell>
          <cell r="R14">
            <v>123564</v>
          </cell>
          <cell r="S14">
            <v>0</v>
          </cell>
          <cell r="T14">
            <v>0</v>
          </cell>
          <cell r="U14">
            <v>579573</v>
          </cell>
          <cell r="V14">
            <v>39216977</v>
          </cell>
          <cell r="W14">
            <v>3234698</v>
          </cell>
          <cell r="X14">
            <v>613293</v>
          </cell>
          <cell r="Y14">
            <v>5636172</v>
          </cell>
          <cell r="Z14">
            <v>3668342</v>
          </cell>
          <cell r="AA14">
            <v>3017</v>
          </cell>
          <cell r="AB14">
            <v>103645</v>
          </cell>
          <cell r="AC14">
            <v>0</v>
          </cell>
          <cell r="AD14">
            <v>8392880</v>
          </cell>
          <cell r="AE14">
            <v>7733572</v>
          </cell>
          <cell r="AF14">
            <v>659308</v>
          </cell>
          <cell r="AG14">
            <v>0</v>
          </cell>
          <cell r="AH14">
            <v>8540031</v>
          </cell>
          <cell r="AI14">
            <v>8341768</v>
          </cell>
          <cell r="AJ14">
            <v>198263</v>
          </cell>
          <cell r="AK14">
            <v>2177588</v>
          </cell>
          <cell r="AL14">
            <v>3106513</v>
          </cell>
          <cell r="AM14">
            <v>39440325</v>
          </cell>
          <cell r="AN14">
            <v>1094897</v>
          </cell>
          <cell r="AO14">
            <v>345396</v>
          </cell>
          <cell r="AP14">
            <v>948741.11</v>
          </cell>
          <cell r="AQ14">
            <v>22688359</v>
          </cell>
          <cell r="AR14">
            <v>118607204</v>
          </cell>
          <cell r="AS14">
            <v>118314000</v>
          </cell>
          <cell r="AT14">
            <v>293204</v>
          </cell>
          <cell r="AU14">
            <v>0</v>
          </cell>
          <cell r="AV14">
            <v>0</v>
          </cell>
          <cell r="AW14">
            <v>1802995</v>
          </cell>
          <cell r="AX14">
            <v>4018997</v>
          </cell>
          <cell r="AY14">
            <v>15550040</v>
          </cell>
          <cell r="AZ14">
            <v>1913094</v>
          </cell>
          <cell r="BA14">
            <v>0</v>
          </cell>
          <cell r="BB14">
            <v>21874451</v>
          </cell>
          <cell r="BC14">
            <v>0</v>
          </cell>
          <cell r="BD14">
            <v>1100219</v>
          </cell>
          <cell r="BE14">
            <v>185095</v>
          </cell>
          <cell r="BF14">
            <v>66392</v>
          </cell>
          <cell r="BG14">
            <v>0</v>
          </cell>
          <cell r="BH14">
            <v>0</v>
          </cell>
          <cell r="BI14">
            <v>0</v>
          </cell>
          <cell r="BJ14">
            <v>1861917</v>
          </cell>
          <cell r="BK14">
            <v>15309</v>
          </cell>
          <cell r="BL14">
            <v>1846608</v>
          </cell>
          <cell r="BM14">
            <v>983596</v>
          </cell>
          <cell r="BN14">
            <v>3409153.49</v>
          </cell>
          <cell r="BO14">
            <v>3289523</v>
          </cell>
          <cell r="BP14">
            <v>1786858.62</v>
          </cell>
          <cell r="BQ14">
            <v>10899391</v>
          </cell>
          <cell r="BR14">
            <v>1653280</v>
          </cell>
          <cell r="BS14">
            <v>2520849</v>
          </cell>
          <cell r="BT14">
            <v>41058</v>
          </cell>
          <cell r="BU14">
            <v>2426246</v>
          </cell>
          <cell r="BV14">
            <v>281406</v>
          </cell>
          <cell r="BW14">
            <v>918701</v>
          </cell>
          <cell r="BX14">
            <v>5985582</v>
          </cell>
          <cell r="BY14">
            <v>1727721</v>
          </cell>
          <cell r="BZ14">
            <v>2868937</v>
          </cell>
          <cell r="CA14">
            <v>440542</v>
          </cell>
          <cell r="CB14">
            <v>2428395</v>
          </cell>
          <cell r="CC14">
            <v>1092429</v>
          </cell>
          <cell r="CD14">
            <v>1358999</v>
          </cell>
          <cell r="CE14">
            <v>492940.57</v>
          </cell>
          <cell r="CF14">
            <v>0</v>
          </cell>
          <cell r="CG14">
            <v>10779848</v>
          </cell>
          <cell r="CH14">
            <v>1280811.4099999999</v>
          </cell>
          <cell r="CI14">
            <v>109288346</v>
          </cell>
          <cell r="CJ14">
            <v>20297012</v>
          </cell>
          <cell r="CK14">
            <v>19738230</v>
          </cell>
          <cell r="CL14">
            <v>558782</v>
          </cell>
          <cell r="CM14">
            <v>1506679.03</v>
          </cell>
          <cell r="CN14">
            <v>7324552</v>
          </cell>
          <cell r="CO14">
            <v>4841853</v>
          </cell>
          <cell r="CP14">
            <v>728596</v>
          </cell>
          <cell r="CQ14">
            <v>1063727</v>
          </cell>
          <cell r="CR14">
            <v>15193</v>
          </cell>
          <cell r="CS14">
            <v>6577386</v>
          </cell>
          <cell r="CT14">
            <v>0</v>
          </cell>
          <cell r="CU14">
            <v>2525573</v>
          </cell>
        </row>
        <row r="15">
          <cell r="A15" t="str">
            <v>Customers- Sentinel Lighting</v>
          </cell>
          <cell r="B15" t="str">
            <v>YNSL</v>
          </cell>
          <cell r="C15">
            <v>2005</v>
          </cell>
          <cell r="D15">
            <v>2065</v>
          </cell>
          <cell r="E15">
            <v>0</v>
          </cell>
          <cell r="F15">
            <v>699473</v>
          </cell>
          <cell r="G15">
            <v>210113</v>
          </cell>
          <cell r="H15">
            <v>545615</v>
          </cell>
          <cell r="I15">
            <v>0</v>
          </cell>
          <cell r="J15">
            <v>0</v>
          </cell>
          <cell r="K15">
            <v>0</v>
          </cell>
          <cell r="L15">
            <v>817726</v>
          </cell>
          <cell r="M15">
            <v>49767</v>
          </cell>
          <cell r="N15">
            <v>23346</v>
          </cell>
          <cell r="O15">
            <v>432493</v>
          </cell>
          <cell r="P15">
            <v>47961</v>
          </cell>
          <cell r="Q15">
            <v>0</v>
          </cell>
          <cell r="R15">
            <v>1802</v>
          </cell>
          <cell r="S15">
            <v>0</v>
          </cell>
          <cell r="T15">
            <v>0</v>
          </cell>
          <cell r="U15">
            <v>69028</v>
          </cell>
          <cell r="V15">
            <v>0</v>
          </cell>
          <cell r="W15">
            <v>168820</v>
          </cell>
          <cell r="X15">
            <v>27408</v>
          </cell>
          <cell r="Y15">
            <v>420151</v>
          </cell>
          <cell r="Z15">
            <v>170856</v>
          </cell>
          <cell r="AA15">
            <v>0</v>
          </cell>
          <cell r="AB15">
            <v>0</v>
          </cell>
          <cell r="AC15">
            <v>0</v>
          </cell>
          <cell r="AD15">
            <v>578246</v>
          </cell>
          <cell r="AE15">
            <v>537190</v>
          </cell>
          <cell r="AF15">
            <v>41056</v>
          </cell>
          <cell r="AG15">
            <v>0</v>
          </cell>
          <cell r="AH15">
            <v>130002</v>
          </cell>
          <cell r="AI15">
            <v>129370</v>
          </cell>
          <cell r="AJ15">
            <v>632</v>
          </cell>
          <cell r="AK15">
            <v>539685</v>
          </cell>
          <cell r="AL15">
            <v>322737</v>
          </cell>
          <cell r="AM15">
            <v>600625</v>
          </cell>
          <cell r="AN15">
            <v>66131</v>
          </cell>
          <cell r="AO15">
            <v>0</v>
          </cell>
          <cell r="AP15">
            <v>113764.46</v>
          </cell>
          <cell r="AQ15">
            <v>66522.53</v>
          </cell>
          <cell r="AR15">
            <v>23577000</v>
          </cell>
          <cell r="AS15">
            <v>23577000</v>
          </cell>
          <cell r="AT15">
            <v>0</v>
          </cell>
          <cell r="AU15">
            <v>37437830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41099</v>
          </cell>
          <cell r="BA15">
            <v>40993</v>
          </cell>
          <cell r="BB15">
            <v>904028</v>
          </cell>
          <cell r="BC15">
            <v>0</v>
          </cell>
          <cell r="BD15">
            <v>42991</v>
          </cell>
          <cell r="BE15">
            <v>11151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303761</v>
          </cell>
          <cell r="BK15">
            <v>104</v>
          </cell>
          <cell r="BL15">
            <v>303657</v>
          </cell>
          <cell r="BM15">
            <v>141050</v>
          </cell>
          <cell r="BN15">
            <v>306916</v>
          </cell>
          <cell r="BO15">
            <v>621423</v>
          </cell>
          <cell r="BP15">
            <v>0</v>
          </cell>
          <cell r="BQ15">
            <v>155137</v>
          </cell>
          <cell r="BR15">
            <v>140975</v>
          </cell>
          <cell r="BS15">
            <v>433230</v>
          </cell>
          <cell r="BT15">
            <v>0</v>
          </cell>
          <cell r="BU15">
            <v>284332</v>
          </cell>
          <cell r="BV15">
            <v>6947864</v>
          </cell>
          <cell r="BW15">
            <v>16288</v>
          </cell>
          <cell r="BX15">
            <v>966991</v>
          </cell>
          <cell r="BY15">
            <v>14896</v>
          </cell>
          <cell r="BZ15">
            <v>36572706</v>
          </cell>
          <cell r="CA15">
            <v>36528576</v>
          </cell>
          <cell r="CB15">
            <v>44130</v>
          </cell>
          <cell r="CC15">
            <v>0</v>
          </cell>
          <cell r="CD15">
            <v>0</v>
          </cell>
          <cell r="CE15">
            <v>0</v>
          </cell>
          <cell r="CF15">
            <v>2895198</v>
          </cell>
          <cell r="CG15">
            <v>126496</v>
          </cell>
          <cell r="CH15">
            <v>111833.95</v>
          </cell>
          <cell r="CI15">
            <v>0</v>
          </cell>
          <cell r="CJ15">
            <v>1027166</v>
          </cell>
          <cell r="CK15">
            <v>980229</v>
          </cell>
          <cell r="CL15">
            <v>46937</v>
          </cell>
          <cell r="CM15">
            <v>3927</v>
          </cell>
          <cell r="CN15">
            <v>0</v>
          </cell>
          <cell r="CO15">
            <v>1145544</v>
          </cell>
          <cell r="CP15">
            <v>39379</v>
          </cell>
          <cell r="CQ15">
            <v>23382</v>
          </cell>
          <cell r="CR15">
            <v>434710</v>
          </cell>
          <cell r="CS15">
            <v>7546</v>
          </cell>
          <cell r="CT15">
            <v>0</v>
          </cell>
          <cell r="CU15">
            <v>0</v>
          </cell>
        </row>
        <row r="16">
          <cell r="A16" t="str">
            <v>kWh</v>
          </cell>
          <cell r="B16" t="str">
            <v>YV</v>
          </cell>
          <cell r="C16">
            <v>2005</v>
          </cell>
          <cell r="D16">
            <v>45002145</v>
          </cell>
          <cell r="E16">
            <v>1486446616</v>
          </cell>
          <cell r="F16">
            <v>1154632630</v>
          </cell>
          <cell r="G16">
            <v>220596967</v>
          </cell>
          <cell r="H16">
            <v>931155703</v>
          </cell>
          <cell r="I16">
            <v>1810325433</v>
          </cell>
          <cell r="J16">
            <v>353069346</v>
          </cell>
          <cell r="K16">
            <v>1627497173</v>
          </cell>
          <cell r="L16">
            <v>288717399</v>
          </cell>
          <cell r="M16">
            <v>160523822</v>
          </cell>
          <cell r="N16">
            <v>29440248</v>
          </cell>
          <cell r="O16">
            <v>946838236</v>
          </cell>
          <cell r="P16">
            <v>19730932</v>
          </cell>
          <cell r="Q16">
            <v>30467427</v>
          </cell>
          <cell r="R16">
            <v>8972237</v>
          </cell>
          <cell r="S16">
            <v>188200406</v>
          </cell>
          <cell r="T16">
            <v>961633772</v>
          </cell>
          <cell r="U16">
            <v>86515635</v>
          </cell>
          <cell r="V16">
            <v>8316326455</v>
          </cell>
          <cell r="W16">
            <v>396180246</v>
          </cell>
          <cell r="X16">
            <v>65748316</v>
          </cell>
          <cell r="Y16">
            <v>590255414</v>
          </cell>
          <cell r="Z16">
            <v>632444846</v>
          </cell>
          <cell r="AA16">
            <v>45760156</v>
          </cell>
          <cell r="AB16">
            <v>9244178</v>
          </cell>
          <cell r="AC16">
            <v>92629060</v>
          </cell>
          <cell r="AD16">
            <v>957243410</v>
          </cell>
          <cell r="AE16">
            <v>897742616</v>
          </cell>
          <cell r="AF16">
            <v>59500794</v>
          </cell>
          <cell r="AG16">
            <v>182318202.77000001</v>
          </cell>
          <cell r="AH16">
            <v>1624508601</v>
          </cell>
          <cell r="AI16">
            <v>1607712564</v>
          </cell>
          <cell r="AJ16">
            <v>16796037</v>
          </cell>
          <cell r="AK16">
            <v>373431336</v>
          </cell>
          <cell r="AL16">
            <v>483654085</v>
          </cell>
          <cell r="AM16">
            <v>5648818655.8400002</v>
          </cell>
          <cell r="AN16">
            <v>121037860</v>
          </cell>
          <cell r="AO16">
            <v>26270838</v>
          </cell>
          <cell r="AP16">
            <v>199656293.83000001</v>
          </cell>
          <cell r="AQ16">
            <v>3848132954.5300002</v>
          </cell>
          <cell r="AR16">
            <v>22976809392</v>
          </cell>
          <cell r="AS16">
            <v>22958378000</v>
          </cell>
          <cell r="AT16">
            <v>18431392</v>
          </cell>
          <cell r="AU16">
            <v>7663197036</v>
          </cell>
          <cell r="AV16">
            <v>193008478</v>
          </cell>
          <cell r="AW16">
            <v>112447624</v>
          </cell>
          <cell r="AX16">
            <v>730565274</v>
          </cell>
          <cell r="AY16">
            <v>2096185970</v>
          </cell>
          <cell r="AZ16">
            <v>282135179</v>
          </cell>
          <cell r="BA16">
            <v>130465148</v>
          </cell>
          <cell r="BB16">
            <v>3429289369</v>
          </cell>
          <cell r="BC16">
            <v>286255815</v>
          </cell>
          <cell r="BD16">
            <v>233239876</v>
          </cell>
          <cell r="BE16">
            <v>546558100</v>
          </cell>
          <cell r="BF16">
            <v>4251407</v>
          </cell>
          <cell r="BG16">
            <v>384947379</v>
          </cell>
          <cell r="BH16">
            <v>342344275</v>
          </cell>
          <cell r="BI16">
            <v>42603104</v>
          </cell>
          <cell r="BJ16">
            <v>1288232430</v>
          </cell>
          <cell r="BK16">
            <v>916344131</v>
          </cell>
          <cell r="BL16">
            <v>371888299</v>
          </cell>
          <cell r="BM16">
            <v>179455433</v>
          </cell>
          <cell r="BN16">
            <v>359438988.14999998</v>
          </cell>
          <cell r="BO16">
            <v>598747463</v>
          </cell>
          <cell r="BP16">
            <v>134684870.25999999</v>
          </cell>
          <cell r="BQ16">
            <v>1650320458</v>
          </cell>
          <cell r="BR16">
            <v>250828291</v>
          </cell>
          <cell r="BS16">
            <v>323017339</v>
          </cell>
          <cell r="BT16">
            <v>1128827182</v>
          </cell>
          <cell r="BU16">
            <v>200891724</v>
          </cell>
          <cell r="BV16">
            <v>717784001</v>
          </cell>
          <cell r="BW16">
            <v>93693596</v>
          </cell>
          <cell r="BX16">
            <v>822852234</v>
          </cell>
          <cell r="BY16">
            <v>189633718</v>
          </cell>
          <cell r="BZ16">
            <v>6839843019</v>
          </cell>
          <cell r="CA16">
            <v>6405015772</v>
          </cell>
          <cell r="CB16">
            <v>434827247</v>
          </cell>
          <cell r="CC16">
            <v>98424070</v>
          </cell>
          <cell r="CD16">
            <v>123510432</v>
          </cell>
          <cell r="CE16">
            <v>94428257.5</v>
          </cell>
          <cell r="CF16">
            <v>376178610</v>
          </cell>
          <cell r="CG16">
            <v>1054662883</v>
          </cell>
          <cell r="CH16">
            <v>235792985.46999997</v>
          </cell>
          <cell r="CI16">
            <v>26372168650</v>
          </cell>
          <cell r="CJ16">
            <v>2554393866</v>
          </cell>
          <cell r="CK16">
            <v>2460918603</v>
          </cell>
          <cell r="CL16">
            <v>93475263</v>
          </cell>
          <cell r="CM16">
            <v>105073227.97</v>
          </cell>
          <cell r="CN16">
            <v>1304073193</v>
          </cell>
          <cell r="CO16">
            <v>522014198</v>
          </cell>
          <cell r="CP16">
            <v>92239845</v>
          </cell>
          <cell r="CQ16">
            <v>150869466.86000001</v>
          </cell>
          <cell r="CR16">
            <v>62217604</v>
          </cell>
          <cell r="CS16">
            <v>363910371</v>
          </cell>
          <cell r="CT16">
            <v>423047546</v>
          </cell>
          <cell r="CU16">
            <v>435838216</v>
          </cell>
        </row>
        <row r="17">
          <cell r="A17" t="str">
            <v>kWh - Residential</v>
          </cell>
          <cell r="B17" t="str">
            <v>YVR</v>
          </cell>
          <cell r="C17">
            <v>2005</v>
          </cell>
          <cell r="D17">
            <v>11569234</v>
          </cell>
          <cell r="E17">
            <v>542827565</v>
          </cell>
          <cell r="F17">
            <v>273364168</v>
          </cell>
          <cell r="G17">
            <v>81427290</v>
          </cell>
          <cell r="H17">
            <v>267429851</v>
          </cell>
          <cell r="I17">
            <v>583725346</v>
          </cell>
          <cell r="J17">
            <v>119652548</v>
          </cell>
          <cell r="K17">
            <v>402124758</v>
          </cell>
          <cell r="L17">
            <v>110810182</v>
          </cell>
          <cell r="M17">
            <v>47935426</v>
          </cell>
          <cell r="N17">
            <v>15211690</v>
          </cell>
          <cell r="O17">
            <v>267121761</v>
          </cell>
          <cell r="P17">
            <v>0</v>
          </cell>
          <cell r="Q17">
            <v>20161977</v>
          </cell>
          <cell r="R17">
            <v>4976691</v>
          </cell>
          <cell r="S17">
            <v>97150870</v>
          </cell>
          <cell r="T17">
            <v>708455513</v>
          </cell>
          <cell r="U17">
            <v>29392189</v>
          </cell>
          <cell r="V17">
            <v>1702721148</v>
          </cell>
          <cell r="W17">
            <v>136114023</v>
          </cell>
          <cell r="X17">
            <v>33696585</v>
          </cell>
          <cell r="Y17">
            <v>290492846</v>
          </cell>
          <cell r="Z17">
            <v>147667028</v>
          </cell>
          <cell r="AA17">
            <v>45702800</v>
          </cell>
          <cell r="AB17">
            <v>5874838</v>
          </cell>
          <cell r="AC17">
            <v>92524010</v>
          </cell>
          <cell r="AD17">
            <v>408838126</v>
          </cell>
          <cell r="AE17">
            <v>379532699</v>
          </cell>
          <cell r="AF17">
            <v>29305427</v>
          </cell>
          <cell r="AG17">
            <v>96245989.75</v>
          </cell>
          <cell r="AH17">
            <v>354888035</v>
          </cell>
          <cell r="AI17">
            <v>341291161</v>
          </cell>
          <cell r="AJ17">
            <v>13596874</v>
          </cell>
          <cell r="AK17">
            <v>181464306</v>
          </cell>
          <cell r="AL17">
            <v>210303787</v>
          </cell>
          <cell r="AM17">
            <v>1767536174</v>
          </cell>
          <cell r="AN17">
            <v>28856113</v>
          </cell>
          <cell r="AO17">
            <v>14960327</v>
          </cell>
          <cell r="AP17">
            <v>54972595.310000002</v>
          </cell>
          <cell r="AQ17">
            <v>1104270425</v>
          </cell>
          <cell r="AR17">
            <v>12728099230</v>
          </cell>
          <cell r="AS17">
            <v>12717781000</v>
          </cell>
          <cell r="AT17">
            <v>10318230</v>
          </cell>
          <cell r="AU17">
            <v>2358151590</v>
          </cell>
          <cell r="AV17">
            <v>163178241</v>
          </cell>
          <cell r="AW17">
            <v>42160183</v>
          </cell>
          <cell r="AX17">
            <v>203351921</v>
          </cell>
          <cell r="AY17">
            <v>659625447</v>
          </cell>
          <cell r="AZ17">
            <v>75304918</v>
          </cell>
          <cell r="BA17">
            <v>82285609</v>
          </cell>
          <cell r="BB17">
            <v>1149377750</v>
          </cell>
          <cell r="BC17">
            <v>176126892</v>
          </cell>
          <cell r="BD17">
            <v>48370213</v>
          </cell>
          <cell r="BE17">
            <v>195066759</v>
          </cell>
          <cell r="BF17">
            <v>1714697</v>
          </cell>
          <cell r="BG17">
            <v>279763637</v>
          </cell>
          <cell r="BH17">
            <v>243141981</v>
          </cell>
          <cell r="BI17">
            <v>36621656</v>
          </cell>
          <cell r="BJ17">
            <v>491238460</v>
          </cell>
          <cell r="BK17">
            <v>284433553</v>
          </cell>
          <cell r="BL17">
            <v>206804907</v>
          </cell>
          <cell r="BM17">
            <v>67693051</v>
          </cell>
          <cell r="BN17">
            <v>144724830</v>
          </cell>
          <cell r="BO17">
            <v>215924636</v>
          </cell>
          <cell r="BP17">
            <v>52006839.219999999</v>
          </cell>
          <cell r="BQ17">
            <v>582122828</v>
          </cell>
          <cell r="BR17">
            <v>85230972</v>
          </cell>
          <cell r="BS17">
            <v>110976692</v>
          </cell>
          <cell r="BT17">
            <v>485942543</v>
          </cell>
          <cell r="BU17">
            <v>78865660</v>
          </cell>
          <cell r="BV17">
            <v>347274259</v>
          </cell>
          <cell r="BW17">
            <v>36691794</v>
          </cell>
          <cell r="BX17">
            <v>297081386</v>
          </cell>
          <cell r="BY17">
            <v>65358453</v>
          </cell>
          <cell r="BZ17">
            <v>2041954318</v>
          </cell>
          <cell r="CA17">
            <v>1879783570</v>
          </cell>
          <cell r="CB17">
            <v>162170748</v>
          </cell>
          <cell r="CC17">
            <v>32131824</v>
          </cell>
          <cell r="CD17">
            <v>46192526</v>
          </cell>
          <cell r="CE17">
            <v>32820792</v>
          </cell>
          <cell r="CF17">
            <v>117918983</v>
          </cell>
          <cell r="CG17">
            <v>357638570</v>
          </cell>
          <cell r="CH17">
            <v>55742813.189999998</v>
          </cell>
          <cell r="CI17">
            <v>5724299075</v>
          </cell>
          <cell r="CJ17">
            <v>962156040</v>
          </cell>
          <cell r="CK17">
            <v>915611860</v>
          </cell>
          <cell r="CL17">
            <v>46544180</v>
          </cell>
          <cell r="CM17">
            <v>74670218.299999997</v>
          </cell>
          <cell r="CN17">
            <v>408066674</v>
          </cell>
          <cell r="CO17">
            <v>179182296</v>
          </cell>
          <cell r="CP17">
            <v>25217181</v>
          </cell>
          <cell r="CQ17">
            <v>27719584</v>
          </cell>
          <cell r="CR17">
            <v>17044279</v>
          </cell>
          <cell r="CS17">
            <v>188311417</v>
          </cell>
          <cell r="CT17">
            <v>347571675</v>
          </cell>
          <cell r="CU17">
            <v>114732006</v>
          </cell>
        </row>
        <row r="18">
          <cell r="A18" t="str">
            <v xml:space="preserve">kWh- General Service </v>
          </cell>
          <cell r="C18">
            <v>2005</v>
          </cell>
          <cell r="D18">
            <v>13401038</v>
          </cell>
          <cell r="E18">
            <v>933141503</v>
          </cell>
          <cell r="F18">
            <v>520860707</v>
          </cell>
          <cell r="G18">
            <v>137315167</v>
          </cell>
          <cell r="H18">
            <v>656544525</v>
          </cell>
          <cell r="I18">
            <v>1217067912</v>
          </cell>
          <cell r="J18">
            <v>133456326</v>
          </cell>
          <cell r="K18">
            <v>956019822</v>
          </cell>
          <cell r="L18">
            <v>174774516</v>
          </cell>
          <cell r="M18">
            <v>111345382</v>
          </cell>
          <cell r="N18">
            <v>13982940</v>
          </cell>
          <cell r="O18">
            <v>617466451</v>
          </cell>
          <cell r="P18">
            <v>19314909</v>
          </cell>
          <cell r="Q18">
            <v>9926839</v>
          </cell>
          <cell r="R18">
            <v>3870180</v>
          </cell>
          <cell r="S18">
            <v>91049536</v>
          </cell>
          <cell r="T18">
            <v>253178259</v>
          </cell>
          <cell r="U18">
            <v>56474845</v>
          </cell>
          <cell r="V18">
            <v>5593729737</v>
          </cell>
          <cell r="W18">
            <v>165808473</v>
          </cell>
          <cell r="X18">
            <v>31411030</v>
          </cell>
          <cell r="Y18">
            <v>293706245</v>
          </cell>
          <cell r="Z18">
            <v>436543349</v>
          </cell>
          <cell r="AA18">
            <v>54339</v>
          </cell>
          <cell r="AB18">
            <v>3265695</v>
          </cell>
          <cell r="AC18">
            <v>9379</v>
          </cell>
          <cell r="AD18">
            <v>539434158</v>
          </cell>
          <cell r="AE18">
            <v>509939155</v>
          </cell>
          <cell r="AF18">
            <v>29495003</v>
          </cell>
          <cell r="AG18">
            <v>86072213.019999996</v>
          </cell>
          <cell r="AH18">
            <v>1006361598</v>
          </cell>
          <cell r="AI18">
            <v>1003361330</v>
          </cell>
          <cell r="AJ18">
            <v>3000268</v>
          </cell>
          <cell r="AK18">
            <v>189249757</v>
          </cell>
          <cell r="AL18">
            <v>269921048</v>
          </cell>
          <cell r="AM18">
            <v>2679748257.8400002</v>
          </cell>
          <cell r="AN18">
            <v>91020719</v>
          </cell>
          <cell r="AO18">
            <v>10965115</v>
          </cell>
          <cell r="AP18">
            <v>106011732.56</v>
          </cell>
          <cell r="AQ18">
            <v>2412532405</v>
          </cell>
          <cell r="AR18">
            <v>8446984958</v>
          </cell>
          <cell r="AS18">
            <v>8439165000</v>
          </cell>
          <cell r="AT18">
            <v>7819958</v>
          </cell>
          <cell r="AU18">
            <v>4641277631</v>
          </cell>
          <cell r="AV18">
            <v>29830237</v>
          </cell>
          <cell r="AW18">
            <v>68484446</v>
          </cell>
          <cell r="AX18">
            <v>370393080</v>
          </cell>
          <cell r="AY18">
            <v>1187722170</v>
          </cell>
          <cell r="AZ18">
            <v>204876068</v>
          </cell>
          <cell r="BA18">
            <v>48138546</v>
          </cell>
          <cell r="BB18">
            <v>2031496439</v>
          </cell>
          <cell r="BC18">
            <v>110128923</v>
          </cell>
          <cell r="BD18">
            <v>183726453</v>
          </cell>
          <cell r="BE18">
            <v>351110782</v>
          </cell>
          <cell r="BF18">
            <v>2470318</v>
          </cell>
          <cell r="BG18">
            <v>105183742</v>
          </cell>
          <cell r="BH18">
            <v>99202294</v>
          </cell>
          <cell r="BI18">
            <v>5981448</v>
          </cell>
          <cell r="BJ18">
            <v>794828292</v>
          </cell>
          <cell r="BK18">
            <v>631895165</v>
          </cell>
          <cell r="BL18">
            <v>162933127</v>
          </cell>
          <cell r="BM18">
            <v>110637736</v>
          </cell>
          <cell r="BN18">
            <v>210998088.66</v>
          </cell>
          <cell r="BO18">
            <v>378911881</v>
          </cell>
          <cell r="BP18">
            <v>80891172.420000002</v>
          </cell>
          <cell r="BQ18">
            <v>998060864</v>
          </cell>
          <cell r="BR18">
            <v>163803064</v>
          </cell>
          <cell r="BS18">
            <v>209086568</v>
          </cell>
          <cell r="BT18">
            <v>633701746</v>
          </cell>
          <cell r="BU18">
            <v>119315486</v>
          </cell>
          <cell r="BV18">
            <v>363280472</v>
          </cell>
          <cell r="BW18">
            <v>56066813</v>
          </cell>
          <cell r="BX18">
            <v>452166586</v>
          </cell>
          <cell r="BY18">
            <v>122532648</v>
          </cell>
          <cell r="BZ18">
            <v>4360476404</v>
          </cell>
          <cell r="CA18">
            <v>4090292430</v>
          </cell>
          <cell r="CB18">
            <v>270183974</v>
          </cell>
          <cell r="CC18">
            <v>65199817</v>
          </cell>
          <cell r="CD18">
            <v>75958907</v>
          </cell>
          <cell r="CE18">
            <v>61114524.93</v>
          </cell>
          <cell r="CF18">
            <v>217029986</v>
          </cell>
          <cell r="CG18">
            <v>659584718</v>
          </cell>
          <cell r="CH18">
            <v>178657526.91999999</v>
          </cell>
          <cell r="CI18">
            <v>17975481706</v>
          </cell>
          <cell r="CJ18">
            <v>1376910397</v>
          </cell>
          <cell r="CK18">
            <v>1330585033</v>
          </cell>
          <cell r="CL18">
            <v>46325364</v>
          </cell>
          <cell r="CM18">
            <v>28892403.640000001</v>
          </cell>
          <cell r="CN18">
            <v>788169735</v>
          </cell>
          <cell r="CO18">
            <v>210808234</v>
          </cell>
          <cell r="CP18">
            <v>66254689</v>
          </cell>
          <cell r="CQ18">
            <v>55524174</v>
          </cell>
          <cell r="CR18">
            <v>44723422</v>
          </cell>
          <cell r="CS18">
            <v>169014022</v>
          </cell>
          <cell r="CT18">
            <v>75475871</v>
          </cell>
          <cell r="CU18">
            <v>295021833</v>
          </cell>
        </row>
        <row r="19">
          <cell r="A19" t="str">
            <v>kWh- Large User, Sub- Transmission, Intermediate/ Embedded Distributor</v>
          </cell>
          <cell r="C19">
            <v>2005</v>
          </cell>
          <cell r="D19">
            <v>19504171</v>
          </cell>
          <cell r="E19">
            <v>0</v>
          </cell>
          <cell r="F19">
            <v>350916781</v>
          </cell>
          <cell r="G19">
            <v>0</v>
          </cell>
          <cell r="H19">
            <v>0</v>
          </cell>
          <cell r="I19">
            <v>0</v>
          </cell>
          <cell r="J19">
            <v>98014141</v>
          </cell>
          <cell r="K19">
            <v>259439890</v>
          </cell>
          <cell r="L19">
            <v>0</v>
          </cell>
          <cell r="M19">
            <v>0</v>
          </cell>
          <cell r="N19">
            <v>0</v>
          </cell>
          <cell r="O19">
            <v>53855311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980658593</v>
          </cell>
          <cell r="W19">
            <v>90854232</v>
          </cell>
          <cell r="X19">
            <v>0</v>
          </cell>
          <cell r="Y19">
            <v>0</v>
          </cell>
          <cell r="Z19">
            <v>44395271</v>
          </cell>
          <cell r="AA19">
            <v>0</v>
          </cell>
          <cell r="AB19">
            <v>0</v>
          </cell>
          <cell r="AC19">
            <v>95671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254588935</v>
          </cell>
          <cell r="AI19">
            <v>254588935</v>
          </cell>
          <cell r="AJ19">
            <v>0</v>
          </cell>
          <cell r="AK19">
            <v>0</v>
          </cell>
          <cell r="AL19">
            <v>0</v>
          </cell>
          <cell r="AM19">
            <v>1161493274</v>
          </cell>
          <cell r="AN19">
            <v>0</v>
          </cell>
          <cell r="AO19">
            <v>0</v>
          </cell>
          <cell r="AP19">
            <v>37609460.390000001</v>
          </cell>
          <cell r="AQ19">
            <v>308575243</v>
          </cell>
          <cell r="AR19">
            <v>1659541000</v>
          </cell>
          <cell r="AS19">
            <v>1659541000</v>
          </cell>
          <cell r="AT19">
            <v>0</v>
          </cell>
          <cell r="AU19">
            <v>626329985</v>
          </cell>
          <cell r="AV19">
            <v>0</v>
          </cell>
          <cell r="AW19">
            <v>0</v>
          </cell>
          <cell r="AX19">
            <v>152801276</v>
          </cell>
          <cell r="AY19">
            <v>233288313</v>
          </cell>
          <cell r="AZ19">
            <v>0</v>
          </cell>
          <cell r="BA19">
            <v>0</v>
          </cell>
          <cell r="BB19">
            <v>225636701</v>
          </cell>
          <cell r="BC19">
            <v>0</v>
          </cell>
          <cell r="BD19">
            <v>0</v>
          </cell>
          <cell r="BE19">
            <v>184313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59082238</v>
          </cell>
          <cell r="BR19">
            <v>0</v>
          </cell>
          <cell r="BS19">
            <v>0</v>
          </cell>
          <cell r="BT19">
            <v>9141835</v>
          </cell>
          <cell r="BU19">
            <v>0</v>
          </cell>
          <cell r="BV19">
            <v>0</v>
          </cell>
          <cell r="BW19">
            <v>0</v>
          </cell>
          <cell r="BX19">
            <v>66651689</v>
          </cell>
          <cell r="BY19">
            <v>0</v>
          </cell>
          <cell r="BZ19">
            <v>397970654</v>
          </cell>
          <cell r="CA19">
            <v>397970654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38334443</v>
          </cell>
          <cell r="CG19">
            <v>26533251</v>
          </cell>
          <cell r="CH19">
            <v>0</v>
          </cell>
          <cell r="CI19">
            <v>2563099523</v>
          </cell>
          <cell r="CJ19">
            <v>194003251</v>
          </cell>
          <cell r="CK19">
            <v>194003251</v>
          </cell>
          <cell r="CL19">
            <v>0</v>
          </cell>
          <cell r="CM19">
            <v>0</v>
          </cell>
          <cell r="CN19">
            <v>100512232</v>
          </cell>
          <cell r="CO19">
            <v>126036271</v>
          </cell>
          <cell r="CP19">
            <v>0</v>
          </cell>
          <cell r="CQ19">
            <v>66538599.859999999</v>
          </cell>
          <cell r="CR19">
            <v>0</v>
          </cell>
          <cell r="CS19">
            <v>0</v>
          </cell>
          <cell r="CT19">
            <v>0</v>
          </cell>
          <cell r="CU19">
            <v>23558804</v>
          </cell>
        </row>
        <row r="20">
          <cell r="A20" t="str">
            <v>kWh- Street Lighting</v>
          </cell>
          <cell r="B20" t="str">
            <v>YVST</v>
          </cell>
          <cell r="C20">
            <v>2005</v>
          </cell>
          <cell r="D20">
            <v>525637</v>
          </cell>
          <cell r="E20">
            <v>10477548</v>
          </cell>
          <cell r="F20">
            <v>8791501</v>
          </cell>
          <cell r="G20">
            <v>1644397</v>
          </cell>
          <cell r="H20">
            <v>6635712</v>
          </cell>
          <cell r="I20">
            <v>9532175</v>
          </cell>
          <cell r="J20">
            <v>1946331</v>
          </cell>
          <cell r="K20">
            <v>9912703</v>
          </cell>
          <cell r="L20">
            <v>2314975</v>
          </cell>
          <cell r="M20">
            <v>1193247</v>
          </cell>
          <cell r="N20">
            <v>222272</v>
          </cell>
          <cell r="O20">
            <v>7962220</v>
          </cell>
          <cell r="P20">
            <v>368062</v>
          </cell>
          <cell r="Q20">
            <v>378611</v>
          </cell>
          <cell r="R20">
            <v>123564</v>
          </cell>
          <cell r="S20">
            <v>0</v>
          </cell>
          <cell r="T20">
            <v>0</v>
          </cell>
          <cell r="U20">
            <v>579573</v>
          </cell>
          <cell r="V20">
            <v>39216977</v>
          </cell>
          <cell r="W20">
            <v>3234698</v>
          </cell>
          <cell r="X20">
            <v>613293</v>
          </cell>
          <cell r="Y20">
            <v>5636172</v>
          </cell>
          <cell r="Z20">
            <v>3668342</v>
          </cell>
          <cell r="AA20">
            <v>3017</v>
          </cell>
          <cell r="AB20">
            <v>103645</v>
          </cell>
          <cell r="AC20">
            <v>0</v>
          </cell>
          <cell r="AD20">
            <v>8392880</v>
          </cell>
          <cell r="AE20">
            <v>7733572</v>
          </cell>
          <cell r="AF20">
            <v>659308</v>
          </cell>
          <cell r="AG20">
            <v>0</v>
          </cell>
          <cell r="AH20">
            <v>8540031</v>
          </cell>
          <cell r="AI20">
            <v>8341768</v>
          </cell>
          <cell r="AJ20">
            <v>198263</v>
          </cell>
          <cell r="AK20">
            <v>2177588</v>
          </cell>
          <cell r="AL20">
            <v>3106513</v>
          </cell>
          <cell r="AM20">
            <v>39440325</v>
          </cell>
          <cell r="AN20">
            <v>1094897</v>
          </cell>
          <cell r="AO20">
            <v>345396</v>
          </cell>
          <cell r="AP20">
            <v>948741.11</v>
          </cell>
          <cell r="AQ20">
            <v>22688359</v>
          </cell>
          <cell r="AR20">
            <v>118607204</v>
          </cell>
          <cell r="AS20">
            <v>118314000</v>
          </cell>
          <cell r="AT20">
            <v>293204</v>
          </cell>
          <cell r="AU20">
            <v>0</v>
          </cell>
          <cell r="AV20">
            <v>0</v>
          </cell>
          <cell r="AW20">
            <v>1802995</v>
          </cell>
          <cell r="AX20">
            <v>4018997</v>
          </cell>
          <cell r="AY20">
            <v>15550040</v>
          </cell>
          <cell r="AZ20">
            <v>1913094</v>
          </cell>
          <cell r="BA20">
            <v>0</v>
          </cell>
          <cell r="BB20">
            <v>21874451</v>
          </cell>
          <cell r="BC20">
            <v>0</v>
          </cell>
          <cell r="BD20">
            <v>1100219</v>
          </cell>
          <cell r="BE20">
            <v>185095</v>
          </cell>
          <cell r="BF20">
            <v>66392</v>
          </cell>
          <cell r="BG20">
            <v>0</v>
          </cell>
          <cell r="BH20">
            <v>0</v>
          </cell>
          <cell r="BI20">
            <v>0</v>
          </cell>
          <cell r="BJ20">
            <v>1861917</v>
          </cell>
          <cell r="BK20">
            <v>15309</v>
          </cell>
          <cell r="BL20">
            <v>1846608</v>
          </cell>
          <cell r="BM20">
            <v>983596</v>
          </cell>
          <cell r="BN20">
            <v>3409153.49</v>
          </cell>
          <cell r="BO20">
            <v>3289523</v>
          </cell>
          <cell r="BP20">
            <v>1786858.62</v>
          </cell>
          <cell r="BQ20">
            <v>10899391</v>
          </cell>
          <cell r="BR20">
            <v>1653280</v>
          </cell>
          <cell r="BS20">
            <v>2520849</v>
          </cell>
          <cell r="BT20">
            <v>41058</v>
          </cell>
          <cell r="BU20">
            <v>2426246</v>
          </cell>
          <cell r="BV20">
            <v>281406</v>
          </cell>
          <cell r="BW20">
            <v>918701</v>
          </cell>
          <cell r="BX20">
            <v>5985582</v>
          </cell>
          <cell r="BY20">
            <v>1727721</v>
          </cell>
          <cell r="BZ20">
            <v>2868937</v>
          </cell>
          <cell r="CA20">
            <v>440542</v>
          </cell>
          <cell r="CB20">
            <v>2428395</v>
          </cell>
          <cell r="CC20">
            <v>1092429</v>
          </cell>
          <cell r="CD20">
            <v>1358999</v>
          </cell>
          <cell r="CE20">
            <v>492940.57</v>
          </cell>
          <cell r="CF20">
            <v>0</v>
          </cell>
          <cell r="CG20">
            <v>10779848</v>
          </cell>
          <cell r="CH20">
            <v>1280811.4099999999</v>
          </cell>
          <cell r="CI20">
            <v>109288346</v>
          </cell>
          <cell r="CJ20">
            <v>20297012</v>
          </cell>
          <cell r="CK20">
            <v>19738230</v>
          </cell>
          <cell r="CL20">
            <v>558782</v>
          </cell>
          <cell r="CM20">
            <v>1506679.03</v>
          </cell>
          <cell r="CN20">
            <v>7324552</v>
          </cell>
          <cell r="CO20">
            <v>4841853</v>
          </cell>
          <cell r="CP20">
            <v>728596</v>
          </cell>
          <cell r="CQ20">
            <v>1063727</v>
          </cell>
          <cell r="CR20">
            <v>15193</v>
          </cell>
          <cell r="CS20">
            <v>6577386</v>
          </cell>
          <cell r="CT20">
            <v>0</v>
          </cell>
          <cell r="CU20">
            <v>2525573</v>
          </cell>
        </row>
        <row r="21">
          <cell r="A21" t="str">
            <v>kWh- Sentinel Lighting</v>
          </cell>
          <cell r="B21" t="str">
            <v>YVSL</v>
          </cell>
          <cell r="C21">
            <v>2005</v>
          </cell>
          <cell r="D21">
            <v>2065</v>
          </cell>
          <cell r="E21">
            <v>0</v>
          </cell>
          <cell r="F21">
            <v>699473</v>
          </cell>
          <cell r="G21">
            <v>210113</v>
          </cell>
          <cell r="H21">
            <v>545615</v>
          </cell>
          <cell r="I21">
            <v>0</v>
          </cell>
          <cell r="J21">
            <v>0</v>
          </cell>
          <cell r="K21">
            <v>0</v>
          </cell>
          <cell r="L21">
            <v>817726</v>
          </cell>
          <cell r="M21">
            <v>49767</v>
          </cell>
          <cell r="N21">
            <v>23346</v>
          </cell>
          <cell r="O21">
            <v>432493</v>
          </cell>
          <cell r="P21">
            <v>47961</v>
          </cell>
          <cell r="Q21">
            <v>0</v>
          </cell>
          <cell r="R21">
            <v>1802</v>
          </cell>
          <cell r="S21">
            <v>0</v>
          </cell>
          <cell r="T21">
            <v>0</v>
          </cell>
          <cell r="U21">
            <v>69028</v>
          </cell>
          <cell r="V21">
            <v>0</v>
          </cell>
          <cell r="W21">
            <v>168820</v>
          </cell>
          <cell r="X21">
            <v>27408</v>
          </cell>
          <cell r="Y21">
            <v>420151</v>
          </cell>
          <cell r="Z21">
            <v>170856</v>
          </cell>
          <cell r="AA21">
            <v>0</v>
          </cell>
          <cell r="AB21">
            <v>0</v>
          </cell>
          <cell r="AC21">
            <v>0</v>
          </cell>
          <cell r="AD21">
            <v>578246</v>
          </cell>
          <cell r="AE21">
            <v>537190</v>
          </cell>
          <cell r="AF21">
            <v>41056</v>
          </cell>
          <cell r="AG21">
            <v>0</v>
          </cell>
          <cell r="AH21">
            <v>130002</v>
          </cell>
          <cell r="AI21">
            <v>129370</v>
          </cell>
          <cell r="AJ21">
            <v>632</v>
          </cell>
          <cell r="AK21">
            <v>539685</v>
          </cell>
          <cell r="AL21">
            <v>322737</v>
          </cell>
          <cell r="AM21">
            <v>600625</v>
          </cell>
          <cell r="AN21">
            <v>66131</v>
          </cell>
          <cell r="AO21">
            <v>0</v>
          </cell>
          <cell r="AP21">
            <v>113764.46</v>
          </cell>
          <cell r="AQ21">
            <v>66522.53</v>
          </cell>
          <cell r="AR21">
            <v>23577000</v>
          </cell>
          <cell r="AS21">
            <v>23577000</v>
          </cell>
          <cell r="AT21">
            <v>0</v>
          </cell>
          <cell r="AU21">
            <v>37437830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41099</v>
          </cell>
          <cell r="BA21">
            <v>40993</v>
          </cell>
          <cell r="BB21">
            <v>904028</v>
          </cell>
          <cell r="BC21">
            <v>0</v>
          </cell>
          <cell r="BD21">
            <v>42991</v>
          </cell>
          <cell r="BE21">
            <v>11151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303761</v>
          </cell>
          <cell r="BK21">
            <v>104</v>
          </cell>
          <cell r="BL21">
            <v>303657</v>
          </cell>
          <cell r="BM21">
            <v>141050</v>
          </cell>
          <cell r="BN21">
            <v>306916</v>
          </cell>
          <cell r="BO21">
            <v>621423</v>
          </cell>
          <cell r="BP21">
            <v>0</v>
          </cell>
          <cell r="BQ21">
            <v>155137</v>
          </cell>
          <cell r="BR21">
            <v>140975</v>
          </cell>
          <cell r="BS21">
            <v>433230</v>
          </cell>
          <cell r="BT21">
            <v>0</v>
          </cell>
          <cell r="BU21">
            <v>284332</v>
          </cell>
          <cell r="BV21">
            <v>6947864</v>
          </cell>
          <cell r="BW21">
            <v>16288</v>
          </cell>
          <cell r="BX21">
            <v>966991</v>
          </cell>
          <cell r="BY21">
            <v>14896</v>
          </cell>
          <cell r="BZ21">
            <v>36572706</v>
          </cell>
          <cell r="CA21">
            <v>36528576</v>
          </cell>
          <cell r="CB21">
            <v>44130</v>
          </cell>
          <cell r="CC21">
            <v>0</v>
          </cell>
          <cell r="CD21">
            <v>0</v>
          </cell>
          <cell r="CE21">
            <v>0</v>
          </cell>
          <cell r="CF21">
            <v>2895198</v>
          </cell>
          <cell r="CG21">
            <v>126496</v>
          </cell>
          <cell r="CH21">
            <v>111833.95</v>
          </cell>
          <cell r="CI21">
            <v>0</v>
          </cell>
          <cell r="CJ21">
            <v>1027166</v>
          </cell>
          <cell r="CK21">
            <v>980229</v>
          </cell>
          <cell r="CL21">
            <v>46937</v>
          </cell>
          <cell r="CM21">
            <v>3927</v>
          </cell>
          <cell r="CN21">
            <v>0</v>
          </cell>
          <cell r="CO21">
            <v>1145544</v>
          </cell>
          <cell r="CP21">
            <v>39379</v>
          </cell>
          <cell r="CQ21">
            <v>23382</v>
          </cell>
          <cell r="CR21">
            <v>434710</v>
          </cell>
          <cell r="CS21">
            <v>7546</v>
          </cell>
          <cell r="CT21">
            <v>0</v>
          </cell>
          <cell r="CU21">
            <v>0</v>
          </cell>
        </row>
        <row r="22">
          <cell r="A22" t="str">
            <v>kW</v>
          </cell>
          <cell r="B22" t="str">
            <v>YD</v>
          </cell>
          <cell r="C22">
            <v>2005</v>
          </cell>
          <cell r="D22">
            <v>55559</v>
          </cell>
          <cell r="E22">
            <v>1907707</v>
          </cell>
          <cell r="F22">
            <v>1541743</v>
          </cell>
          <cell r="G22">
            <v>493405</v>
          </cell>
          <cell r="H22">
            <v>1461810</v>
          </cell>
          <cell r="I22">
            <v>2539571</v>
          </cell>
          <cell r="J22">
            <v>442668</v>
          </cell>
          <cell r="K22">
            <v>2596896</v>
          </cell>
          <cell r="L22">
            <v>386143</v>
          </cell>
          <cell r="M22">
            <v>223349</v>
          </cell>
          <cell r="N22">
            <v>22788</v>
          </cell>
          <cell r="O22">
            <v>1374784</v>
          </cell>
          <cell r="P22">
            <v>10029</v>
          </cell>
          <cell r="Q22">
            <v>15285</v>
          </cell>
          <cell r="R22">
            <v>0</v>
          </cell>
          <cell r="S22">
            <v>0</v>
          </cell>
          <cell r="T22">
            <v>4894173</v>
          </cell>
          <cell r="U22">
            <v>109050</v>
          </cell>
          <cell r="V22">
            <v>0</v>
          </cell>
          <cell r="W22">
            <v>523594</v>
          </cell>
          <cell r="X22">
            <v>38980</v>
          </cell>
          <cell r="Y22">
            <v>533424</v>
          </cell>
          <cell r="Z22">
            <v>976615</v>
          </cell>
          <cell r="AA22">
            <v>51537069</v>
          </cell>
          <cell r="AB22">
            <v>5759</v>
          </cell>
          <cell r="AC22">
            <v>106906699</v>
          </cell>
          <cell r="AD22">
            <v>1034165</v>
          </cell>
          <cell r="AE22">
            <v>925136</v>
          </cell>
          <cell r="AF22">
            <v>109029</v>
          </cell>
          <cell r="AG22">
            <v>179329</v>
          </cell>
          <cell r="AH22">
            <v>2490044</v>
          </cell>
          <cell r="AI22">
            <v>2489521</v>
          </cell>
          <cell r="AJ22">
            <v>523</v>
          </cell>
          <cell r="AK22">
            <v>389535</v>
          </cell>
          <cell r="AL22">
            <v>748518</v>
          </cell>
          <cell r="AM22">
            <v>9598466</v>
          </cell>
          <cell r="AN22">
            <v>175320</v>
          </cell>
          <cell r="AO22">
            <v>13210</v>
          </cell>
          <cell r="AP22">
            <v>278292</v>
          </cell>
          <cell r="AQ22">
            <v>5650821</v>
          </cell>
          <cell r="AR22">
            <v>24836426</v>
          </cell>
          <cell r="AS22">
            <v>24821262</v>
          </cell>
          <cell r="AT22">
            <v>15164</v>
          </cell>
          <cell r="AU22">
            <v>10246631</v>
          </cell>
          <cell r="AV22">
            <v>126359</v>
          </cell>
          <cell r="AW22">
            <v>150139</v>
          </cell>
          <cell r="AX22">
            <v>981195</v>
          </cell>
          <cell r="AY22">
            <v>2831785</v>
          </cell>
          <cell r="AZ22">
            <v>261293</v>
          </cell>
          <cell r="BA22">
            <v>223472</v>
          </cell>
          <cell r="BB22">
            <v>4553209</v>
          </cell>
          <cell r="BC22">
            <v>303380</v>
          </cell>
          <cell r="BD22">
            <v>360616</v>
          </cell>
          <cell r="BE22">
            <v>94292501</v>
          </cell>
          <cell r="BF22">
            <v>8622</v>
          </cell>
          <cell r="BG22">
            <v>859957</v>
          </cell>
          <cell r="BH22">
            <v>851246</v>
          </cell>
          <cell r="BI22">
            <v>8711</v>
          </cell>
          <cell r="BJ22">
            <v>7813208</v>
          </cell>
          <cell r="BK22">
            <v>7380152</v>
          </cell>
          <cell r="BL22">
            <v>433056</v>
          </cell>
          <cell r="BM22">
            <v>186682</v>
          </cell>
          <cell r="BN22">
            <v>378506</v>
          </cell>
          <cell r="BO22">
            <v>807264</v>
          </cell>
          <cell r="BP22">
            <v>165364</v>
          </cell>
          <cell r="BQ22">
            <v>2231057</v>
          </cell>
          <cell r="BR22">
            <v>297196</v>
          </cell>
          <cell r="BS22">
            <v>404421</v>
          </cell>
          <cell r="BT22">
            <v>1234902</v>
          </cell>
          <cell r="BU22">
            <v>216433</v>
          </cell>
          <cell r="BV22">
            <v>704274</v>
          </cell>
          <cell r="BW22">
            <v>0</v>
          </cell>
          <cell r="BX22">
            <v>920151</v>
          </cell>
          <cell r="BY22">
            <v>371413</v>
          </cell>
          <cell r="BZ22">
            <v>9672781</v>
          </cell>
          <cell r="CA22">
            <v>9211551</v>
          </cell>
          <cell r="CB22">
            <v>461230</v>
          </cell>
          <cell r="CC22">
            <v>150279</v>
          </cell>
          <cell r="CD22">
            <v>143455</v>
          </cell>
          <cell r="CE22">
            <v>105723</v>
          </cell>
          <cell r="CF22">
            <v>0</v>
          </cell>
          <cell r="CG22">
            <v>1475643</v>
          </cell>
          <cell r="CH22">
            <v>352579</v>
          </cell>
          <cell r="CI22">
            <v>43747648</v>
          </cell>
          <cell r="CJ22">
            <v>3017486</v>
          </cell>
          <cell r="CK22">
            <v>2939178</v>
          </cell>
          <cell r="CL22">
            <v>78308</v>
          </cell>
          <cell r="CM22">
            <v>47169</v>
          </cell>
          <cell r="CN22">
            <v>1777889</v>
          </cell>
          <cell r="CO22">
            <v>729471</v>
          </cell>
          <cell r="CP22">
            <v>145144</v>
          </cell>
          <cell r="CQ22">
            <v>239458</v>
          </cell>
          <cell r="CR22">
            <v>82490</v>
          </cell>
          <cell r="CS22">
            <v>0</v>
          </cell>
          <cell r="CT22">
            <v>1019212</v>
          </cell>
          <cell r="CU22">
            <v>588541</v>
          </cell>
        </row>
        <row r="23">
          <cell r="A23" t="str">
            <v>kW - Residential</v>
          </cell>
          <cell r="B23" t="str">
            <v>YDR</v>
          </cell>
          <cell r="C23">
            <v>2005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</row>
        <row r="24">
          <cell r="A24" t="str">
            <v>kW- General Service</v>
          </cell>
          <cell r="C24">
            <v>2005</v>
          </cell>
          <cell r="D24">
            <v>20152</v>
          </cell>
          <cell r="E24">
            <v>1876766</v>
          </cell>
          <cell r="F24">
            <v>961530</v>
          </cell>
          <cell r="G24">
            <v>322400</v>
          </cell>
          <cell r="H24">
            <v>1439690</v>
          </cell>
          <cell r="I24">
            <v>2514137</v>
          </cell>
          <cell r="J24">
            <v>234816</v>
          </cell>
          <cell r="K24">
            <v>2047219</v>
          </cell>
          <cell r="L24">
            <v>388663</v>
          </cell>
          <cell r="M24">
            <v>220083</v>
          </cell>
          <cell r="N24">
            <v>21943</v>
          </cell>
          <cell r="O24">
            <v>1231881</v>
          </cell>
          <cell r="P24">
            <v>8931</v>
          </cell>
          <cell r="Q24">
            <v>14288</v>
          </cell>
          <cell r="R24">
            <v>0</v>
          </cell>
          <cell r="S24">
            <v>202355</v>
          </cell>
          <cell r="T24">
            <v>2984709</v>
          </cell>
          <cell r="U24">
            <v>107108</v>
          </cell>
          <cell r="V24">
            <v>11663097</v>
          </cell>
          <cell r="W24">
            <v>365147</v>
          </cell>
          <cell r="X24">
            <v>37219</v>
          </cell>
          <cell r="Y24">
            <v>519605</v>
          </cell>
          <cell r="Z24">
            <v>885095</v>
          </cell>
          <cell r="AA24">
            <v>50276418</v>
          </cell>
          <cell r="AB24">
            <v>5472</v>
          </cell>
          <cell r="AC24">
            <v>62736815</v>
          </cell>
          <cell r="AD24">
            <v>1009068</v>
          </cell>
          <cell r="AE24">
            <v>902212</v>
          </cell>
          <cell r="AF24">
            <v>106856</v>
          </cell>
          <cell r="AG24">
            <v>174383</v>
          </cell>
          <cell r="AH24">
            <v>2002441</v>
          </cell>
          <cell r="AI24">
            <v>2002441</v>
          </cell>
          <cell r="AJ24">
            <v>0</v>
          </cell>
          <cell r="AK24">
            <v>382385</v>
          </cell>
          <cell r="AL24">
            <v>740269</v>
          </cell>
          <cell r="AM24">
            <v>5437621</v>
          </cell>
          <cell r="AN24">
            <v>172114</v>
          </cell>
          <cell r="AO24">
            <v>12302</v>
          </cell>
          <cell r="AP24">
            <v>198609</v>
          </cell>
          <cell r="AQ24">
            <v>5069328</v>
          </cell>
          <cell r="AR24">
            <v>14309</v>
          </cell>
          <cell r="AS24">
            <v>18076099</v>
          </cell>
          <cell r="AT24">
            <v>14309</v>
          </cell>
          <cell r="AU24">
            <v>9012558</v>
          </cell>
          <cell r="AV24">
            <v>121854</v>
          </cell>
          <cell r="AW24">
            <v>144847</v>
          </cell>
          <cell r="AX24">
            <v>663658</v>
          </cell>
          <cell r="AY24">
            <v>2343889</v>
          </cell>
          <cell r="AZ24">
            <v>257755</v>
          </cell>
          <cell r="BA24">
            <v>218320</v>
          </cell>
          <cell r="BB24">
            <v>4047633</v>
          </cell>
          <cell r="BC24">
            <v>223073</v>
          </cell>
          <cell r="BD24">
            <v>357933</v>
          </cell>
          <cell r="BE24">
            <v>689195</v>
          </cell>
          <cell r="BF24">
            <v>8444</v>
          </cell>
          <cell r="BG24">
            <v>845837</v>
          </cell>
          <cell r="BH24">
            <v>838396</v>
          </cell>
          <cell r="BI24">
            <v>7441</v>
          </cell>
          <cell r="BJ24">
            <v>1719941</v>
          </cell>
          <cell r="BK24">
            <v>1292153</v>
          </cell>
          <cell r="BL24">
            <v>427788</v>
          </cell>
          <cell r="BM24">
            <v>183705</v>
          </cell>
          <cell r="BN24">
            <v>369082</v>
          </cell>
          <cell r="BO24">
            <v>796355</v>
          </cell>
          <cell r="BP24">
            <v>165364</v>
          </cell>
          <cell r="BQ24">
            <v>1989992</v>
          </cell>
          <cell r="BR24">
            <v>292401</v>
          </cell>
          <cell r="BS24">
            <v>396182</v>
          </cell>
          <cell r="BT24">
            <v>1056085</v>
          </cell>
          <cell r="BU24">
            <v>208872</v>
          </cell>
          <cell r="BV24">
            <v>682195</v>
          </cell>
          <cell r="BW24">
            <v>0</v>
          </cell>
          <cell r="BX24">
            <v>764986</v>
          </cell>
          <cell r="BY24">
            <v>365465</v>
          </cell>
          <cell r="BZ24">
            <v>8854597</v>
          </cell>
          <cell r="CA24">
            <v>8400430</v>
          </cell>
          <cell r="CB24">
            <v>454167</v>
          </cell>
          <cell r="CC24">
            <v>147227</v>
          </cell>
          <cell r="CD24">
            <v>139429</v>
          </cell>
          <cell r="CE24">
            <v>104253</v>
          </cell>
          <cell r="CF24">
            <v>408245</v>
          </cell>
          <cell r="CG24">
            <v>1376667</v>
          </cell>
          <cell r="CH24">
            <v>348784</v>
          </cell>
          <cell r="CI24">
            <v>38106341</v>
          </cell>
          <cell r="CJ24">
            <v>2621049</v>
          </cell>
          <cell r="CK24">
            <v>2544626</v>
          </cell>
          <cell r="CL24">
            <v>76423</v>
          </cell>
          <cell r="CM24">
            <v>42950</v>
          </cell>
          <cell r="CN24">
            <v>1559940</v>
          </cell>
          <cell r="CO24">
            <v>418237</v>
          </cell>
          <cell r="CP24">
            <v>143037</v>
          </cell>
          <cell r="CQ24">
            <v>111937</v>
          </cell>
          <cell r="CR24">
            <v>82490</v>
          </cell>
          <cell r="CS24">
            <v>0</v>
          </cell>
          <cell r="CT24">
            <v>996880</v>
          </cell>
          <cell r="CU24">
            <v>519148</v>
          </cell>
        </row>
        <row r="25">
          <cell r="A25" t="str">
            <v>kW- Large User, Sub- Transmission, Intermediate/ Embedded Distributor</v>
          </cell>
          <cell r="C25">
            <v>2005</v>
          </cell>
          <cell r="D25">
            <v>33896</v>
          </cell>
          <cell r="E25">
            <v>0</v>
          </cell>
          <cell r="F25">
            <v>553899</v>
          </cell>
          <cell r="G25">
            <v>166298</v>
          </cell>
          <cell r="H25">
            <v>0</v>
          </cell>
          <cell r="I25">
            <v>0</v>
          </cell>
          <cell r="J25">
            <v>202414</v>
          </cell>
          <cell r="K25">
            <v>522734</v>
          </cell>
          <cell r="L25">
            <v>0</v>
          </cell>
          <cell r="M25">
            <v>0</v>
          </cell>
          <cell r="N25">
            <v>0</v>
          </cell>
          <cell r="O25">
            <v>118961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1909464</v>
          </cell>
          <cell r="U25">
            <v>0</v>
          </cell>
          <cell r="V25">
            <v>1612869</v>
          </cell>
          <cell r="W25">
            <v>149974</v>
          </cell>
          <cell r="X25">
            <v>0</v>
          </cell>
          <cell r="Y25">
            <v>0</v>
          </cell>
          <cell r="Z25">
            <v>80495</v>
          </cell>
          <cell r="AA25">
            <v>0</v>
          </cell>
          <cell r="AB25">
            <v>0</v>
          </cell>
          <cell r="AC25">
            <v>42215410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463386</v>
          </cell>
          <cell r="AI25">
            <v>463386</v>
          </cell>
          <cell r="AJ25">
            <v>0</v>
          </cell>
          <cell r="AK25">
            <v>0</v>
          </cell>
          <cell r="AL25">
            <v>0</v>
          </cell>
          <cell r="AM25">
            <v>4049286</v>
          </cell>
          <cell r="AN25">
            <v>0</v>
          </cell>
          <cell r="AO25">
            <v>0</v>
          </cell>
          <cell r="AP25">
            <v>76540</v>
          </cell>
          <cell r="AQ25">
            <v>515784</v>
          </cell>
          <cell r="AR25">
            <v>6745163</v>
          </cell>
          <cell r="AS25">
            <v>6745163</v>
          </cell>
          <cell r="AT25">
            <v>0</v>
          </cell>
          <cell r="AU25">
            <v>1130272</v>
          </cell>
          <cell r="AV25">
            <v>0</v>
          </cell>
          <cell r="AW25">
            <v>0</v>
          </cell>
          <cell r="AX25">
            <v>306824</v>
          </cell>
          <cell r="AY25">
            <v>445748</v>
          </cell>
          <cell r="AZ25">
            <v>0</v>
          </cell>
          <cell r="BA25">
            <v>0</v>
          </cell>
          <cell r="BB25">
            <v>440796</v>
          </cell>
          <cell r="BC25">
            <v>75882</v>
          </cell>
          <cell r="BD25">
            <v>0</v>
          </cell>
          <cell r="BE25">
            <v>89641173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211702</v>
          </cell>
          <cell r="BR25">
            <v>0</v>
          </cell>
          <cell r="BS25">
            <v>0</v>
          </cell>
          <cell r="BT25">
            <v>154704</v>
          </cell>
          <cell r="BU25">
            <v>0</v>
          </cell>
          <cell r="BV25">
            <v>0</v>
          </cell>
          <cell r="BW25">
            <v>0</v>
          </cell>
          <cell r="BX25">
            <v>136079</v>
          </cell>
          <cell r="BY25">
            <v>0</v>
          </cell>
          <cell r="BZ25">
            <v>709878</v>
          </cell>
          <cell r="CA25">
            <v>709878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68146</v>
          </cell>
          <cell r="CG25">
            <v>68367</v>
          </cell>
          <cell r="CH25">
            <v>0</v>
          </cell>
          <cell r="CI25">
            <v>5323781</v>
          </cell>
          <cell r="CJ25">
            <v>343836</v>
          </cell>
          <cell r="CK25">
            <v>343836</v>
          </cell>
          <cell r="CL25">
            <v>0</v>
          </cell>
          <cell r="CM25">
            <v>0</v>
          </cell>
          <cell r="CN25">
            <v>197766</v>
          </cell>
          <cell r="CO25">
            <v>296105</v>
          </cell>
          <cell r="CP25">
            <v>0</v>
          </cell>
          <cell r="CQ25">
            <v>124517</v>
          </cell>
          <cell r="CR25">
            <v>0</v>
          </cell>
          <cell r="CS25">
            <v>0</v>
          </cell>
          <cell r="CT25">
            <v>0</v>
          </cell>
          <cell r="CU25">
            <v>62704</v>
          </cell>
        </row>
        <row r="26">
          <cell r="A26" t="str">
            <v>kW- Street Lighting</v>
          </cell>
          <cell r="C26">
            <v>2005</v>
          </cell>
          <cell r="D26">
            <v>1511</v>
          </cell>
          <cell r="E26">
            <v>30941</v>
          </cell>
          <cell r="F26">
            <v>24463</v>
          </cell>
          <cell r="G26">
            <v>4707</v>
          </cell>
          <cell r="H26">
            <v>20301</v>
          </cell>
          <cell r="I26">
            <v>25434</v>
          </cell>
          <cell r="J26">
            <v>5438</v>
          </cell>
          <cell r="K26">
            <v>26943</v>
          </cell>
          <cell r="L26">
            <v>-1800</v>
          </cell>
          <cell r="M26">
            <v>3128</v>
          </cell>
          <cell r="N26">
            <v>780</v>
          </cell>
          <cell r="O26">
            <v>22741</v>
          </cell>
          <cell r="P26">
            <v>1001</v>
          </cell>
          <cell r="Q26">
            <v>997</v>
          </cell>
          <cell r="R26">
            <v>0</v>
          </cell>
          <cell r="S26">
            <v>0</v>
          </cell>
          <cell r="T26">
            <v>0</v>
          </cell>
          <cell r="U26">
            <v>1691</v>
          </cell>
          <cell r="V26">
            <v>108179</v>
          </cell>
          <cell r="W26">
            <v>8473</v>
          </cell>
          <cell r="X26">
            <v>1718</v>
          </cell>
          <cell r="Y26">
            <v>12726</v>
          </cell>
          <cell r="Z26">
            <v>10550</v>
          </cell>
          <cell r="AA26">
            <v>1260651</v>
          </cell>
          <cell r="AB26">
            <v>287</v>
          </cell>
          <cell r="AC26">
            <v>1954474</v>
          </cell>
          <cell r="AD26">
            <v>23670</v>
          </cell>
          <cell r="AE26">
            <v>21611</v>
          </cell>
          <cell r="AF26">
            <v>2059</v>
          </cell>
          <cell r="AG26">
            <v>4946</v>
          </cell>
          <cell r="AH26">
            <v>23860</v>
          </cell>
          <cell r="AI26">
            <v>23339</v>
          </cell>
          <cell r="AJ26">
            <v>521</v>
          </cell>
          <cell r="AK26">
            <v>5668</v>
          </cell>
          <cell r="AL26">
            <v>7406</v>
          </cell>
          <cell r="AM26">
            <v>109892</v>
          </cell>
          <cell r="AN26">
            <v>3037</v>
          </cell>
          <cell r="AO26">
            <v>908</v>
          </cell>
          <cell r="AP26">
            <v>2843</v>
          </cell>
          <cell r="AQ26">
            <v>65522</v>
          </cell>
          <cell r="AR26">
            <v>855</v>
          </cell>
          <cell r="AS26">
            <v>0</v>
          </cell>
          <cell r="AT26">
            <v>855</v>
          </cell>
          <cell r="AU26">
            <v>103801</v>
          </cell>
          <cell r="AV26">
            <v>385</v>
          </cell>
          <cell r="AW26">
            <v>5292</v>
          </cell>
          <cell r="AX26">
            <v>10713</v>
          </cell>
          <cell r="AY26">
            <v>42148</v>
          </cell>
          <cell r="AZ26">
            <v>3466</v>
          </cell>
          <cell r="BA26">
            <v>5152</v>
          </cell>
          <cell r="BB26">
            <v>62334</v>
          </cell>
          <cell r="BC26">
            <v>4309</v>
          </cell>
          <cell r="BD26">
            <v>2595</v>
          </cell>
          <cell r="BE26">
            <v>514</v>
          </cell>
          <cell r="BF26">
            <v>178</v>
          </cell>
          <cell r="BG26">
            <v>13151</v>
          </cell>
          <cell r="BH26">
            <v>11905</v>
          </cell>
          <cell r="BI26">
            <v>1246</v>
          </cell>
          <cell r="BJ26">
            <v>6036702</v>
          </cell>
          <cell r="BK26">
            <v>6032228</v>
          </cell>
          <cell r="BL26">
            <v>4474</v>
          </cell>
          <cell r="BM26">
            <v>2627</v>
          </cell>
          <cell r="BN26">
            <v>9128</v>
          </cell>
          <cell r="BO26">
            <v>9192</v>
          </cell>
          <cell r="BP26">
            <v>0</v>
          </cell>
          <cell r="BQ26">
            <v>29363</v>
          </cell>
          <cell r="BR26">
            <v>4431</v>
          </cell>
          <cell r="BS26">
            <v>7037</v>
          </cell>
          <cell r="BT26">
            <v>23979</v>
          </cell>
          <cell r="BU26">
            <v>6773</v>
          </cell>
          <cell r="BV26">
            <v>21295</v>
          </cell>
          <cell r="BW26">
            <v>0</v>
          </cell>
          <cell r="BX26">
            <v>16365</v>
          </cell>
          <cell r="BY26">
            <v>5893</v>
          </cell>
          <cell r="BZ26">
            <v>106945</v>
          </cell>
          <cell r="CA26">
            <v>100103</v>
          </cell>
          <cell r="CB26">
            <v>6842</v>
          </cell>
          <cell r="CC26">
            <v>3052</v>
          </cell>
          <cell r="CD26">
            <v>3765</v>
          </cell>
          <cell r="CE26">
            <v>1470</v>
          </cell>
          <cell r="CF26">
            <v>0</v>
          </cell>
          <cell r="CG26">
            <v>30609</v>
          </cell>
          <cell r="CH26">
            <v>3463</v>
          </cell>
          <cell r="CI26">
            <v>317526</v>
          </cell>
          <cell r="CJ26">
            <v>49760</v>
          </cell>
          <cell r="CK26">
            <v>48005</v>
          </cell>
          <cell r="CL26">
            <v>1755</v>
          </cell>
          <cell r="CM26">
            <v>4205</v>
          </cell>
          <cell r="CN26">
            <v>20183</v>
          </cell>
          <cell r="CO26">
            <v>13039</v>
          </cell>
          <cell r="CP26">
            <v>1998</v>
          </cell>
          <cell r="CQ26">
            <v>2940</v>
          </cell>
          <cell r="CR26">
            <v>0</v>
          </cell>
          <cell r="CS26">
            <v>0</v>
          </cell>
          <cell r="CT26">
            <v>22245</v>
          </cell>
          <cell r="CU26">
            <v>6689</v>
          </cell>
        </row>
        <row r="27">
          <cell r="A27" t="str">
            <v>kW- Sentinel Lighting</v>
          </cell>
          <cell r="C27">
            <v>2005</v>
          </cell>
          <cell r="D27">
            <v>0</v>
          </cell>
          <cell r="E27">
            <v>0</v>
          </cell>
          <cell r="F27">
            <v>1851</v>
          </cell>
          <cell r="G27">
            <v>0</v>
          </cell>
          <cell r="H27">
            <v>1819</v>
          </cell>
          <cell r="I27">
            <v>0</v>
          </cell>
          <cell r="J27">
            <v>0</v>
          </cell>
          <cell r="K27">
            <v>0</v>
          </cell>
          <cell r="L27">
            <v>-720</v>
          </cell>
          <cell r="M27">
            <v>138</v>
          </cell>
          <cell r="N27">
            <v>65</v>
          </cell>
          <cell r="O27">
            <v>1201</v>
          </cell>
          <cell r="P27">
            <v>97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251</v>
          </cell>
          <cell r="V27">
            <v>0</v>
          </cell>
          <cell r="W27">
            <v>0</v>
          </cell>
          <cell r="X27">
            <v>43</v>
          </cell>
          <cell r="Y27">
            <v>1093</v>
          </cell>
          <cell r="Z27">
            <v>475</v>
          </cell>
          <cell r="AA27">
            <v>0</v>
          </cell>
          <cell r="AB27">
            <v>0</v>
          </cell>
          <cell r="AC27">
            <v>0</v>
          </cell>
          <cell r="AD27">
            <v>1427</v>
          </cell>
          <cell r="AE27">
            <v>1313</v>
          </cell>
          <cell r="AF27">
            <v>114</v>
          </cell>
          <cell r="AG27">
            <v>0</v>
          </cell>
          <cell r="AH27">
            <v>357</v>
          </cell>
          <cell r="AI27">
            <v>355</v>
          </cell>
          <cell r="AJ27">
            <v>2</v>
          </cell>
          <cell r="AK27">
            <v>1482</v>
          </cell>
          <cell r="AL27">
            <v>843</v>
          </cell>
          <cell r="AM27">
            <v>1667</v>
          </cell>
          <cell r="AN27">
            <v>169</v>
          </cell>
          <cell r="AO27">
            <v>0</v>
          </cell>
          <cell r="AP27">
            <v>300</v>
          </cell>
          <cell r="AQ27">
            <v>187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4120</v>
          </cell>
          <cell r="AW27">
            <v>0</v>
          </cell>
          <cell r="AX27">
            <v>0</v>
          </cell>
          <cell r="AY27">
            <v>0</v>
          </cell>
          <cell r="AZ27">
            <v>72</v>
          </cell>
          <cell r="BA27">
            <v>0</v>
          </cell>
          <cell r="BB27">
            <v>2446</v>
          </cell>
          <cell r="BC27">
            <v>116</v>
          </cell>
          <cell r="BD27">
            <v>88</v>
          </cell>
          <cell r="BE27">
            <v>3961619</v>
          </cell>
          <cell r="BF27">
            <v>0</v>
          </cell>
          <cell r="BG27">
            <v>969</v>
          </cell>
          <cell r="BH27">
            <v>945</v>
          </cell>
          <cell r="BI27">
            <v>24</v>
          </cell>
          <cell r="BJ27">
            <v>56565</v>
          </cell>
          <cell r="BK27">
            <v>55771</v>
          </cell>
          <cell r="BL27">
            <v>794</v>
          </cell>
          <cell r="BM27">
            <v>350</v>
          </cell>
          <cell r="BN27">
            <v>296</v>
          </cell>
          <cell r="BO27">
            <v>1717</v>
          </cell>
          <cell r="BP27">
            <v>0</v>
          </cell>
          <cell r="BQ27">
            <v>0</v>
          </cell>
          <cell r="BR27">
            <v>364</v>
          </cell>
          <cell r="BS27">
            <v>1202</v>
          </cell>
          <cell r="BT27">
            <v>134</v>
          </cell>
          <cell r="BU27">
            <v>788</v>
          </cell>
          <cell r="BV27">
            <v>784</v>
          </cell>
          <cell r="BW27">
            <v>0</v>
          </cell>
          <cell r="BX27">
            <v>2721</v>
          </cell>
          <cell r="BY27">
            <v>55</v>
          </cell>
          <cell r="BZ27">
            <v>1361</v>
          </cell>
          <cell r="CA27">
            <v>1140</v>
          </cell>
          <cell r="CB27">
            <v>221</v>
          </cell>
          <cell r="CC27">
            <v>0</v>
          </cell>
          <cell r="CD27">
            <v>261</v>
          </cell>
          <cell r="CE27">
            <v>0</v>
          </cell>
          <cell r="CF27">
            <v>8082</v>
          </cell>
          <cell r="CG27">
            <v>0</v>
          </cell>
          <cell r="CH27">
            <v>332</v>
          </cell>
          <cell r="CI27">
            <v>0</v>
          </cell>
          <cell r="CJ27">
            <v>2841</v>
          </cell>
          <cell r="CK27">
            <v>2711</v>
          </cell>
          <cell r="CL27">
            <v>130</v>
          </cell>
          <cell r="CM27">
            <v>14</v>
          </cell>
          <cell r="CN27">
            <v>0</v>
          </cell>
          <cell r="CO27">
            <v>2090</v>
          </cell>
          <cell r="CP27">
            <v>109</v>
          </cell>
          <cell r="CQ27">
            <v>64</v>
          </cell>
          <cell r="CR27">
            <v>0</v>
          </cell>
          <cell r="CS27">
            <v>0</v>
          </cell>
          <cell r="CT27">
            <v>87</v>
          </cell>
          <cell r="CU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2005</v>
          </cell>
          <cell r="D28">
            <v>793499.5</v>
          </cell>
          <cell r="E28">
            <v>31675471</v>
          </cell>
          <cell r="F28">
            <v>13240923</v>
          </cell>
          <cell r="G28">
            <v>4293189.45</v>
          </cell>
          <cell r="H28">
            <v>13237987.91</v>
          </cell>
          <cell r="I28">
            <v>26795252.629999999</v>
          </cell>
          <cell r="J28">
            <v>3768276.65</v>
          </cell>
          <cell r="K28">
            <v>19637600</v>
          </cell>
          <cell r="L28">
            <v>6833989.2199999997</v>
          </cell>
          <cell r="M28">
            <v>2444823</v>
          </cell>
          <cell r="N28">
            <v>494186.03</v>
          </cell>
          <cell r="O28">
            <v>11753156.130000001</v>
          </cell>
          <cell r="P28">
            <v>430205.67</v>
          </cell>
          <cell r="Q28">
            <v>477547.78</v>
          </cell>
          <cell r="R28">
            <v>119517.01</v>
          </cell>
          <cell r="S28">
            <v>3902635.8</v>
          </cell>
          <cell r="T28">
            <v>36574280</v>
          </cell>
          <cell r="U28">
            <v>1790199.32</v>
          </cell>
          <cell r="V28">
            <v>103495246</v>
          </cell>
          <cell r="W28">
            <v>5549275.8100000005</v>
          </cell>
          <cell r="X28">
            <v>928923.53</v>
          </cell>
          <cell r="Y28">
            <v>8717673.6899999995</v>
          </cell>
          <cell r="Z28">
            <v>8359082.6900000004</v>
          </cell>
          <cell r="AA28">
            <v>1277413.75</v>
          </cell>
          <cell r="AB28">
            <v>167765.70000000001</v>
          </cell>
          <cell r="AC28">
            <v>12718000</v>
          </cell>
          <cell r="AD28">
            <v>16841302.539999999</v>
          </cell>
          <cell r="AE28">
            <v>16011159</v>
          </cell>
          <cell r="AF28">
            <v>830143.54</v>
          </cell>
          <cell r="AG28">
            <v>3054450.81</v>
          </cell>
          <cell r="AH28">
            <v>21548941.77</v>
          </cell>
          <cell r="AI28">
            <v>21110005.91</v>
          </cell>
          <cell r="AJ28">
            <v>438935.86</v>
          </cell>
          <cell r="AK28">
            <v>9056017.7599999998</v>
          </cell>
          <cell r="AL28">
            <v>8264018</v>
          </cell>
          <cell r="AM28">
            <v>79773553.290000007</v>
          </cell>
          <cell r="AN28">
            <v>639440.34</v>
          </cell>
          <cell r="AO28">
            <v>299588.78999999998</v>
          </cell>
          <cell r="AP28">
            <v>1224508.94</v>
          </cell>
          <cell r="AQ28">
            <v>55128685.020000003</v>
          </cell>
          <cell r="AR28">
            <v>691515647.34000003</v>
          </cell>
          <cell r="AS28">
            <v>691075400</v>
          </cell>
          <cell r="AT28">
            <v>440247.34</v>
          </cell>
          <cell r="AU28">
            <v>89810458.739999995</v>
          </cell>
          <cell r="AV28">
            <v>5495280.5599999996</v>
          </cell>
          <cell r="AW28">
            <v>1389372.4</v>
          </cell>
          <cell r="AX28">
            <v>8064491</v>
          </cell>
          <cell r="AY28">
            <v>31527574.98</v>
          </cell>
          <cell r="AZ28">
            <v>3487682.59</v>
          </cell>
          <cell r="BA28">
            <v>3948950.03</v>
          </cell>
          <cell r="BB28">
            <v>44384226.170000002</v>
          </cell>
          <cell r="BC28">
            <v>2390897.4300000002</v>
          </cell>
          <cell r="BD28">
            <v>2827407.7</v>
          </cell>
          <cell r="BE28">
            <v>9454816.5299999993</v>
          </cell>
          <cell r="BF28">
            <v>0</v>
          </cell>
          <cell r="BG28">
            <v>1413020.07</v>
          </cell>
          <cell r="BH28">
            <v>90075</v>
          </cell>
          <cell r="BI28">
            <v>1322945.07</v>
          </cell>
          <cell r="BJ28">
            <v>78442765</v>
          </cell>
          <cell r="BK28">
            <v>70123911</v>
          </cell>
          <cell r="BL28">
            <v>8318854</v>
          </cell>
          <cell r="BM28">
            <v>3643028.85</v>
          </cell>
          <cell r="BN28">
            <v>7798294.4199999999</v>
          </cell>
          <cell r="BO28">
            <v>10149515</v>
          </cell>
          <cell r="BP28">
            <v>2124077.0099999998</v>
          </cell>
          <cell r="BQ28">
            <v>26511149.469999999</v>
          </cell>
          <cell r="BR28">
            <v>4026193.9</v>
          </cell>
          <cell r="BS28">
            <v>6667607</v>
          </cell>
          <cell r="BT28">
            <v>17413400</v>
          </cell>
          <cell r="BU28">
            <v>3777887.83</v>
          </cell>
          <cell r="BV28">
            <v>10951917.77</v>
          </cell>
          <cell r="BW28">
            <v>1597494.74</v>
          </cell>
          <cell r="BX28">
            <v>13368454.220000001</v>
          </cell>
          <cell r="BY28">
            <v>2680967.48</v>
          </cell>
          <cell r="BZ28">
            <v>101917691.95</v>
          </cell>
          <cell r="CA28">
            <v>96445662.400000006</v>
          </cell>
          <cell r="CB28">
            <v>5472029.5499999998</v>
          </cell>
          <cell r="CC28">
            <v>1337962.76</v>
          </cell>
          <cell r="CD28">
            <v>1551221.99</v>
          </cell>
          <cell r="CE28">
            <v>1268289.77</v>
          </cell>
          <cell r="CF28">
            <v>5573566.8400000008</v>
          </cell>
          <cell r="CG28">
            <v>15416077</v>
          </cell>
          <cell r="CH28">
            <v>1731173.07</v>
          </cell>
          <cell r="CI28">
            <v>2410995.17</v>
          </cell>
          <cell r="CJ28">
            <v>39464161</v>
          </cell>
          <cell r="CK28">
            <v>37262655</v>
          </cell>
          <cell r="CL28">
            <v>2201506</v>
          </cell>
          <cell r="CM28">
            <v>2708423.81</v>
          </cell>
          <cell r="CN28">
            <v>21705646.789999999</v>
          </cell>
          <cell r="CO28">
            <v>5196176</v>
          </cell>
          <cell r="CP28">
            <v>1107409.8999999999</v>
          </cell>
          <cell r="CQ28">
            <v>1563519</v>
          </cell>
          <cell r="CR28">
            <v>782658.68</v>
          </cell>
          <cell r="CS28">
            <v>7121637</v>
          </cell>
          <cell r="CT28">
            <v>18116560.23</v>
          </cell>
          <cell r="CU28">
            <v>5376323.9199999999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2005</v>
          </cell>
          <cell r="D29">
            <v>528534.04</v>
          </cell>
          <cell r="E29">
            <v>17313847</v>
          </cell>
          <cell r="F29">
            <v>6975629</v>
          </cell>
          <cell r="G29">
            <v>2085281</v>
          </cell>
          <cell r="H29">
            <v>8139157</v>
          </cell>
          <cell r="I29">
            <v>16306496.1</v>
          </cell>
          <cell r="J29">
            <v>2648454</v>
          </cell>
          <cell r="K29">
            <v>9499683</v>
          </cell>
          <cell r="L29">
            <v>11751896.529999999</v>
          </cell>
          <cell r="M29">
            <v>1527388.76</v>
          </cell>
          <cell r="N29">
            <v>353141.81</v>
          </cell>
          <cell r="O29">
            <v>25774034.600000001</v>
          </cell>
          <cell r="P29">
            <v>0</v>
          </cell>
          <cell r="Q29">
            <v>332214.98</v>
          </cell>
          <cell r="R29">
            <v>49857.86</v>
          </cell>
          <cell r="S29">
            <v>2429358.36</v>
          </cell>
          <cell r="T29">
            <v>17436312</v>
          </cell>
          <cell r="U29">
            <v>2813725.83</v>
          </cell>
          <cell r="V29">
            <v>39614411</v>
          </cell>
          <cell r="W29">
            <v>2559981.52</v>
          </cell>
          <cell r="X29">
            <v>598644.9</v>
          </cell>
          <cell r="Y29">
            <v>6241879.8700000001</v>
          </cell>
          <cell r="Z29">
            <v>4651216.55</v>
          </cell>
          <cell r="AA29">
            <v>662528.69999999995</v>
          </cell>
          <cell r="AB29">
            <v>116303.57</v>
          </cell>
          <cell r="AC29">
            <v>7513964.4900000002</v>
          </cell>
          <cell r="AD29">
            <v>9639929.75</v>
          </cell>
          <cell r="AE29">
            <v>9000407.9299999997</v>
          </cell>
          <cell r="AF29">
            <v>639521.81999999995</v>
          </cell>
          <cell r="AG29">
            <v>2083745.35</v>
          </cell>
          <cell r="AH29">
            <v>13160013.470000001</v>
          </cell>
          <cell r="AI29">
            <v>12820736.560000001</v>
          </cell>
          <cell r="AJ29">
            <v>339276.91</v>
          </cell>
          <cell r="AK29">
            <v>5987541.8200000003</v>
          </cell>
          <cell r="AL29">
            <v>4152262</v>
          </cell>
          <cell r="AM29">
            <v>57755101</v>
          </cell>
          <cell r="AN29">
            <v>343780</v>
          </cell>
          <cell r="AO29">
            <v>217100.04</v>
          </cell>
          <cell r="AP29">
            <v>451502.99</v>
          </cell>
          <cell r="AQ29">
            <v>28324913</v>
          </cell>
          <cell r="AR29">
            <v>453380330.97000003</v>
          </cell>
          <cell r="AS29">
            <v>453086000</v>
          </cell>
          <cell r="AT29">
            <v>294330.96999999997</v>
          </cell>
          <cell r="AU29">
            <v>55295736.740000002</v>
          </cell>
          <cell r="AV29">
            <v>4283058.6900000004</v>
          </cell>
          <cell r="AW29">
            <v>873580.28</v>
          </cell>
          <cell r="AX29">
            <v>4285612</v>
          </cell>
          <cell r="AY29">
            <v>15353945.550000001</v>
          </cell>
          <cell r="AZ29">
            <v>1650048</v>
          </cell>
          <cell r="BA29">
            <v>2155214</v>
          </cell>
          <cell r="BB29">
            <v>25118165</v>
          </cell>
          <cell r="BC29">
            <v>16379168.18</v>
          </cell>
          <cell r="BD29">
            <v>1738610.61</v>
          </cell>
          <cell r="BE29">
            <v>5607073.3200000003</v>
          </cell>
          <cell r="BF29">
            <v>113409</v>
          </cell>
          <cell r="BG29">
            <v>7553443.8599999994</v>
          </cell>
          <cell r="BH29">
            <v>6473022.9199999999</v>
          </cell>
          <cell r="BI29">
            <v>1080420.94</v>
          </cell>
          <cell r="BJ29">
            <v>19722351</v>
          </cell>
          <cell r="BK29">
            <v>15426642</v>
          </cell>
          <cell r="BL29">
            <v>4295709</v>
          </cell>
          <cell r="BM29">
            <v>1748703.81</v>
          </cell>
          <cell r="BN29">
            <v>5321368.43</v>
          </cell>
          <cell r="BO29">
            <v>6032429</v>
          </cell>
          <cell r="BP29">
            <v>1418689</v>
          </cell>
          <cell r="BQ29">
            <v>15818225</v>
          </cell>
          <cell r="BR29">
            <v>2777049</v>
          </cell>
          <cell r="BS29">
            <v>3332493</v>
          </cell>
          <cell r="BT29">
            <v>9079188</v>
          </cell>
          <cell r="BU29">
            <v>2179722</v>
          </cell>
          <cell r="BV29">
            <v>5763799</v>
          </cell>
          <cell r="BW29">
            <v>891116.71</v>
          </cell>
          <cell r="BX29">
            <v>8570470.6699999999</v>
          </cell>
          <cell r="BY29">
            <v>6382047.3399999999</v>
          </cell>
          <cell r="BZ29">
            <v>51771990.740000002</v>
          </cell>
          <cell r="CA29">
            <v>47554165.740000002</v>
          </cell>
          <cell r="CB29">
            <v>4217825</v>
          </cell>
          <cell r="CC29">
            <v>743332</v>
          </cell>
          <cell r="CD29">
            <v>941449.11</v>
          </cell>
          <cell r="CE29">
            <v>748754.4</v>
          </cell>
          <cell r="CF29">
            <v>3738433.2</v>
          </cell>
          <cell r="CG29">
            <v>10066710</v>
          </cell>
          <cell r="CH29">
            <v>1256775.74</v>
          </cell>
          <cell r="CI29">
            <v>184133091</v>
          </cell>
          <cell r="CJ29">
            <v>24390379</v>
          </cell>
          <cell r="CK29">
            <v>22563814</v>
          </cell>
          <cell r="CL29">
            <v>1826565</v>
          </cell>
          <cell r="CM29">
            <v>2123017.0099999998</v>
          </cell>
          <cell r="CN29">
            <v>11616665</v>
          </cell>
          <cell r="CO29">
            <v>3784602</v>
          </cell>
          <cell r="CP29">
            <v>587584.47</v>
          </cell>
          <cell r="CQ29">
            <v>650162.84</v>
          </cell>
          <cell r="CR29">
            <v>391924.06</v>
          </cell>
          <cell r="CS29">
            <v>9735434</v>
          </cell>
          <cell r="CT29">
            <v>11901694</v>
          </cell>
          <cell r="CU29">
            <v>3202238.45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2005</v>
          </cell>
          <cell r="D30">
            <v>203987.65000000002</v>
          </cell>
          <cell r="E30">
            <v>10001982</v>
          </cell>
          <cell r="F30">
            <v>5012577</v>
          </cell>
          <cell r="G30">
            <v>11280896</v>
          </cell>
          <cell r="H30">
            <v>6819700</v>
          </cell>
          <cell r="I30">
            <v>10446675.26</v>
          </cell>
          <cell r="J30">
            <v>784779</v>
          </cell>
          <cell r="K30">
            <v>9470407</v>
          </cell>
          <cell r="L30">
            <v>16046098.470000001</v>
          </cell>
          <cell r="M30">
            <v>906689.76</v>
          </cell>
          <cell r="N30">
            <v>135399.56</v>
          </cell>
          <cell r="O30">
            <v>55064643.390000001</v>
          </cell>
          <cell r="P30">
            <v>232727.91</v>
          </cell>
          <cell r="Q30">
            <v>139731.77000000002</v>
          </cell>
          <cell r="R30">
            <v>18129.89</v>
          </cell>
          <cell r="S30">
            <v>1473277.4400000002</v>
          </cell>
          <cell r="T30">
            <v>14904488</v>
          </cell>
          <cell r="U30">
            <v>5317395.53</v>
          </cell>
          <cell r="V30">
            <v>58763026</v>
          </cell>
          <cell r="W30">
            <v>2576709.84</v>
          </cell>
          <cell r="X30">
            <v>322266.56000000006</v>
          </cell>
          <cell r="Y30">
            <v>2376256.4699999997</v>
          </cell>
          <cell r="Z30">
            <v>3543131.65</v>
          </cell>
          <cell r="AA30">
            <v>587523.87</v>
          </cell>
          <cell r="AB30">
            <v>49433.29</v>
          </cell>
          <cell r="AC30">
            <v>2150270.09</v>
          </cell>
          <cell r="AD30">
            <v>7161001.4700000007</v>
          </cell>
          <cell r="AE30">
            <v>6973362.0299999993</v>
          </cell>
          <cell r="AF30">
            <v>187639.44</v>
          </cell>
          <cell r="AG30">
            <v>914335.62</v>
          </cell>
          <cell r="AH30">
            <v>7984830.2200000007</v>
          </cell>
          <cell r="AI30">
            <v>7891940.6799999997</v>
          </cell>
          <cell r="AJ30">
            <v>92889.54</v>
          </cell>
          <cell r="AK30">
            <v>2984336.08</v>
          </cell>
          <cell r="AL30">
            <v>3037885</v>
          </cell>
          <cell r="AM30">
            <v>19842102.770000003</v>
          </cell>
          <cell r="AN30">
            <v>283723.14</v>
          </cell>
          <cell r="AO30">
            <v>87968.84</v>
          </cell>
          <cell r="AP30">
            <v>151916.4</v>
          </cell>
          <cell r="AQ30">
            <v>25028757</v>
          </cell>
          <cell r="AR30">
            <v>203524821.38999999</v>
          </cell>
          <cell r="AS30">
            <v>203392000</v>
          </cell>
          <cell r="AT30">
            <v>132821.39000000001</v>
          </cell>
          <cell r="AU30">
            <v>43263889.890000001</v>
          </cell>
          <cell r="AV30">
            <v>1135358.1499999999</v>
          </cell>
          <cell r="AW30">
            <v>491424.66000000003</v>
          </cell>
          <cell r="AX30">
            <v>3496262</v>
          </cell>
          <cell r="AY30">
            <v>14426261.550000001</v>
          </cell>
          <cell r="AZ30">
            <v>1828034</v>
          </cell>
          <cell r="BA30">
            <v>1735720</v>
          </cell>
          <cell r="BB30">
            <v>14171682</v>
          </cell>
          <cell r="BC30">
            <v>9769955.9100000001</v>
          </cell>
          <cell r="BD30">
            <v>1515067.48</v>
          </cell>
          <cell r="BE30">
            <v>3391127.6900000004</v>
          </cell>
          <cell r="BF30">
            <v>236347</v>
          </cell>
          <cell r="BG30">
            <v>6402719.8300000001</v>
          </cell>
          <cell r="BH30">
            <v>6185666.0099999998</v>
          </cell>
          <cell r="BI30">
            <v>217053.82</v>
          </cell>
          <cell r="BJ30">
            <v>44264525</v>
          </cell>
          <cell r="BK30">
            <v>40544511</v>
          </cell>
          <cell r="BL30">
            <v>3720014</v>
          </cell>
          <cell r="BM30">
            <v>1858234.92</v>
          </cell>
          <cell r="BN30">
            <v>3437164.74</v>
          </cell>
          <cell r="BO30">
            <v>4018202</v>
          </cell>
          <cell r="BP30">
            <v>840404.35</v>
          </cell>
          <cell r="BQ30">
            <v>9547080</v>
          </cell>
          <cell r="BR30">
            <v>1245319</v>
          </cell>
          <cell r="BS30">
            <v>3228381</v>
          </cell>
          <cell r="BT30">
            <v>7369336</v>
          </cell>
          <cell r="BU30">
            <v>1541661</v>
          </cell>
          <cell r="BV30">
            <v>5062799</v>
          </cell>
          <cell r="BW30">
            <v>692134.5</v>
          </cell>
          <cell r="BX30">
            <v>5210865.8900000006</v>
          </cell>
          <cell r="BY30">
            <v>11253820.41</v>
          </cell>
          <cell r="BZ30">
            <v>48809599.950000003</v>
          </cell>
          <cell r="CA30">
            <v>46070308.950000003</v>
          </cell>
          <cell r="CB30">
            <v>2739291</v>
          </cell>
          <cell r="CC30">
            <v>517514</v>
          </cell>
          <cell r="CD30">
            <v>562780.67999999993</v>
          </cell>
          <cell r="CE30">
            <v>530876.41999999993</v>
          </cell>
          <cell r="CF30">
            <v>1854883.58</v>
          </cell>
          <cell r="CG30">
            <v>5172036</v>
          </cell>
          <cell r="CH30">
            <v>443594.52</v>
          </cell>
          <cell r="CI30">
            <v>258102935.71000001</v>
          </cell>
          <cell r="CJ30">
            <v>14369455</v>
          </cell>
          <cell r="CK30">
            <v>13683141</v>
          </cell>
          <cell r="CL30">
            <v>686314</v>
          </cell>
          <cell r="CM30">
            <v>592669.85</v>
          </cell>
          <cell r="CN30">
            <v>9426416</v>
          </cell>
          <cell r="CO30">
            <v>1152173</v>
          </cell>
          <cell r="CP30">
            <v>510979.22</v>
          </cell>
          <cell r="CQ30">
            <v>609307.14999999991</v>
          </cell>
          <cell r="CR30">
            <v>387381.6</v>
          </cell>
          <cell r="CS30">
            <v>10238657</v>
          </cell>
          <cell r="CT30">
            <v>5853412</v>
          </cell>
          <cell r="CU30">
            <v>1867271.92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2005</v>
          </cell>
          <cell r="D31">
            <v>42919.26</v>
          </cell>
          <cell r="E31">
            <v>0</v>
          </cell>
          <cell r="F31">
            <v>1129464</v>
          </cell>
          <cell r="G31">
            <v>108693</v>
          </cell>
          <cell r="H31">
            <v>0</v>
          </cell>
          <cell r="I31">
            <v>0</v>
          </cell>
          <cell r="J31">
            <v>311945</v>
          </cell>
          <cell r="K31">
            <v>594930</v>
          </cell>
          <cell r="L31">
            <v>0</v>
          </cell>
          <cell r="M31">
            <v>0</v>
          </cell>
          <cell r="N31">
            <v>0</v>
          </cell>
          <cell r="O31">
            <v>5158649.97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5564736</v>
          </cell>
          <cell r="U31">
            <v>0</v>
          </cell>
          <cell r="V31">
            <v>4575551</v>
          </cell>
          <cell r="W31">
            <v>361850.43</v>
          </cell>
          <cell r="X31">
            <v>0</v>
          </cell>
          <cell r="Y31">
            <v>0</v>
          </cell>
          <cell r="Z31">
            <v>132794.92000000001</v>
          </cell>
          <cell r="AA31">
            <v>0</v>
          </cell>
          <cell r="AB31">
            <v>0</v>
          </cell>
          <cell r="AC31">
            <v>703086.73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343851.2</v>
          </cell>
          <cell r="AI31">
            <v>343851.2</v>
          </cell>
          <cell r="AJ31">
            <v>0</v>
          </cell>
          <cell r="AK31">
            <v>0</v>
          </cell>
          <cell r="AL31">
            <v>0</v>
          </cell>
          <cell r="AM31">
            <v>1791645</v>
          </cell>
          <cell r="AN31">
            <v>0</v>
          </cell>
          <cell r="AO31">
            <v>0</v>
          </cell>
          <cell r="AP31">
            <v>108014.43</v>
          </cell>
          <cell r="AQ31">
            <v>1589502</v>
          </cell>
          <cell r="AR31">
            <v>7945000</v>
          </cell>
          <cell r="AS31">
            <v>7945000</v>
          </cell>
          <cell r="AT31">
            <v>0</v>
          </cell>
          <cell r="AU31">
            <v>3590724.54</v>
          </cell>
          <cell r="AV31">
            <v>0</v>
          </cell>
          <cell r="AW31">
            <v>0</v>
          </cell>
          <cell r="AX31">
            <v>203774</v>
          </cell>
          <cell r="AY31">
            <v>972644.4</v>
          </cell>
          <cell r="AZ31">
            <v>0</v>
          </cell>
          <cell r="BA31">
            <v>0</v>
          </cell>
          <cell r="BB31">
            <v>637762</v>
          </cell>
          <cell r="BC31">
            <v>362291.05</v>
          </cell>
          <cell r="BD31">
            <v>0</v>
          </cell>
          <cell r="BE31">
            <v>435067.57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1021571</v>
          </cell>
          <cell r="BR31">
            <v>0</v>
          </cell>
          <cell r="BS31">
            <v>0</v>
          </cell>
          <cell r="BT31">
            <v>713103</v>
          </cell>
          <cell r="BU31">
            <v>0</v>
          </cell>
          <cell r="BV31">
            <v>0</v>
          </cell>
          <cell r="BW31">
            <v>0</v>
          </cell>
          <cell r="BX31">
            <v>115272.16</v>
          </cell>
          <cell r="BY31">
            <v>0</v>
          </cell>
          <cell r="BZ31">
            <v>590802.22</v>
          </cell>
          <cell r="CA31">
            <v>590802.22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-37259.050000000003</v>
          </cell>
          <cell r="CG31">
            <v>287824</v>
          </cell>
          <cell r="CH31">
            <v>0</v>
          </cell>
          <cell r="CI31">
            <v>18537643.780000001</v>
          </cell>
          <cell r="CJ31">
            <v>527874</v>
          </cell>
          <cell r="CK31">
            <v>527874</v>
          </cell>
          <cell r="CL31">
            <v>0</v>
          </cell>
          <cell r="CM31">
            <v>0</v>
          </cell>
          <cell r="CN31">
            <v>520904</v>
          </cell>
          <cell r="CO31">
            <v>469512</v>
          </cell>
          <cell r="CP31">
            <v>0</v>
          </cell>
          <cell r="CQ31">
            <v>327263.14</v>
          </cell>
          <cell r="CR31">
            <v>0</v>
          </cell>
          <cell r="CS31">
            <v>0</v>
          </cell>
          <cell r="CT31">
            <v>0</v>
          </cell>
          <cell r="CU31">
            <v>226223.55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2005</v>
          </cell>
          <cell r="D32">
            <v>17839.2</v>
          </cell>
          <cell r="E32">
            <v>90966</v>
          </cell>
          <cell r="F32">
            <v>211647</v>
          </cell>
          <cell r="G32">
            <v>50226</v>
          </cell>
          <cell r="H32">
            <v>67426</v>
          </cell>
          <cell r="I32">
            <v>42081.27</v>
          </cell>
          <cell r="J32">
            <v>23100</v>
          </cell>
          <cell r="K32">
            <v>72580</v>
          </cell>
          <cell r="L32">
            <v>200980.57</v>
          </cell>
          <cell r="M32">
            <v>10295.33</v>
          </cell>
          <cell r="N32">
            <v>5328.69</v>
          </cell>
          <cell r="O32">
            <v>708003.87</v>
          </cell>
          <cell r="P32">
            <v>1314</v>
          </cell>
          <cell r="Q32">
            <v>6113.02</v>
          </cell>
          <cell r="R32">
            <v>87.36</v>
          </cell>
          <cell r="S32">
            <v>0</v>
          </cell>
          <cell r="T32">
            <v>478995</v>
          </cell>
          <cell r="U32">
            <v>55519.32</v>
          </cell>
          <cell r="V32">
            <v>542258</v>
          </cell>
          <cell r="W32">
            <v>42523.41</v>
          </cell>
          <cell r="X32">
            <v>7148.1</v>
          </cell>
          <cell r="Y32">
            <v>92881.32</v>
          </cell>
          <cell r="Z32">
            <v>65501.24</v>
          </cell>
          <cell r="AA32">
            <v>13717.85</v>
          </cell>
          <cell r="AB32">
            <v>2028.84</v>
          </cell>
          <cell r="AC32">
            <v>19534.3</v>
          </cell>
          <cell r="AD32">
            <v>48977.21</v>
          </cell>
          <cell r="AE32">
            <v>31801.599999999999</v>
          </cell>
          <cell r="AF32">
            <v>17175.61</v>
          </cell>
          <cell r="AG32">
            <v>29701.7</v>
          </cell>
          <cell r="AH32">
            <v>55873.07</v>
          </cell>
          <cell r="AI32">
            <v>49121.59</v>
          </cell>
          <cell r="AJ32">
            <v>6751.48</v>
          </cell>
          <cell r="AK32">
            <v>69366.78</v>
          </cell>
          <cell r="AL32">
            <v>47079</v>
          </cell>
          <cell r="AM32">
            <v>371230</v>
          </cell>
          <cell r="AN32">
            <v>9886.5300000000007</v>
          </cell>
          <cell r="AO32">
            <v>4552.6099999999997</v>
          </cell>
          <cell r="AP32">
            <v>9226.82</v>
          </cell>
          <cell r="AQ32">
            <v>177089</v>
          </cell>
          <cell r="AR32">
            <v>4096404.98</v>
          </cell>
          <cell r="AS32">
            <v>4083310</v>
          </cell>
          <cell r="AT32">
            <v>13094.98</v>
          </cell>
          <cell r="AU32">
            <v>370333.98</v>
          </cell>
          <cell r="AV32">
            <v>30960.94</v>
          </cell>
          <cell r="AW32">
            <v>24367.47</v>
          </cell>
          <cell r="AX32">
            <v>78843</v>
          </cell>
          <cell r="AY32">
            <v>375323.48</v>
          </cell>
          <cell r="AZ32">
            <v>9124</v>
          </cell>
          <cell r="BA32">
            <v>41702</v>
          </cell>
          <cell r="BB32">
            <v>147574</v>
          </cell>
          <cell r="BC32">
            <v>143085.89000000001</v>
          </cell>
          <cell r="BD32">
            <v>24022.58</v>
          </cell>
          <cell r="BE32">
            <v>4184.8</v>
          </cell>
          <cell r="BF32">
            <v>9344</v>
          </cell>
          <cell r="BG32">
            <v>56014.87</v>
          </cell>
          <cell r="BH32">
            <v>45317.53</v>
          </cell>
          <cell r="BI32">
            <v>10697.34</v>
          </cell>
          <cell r="BJ32">
            <v>369815</v>
          </cell>
          <cell r="BK32">
            <v>350377</v>
          </cell>
          <cell r="BL32">
            <v>19438</v>
          </cell>
          <cell r="BM32">
            <v>30879.95</v>
          </cell>
          <cell r="BN32">
            <v>52595.6</v>
          </cell>
          <cell r="BO32">
            <v>70626</v>
          </cell>
          <cell r="BP32">
            <v>33369</v>
          </cell>
          <cell r="BQ32">
            <v>111940</v>
          </cell>
          <cell r="BR32">
            <v>2289</v>
          </cell>
          <cell r="BS32">
            <v>86148</v>
          </cell>
          <cell r="BT32">
            <v>249709</v>
          </cell>
          <cell r="BU32">
            <v>46667</v>
          </cell>
          <cell r="BV32">
            <v>112414</v>
          </cell>
          <cell r="BW32">
            <v>13963.11</v>
          </cell>
          <cell r="BX32">
            <v>142978.25</v>
          </cell>
          <cell r="BY32">
            <v>162938.73000000001</v>
          </cell>
          <cell r="BZ32">
            <v>732481.45</v>
          </cell>
          <cell r="CA32">
            <v>665112.44999999995</v>
          </cell>
          <cell r="CB32">
            <v>67369</v>
          </cell>
          <cell r="CC32">
            <v>16256</v>
          </cell>
          <cell r="CD32">
            <v>45260.67</v>
          </cell>
          <cell r="CE32">
            <v>7676.22</v>
          </cell>
          <cell r="CF32">
            <v>0</v>
          </cell>
          <cell r="CG32">
            <v>88208</v>
          </cell>
          <cell r="CH32">
            <v>25235.41</v>
          </cell>
          <cell r="CI32">
            <v>1738217.84</v>
          </cell>
          <cell r="CJ32">
            <v>313103</v>
          </cell>
          <cell r="CK32">
            <v>307990</v>
          </cell>
          <cell r="CL32">
            <v>5113</v>
          </cell>
          <cell r="CM32">
            <v>8161.2</v>
          </cell>
          <cell r="CN32">
            <v>141661</v>
          </cell>
          <cell r="CO32">
            <v>18938</v>
          </cell>
          <cell r="CP32">
            <v>8220.08</v>
          </cell>
          <cell r="CQ32">
            <v>20157.03</v>
          </cell>
          <cell r="CR32">
            <v>93.86</v>
          </cell>
          <cell r="CS32">
            <v>368612</v>
          </cell>
          <cell r="CT32">
            <v>230910</v>
          </cell>
          <cell r="CU32">
            <v>54029.919999999998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2005</v>
          </cell>
          <cell r="D33">
            <v>219.35</v>
          </cell>
          <cell r="E33">
            <v>0</v>
          </cell>
          <cell r="F33">
            <v>18205</v>
          </cell>
          <cell r="G33">
            <v>7266</v>
          </cell>
          <cell r="H33">
            <v>5367</v>
          </cell>
          <cell r="I33">
            <v>0</v>
          </cell>
          <cell r="J33">
            <v>0</v>
          </cell>
          <cell r="K33">
            <v>0</v>
          </cell>
          <cell r="L33">
            <v>60485.95</v>
          </cell>
          <cell r="M33">
            <v>449.15</v>
          </cell>
          <cell r="N33">
            <v>502.22</v>
          </cell>
          <cell r="O33">
            <v>47030.69</v>
          </cell>
          <cell r="P33">
            <v>170.05</v>
          </cell>
          <cell r="Q33">
            <v>0</v>
          </cell>
          <cell r="R33">
            <v>7.44</v>
          </cell>
          <cell r="S33">
            <v>0</v>
          </cell>
          <cell r="T33">
            <v>33642</v>
          </cell>
          <cell r="U33">
            <v>8853.4500000000007</v>
          </cell>
          <cell r="V33">
            <v>0</v>
          </cell>
          <cell r="W33">
            <v>8210.5499999999993</v>
          </cell>
          <cell r="X33">
            <v>863.97</v>
          </cell>
          <cell r="Y33">
            <v>6656.03</v>
          </cell>
          <cell r="Z33">
            <v>3324.93</v>
          </cell>
          <cell r="AA33">
            <v>0</v>
          </cell>
          <cell r="AB33">
            <v>0</v>
          </cell>
          <cell r="AC33">
            <v>0</v>
          </cell>
          <cell r="AD33">
            <v>6075.59</v>
          </cell>
          <cell r="AE33">
            <v>5587.36</v>
          </cell>
          <cell r="AF33">
            <v>488.23</v>
          </cell>
          <cell r="AG33">
            <v>0</v>
          </cell>
          <cell r="AH33">
            <v>4373.8100000000004</v>
          </cell>
          <cell r="AI33">
            <v>4355.88</v>
          </cell>
          <cell r="AJ33">
            <v>17.93</v>
          </cell>
          <cell r="AK33">
            <v>14773.08</v>
          </cell>
          <cell r="AL33">
            <v>8441</v>
          </cell>
          <cell r="AM33">
            <v>14223</v>
          </cell>
          <cell r="AN33">
            <v>2050.86</v>
          </cell>
          <cell r="AO33">
            <v>0</v>
          </cell>
          <cell r="AP33">
            <v>1475.02</v>
          </cell>
          <cell r="AQ33">
            <v>8424</v>
          </cell>
          <cell r="AR33">
            <v>885690</v>
          </cell>
          <cell r="AS33">
            <v>885690</v>
          </cell>
          <cell r="AT33">
            <v>0</v>
          </cell>
          <cell r="AU33">
            <v>0</v>
          </cell>
          <cell r="AV33">
            <v>4321.67</v>
          </cell>
          <cell r="AW33">
            <v>0</v>
          </cell>
          <cell r="AX33">
            <v>0</v>
          </cell>
          <cell r="AY33">
            <v>0</v>
          </cell>
          <cell r="AZ33">
            <v>477</v>
          </cell>
          <cell r="BA33">
            <v>1344</v>
          </cell>
          <cell r="BB33">
            <v>6961</v>
          </cell>
          <cell r="BC33">
            <v>3577.31</v>
          </cell>
          <cell r="BD33">
            <v>1145.07</v>
          </cell>
          <cell r="BE33">
            <v>17363.150000000001</v>
          </cell>
          <cell r="BF33">
            <v>0</v>
          </cell>
          <cell r="BG33">
            <v>11650.6</v>
          </cell>
          <cell r="BH33">
            <v>11202.84</v>
          </cell>
          <cell r="BI33">
            <v>447.76</v>
          </cell>
          <cell r="BJ33">
            <v>7669</v>
          </cell>
          <cell r="BK33">
            <v>2841</v>
          </cell>
          <cell r="BL33">
            <v>4828</v>
          </cell>
          <cell r="BM33">
            <v>5210.17</v>
          </cell>
          <cell r="BN33">
            <v>6222.58</v>
          </cell>
          <cell r="BO33">
            <v>28257</v>
          </cell>
          <cell r="BP33">
            <v>290.88</v>
          </cell>
          <cell r="BQ33">
            <v>12333</v>
          </cell>
          <cell r="BR33">
            <v>1537</v>
          </cell>
          <cell r="BS33">
            <v>20585</v>
          </cell>
          <cell r="BT33">
            <v>2064</v>
          </cell>
          <cell r="BU33">
            <v>9838</v>
          </cell>
          <cell r="BV33">
            <v>12757</v>
          </cell>
          <cell r="BW33">
            <v>280.42</v>
          </cell>
          <cell r="BX33">
            <v>17100.189999999999</v>
          </cell>
          <cell r="BY33">
            <v>5565.9</v>
          </cell>
          <cell r="BZ33">
            <v>6333.86</v>
          </cell>
          <cell r="CA33">
            <v>3738.86</v>
          </cell>
          <cell r="CB33">
            <v>2595</v>
          </cell>
          <cell r="CC33">
            <v>0</v>
          </cell>
          <cell r="CD33">
            <v>1731.53</v>
          </cell>
          <cell r="CE33">
            <v>0</v>
          </cell>
          <cell r="CF33">
            <v>17509.11</v>
          </cell>
          <cell r="CG33">
            <v>964</v>
          </cell>
          <cell r="CH33">
            <v>5567.4</v>
          </cell>
          <cell r="CI33">
            <v>0</v>
          </cell>
          <cell r="CJ33">
            <v>30667</v>
          </cell>
          <cell r="CK33">
            <v>29993</v>
          </cell>
          <cell r="CL33">
            <v>674</v>
          </cell>
          <cell r="CM33">
            <v>132.15</v>
          </cell>
          <cell r="CN33">
            <v>0</v>
          </cell>
          <cell r="CO33">
            <v>4126</v>
          </cell>
          <cell r="CP33">
            <v>626.13</v>
          </cell>
          <cell r="CQ33">
            <v>1067.98</v>
          </cell>
          <cell r="CR33">
            <v>3259.16</v>
          </cell>
          <cell r="CS33">
            <v>369</v>
          </cell>
          <cell r="CT33">
            <v>1882</v>
          </cell>
          <cell r="CU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2005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58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2</v>
          </cell>
          <cell r="S34">
            <v>21</v>
          </cell>
          <cell r="T34">
            <v>120</v>
          </cell>
          <cell r="U34">
            <v>66</v>
          </cell>
          <cell r="V34">
            <v>287</v>
          </cell>
          <cell r="W34">
            <v>46</v>
          </cell>
          <cell r="X34">
            <v>99</v>
          </cell>
          <cell r="Y34">
            <v>104</v>
          </cell>
          <cell r="Z34">
            <v>45</v>
          </cell>
          <cell r="AA34">
            <v>26</v>
          </cell>
          <cell r="AB34">
            <v>1</v>
          </cell>
          <cell r="AC34">
            <v>14200</v>
          </cell>
          <cell r="AD34">
            <v>410</v>
          </cell>
          <cell r="AE34">
            <v>401</v>
          </cell>
          <cell r="AF34">
            <v>9</v>
          </cell>
          <cell r="AG34">
            <v>67</v>
          </cell>
          <cell r="AH34">
            <v>93</v>
          </cell>
          <cell r="AI34">
            <v>89</v>
          </cell>
          <cell r="AJ34">
            <v>4</v>
          </cell>
          <cell r="AK34">
            <v>1252</v>
          </cell>
          <cell r="AL34">
            <v>280</v>
          </cell>
          <cell r="AM34">
            <v>426</v>
          </cell>
          <cell r="AN34">
            <v>93</v>
          </cell>
          <cell r="AO34">
            <v>9</v>
          </cell>
          <cell r="AP34">
            <v>8</v>
          </cell>
          <cell r="AQ34">
            <v>269</v>
          </cell>
          <cell r="AR34">
            <v>650006</v>
          </cell>
          <cell r="AS34">
            <v>650000</v>
          </cell>
          <cell r="AT34">
            <v>6</v>
          </cell>
          <cell r="AU34">
            <v>1104</v>
          </cell>
          <cell r="AV34">
            <v>292</v>
          </cell>
          <cell r="AW34">
            <v>24</v>
          </cell>
          <cell r="AX34">
            <v>31</v>
          </cell>
          <cell r="AY34">
            <v>404</v>
          </cell>
          <cell r="AZ34">
            <v>27</v>
          </cell>
          <cell r="BA34">
            <v>77</v>
          </cell>
          <cell r="BB34">
            <v>421</v>
          </cell>
          <cell r="BC34">
            <v>21</v>
          </cell>
          <cell r="BD34">
            <v>20</v>
          </cell>
          <cell r="BE34">
            <v>370</v>
          </cell>
          <cell r="BF34">
            <v>4</v>
          </cell>
          <cell r="BG34">
            <v>88</v>
          </cell>
          <cell r="BH34">
            <v>41</v>
          </cell>
          <cell r="BI34">
            <v>47</v>
          </cell>
          <cell r="BJ34">
            <v>776</v>
          </cell>
          <cell r="BK34">
            <v>209</v>
          </cell>
          <cell r="BL34">
            <v>567</v>
          </cell>
          <cell r="BM34">
            <v>125</v>
          </cell>
          <cell r="BN34">
            <v>693</v>
          </cell>
          <cell r="BO34">
            <v>330</v>
          </cell>
          <cell r="BP34">
            <v>28</v>
          </cell>
          <cell r="BQ34">
            <v>143</v>
          </cell>
          <cell r="BR34">
            <v>16</v>
          </cell>
          <cell r="BS34">
            <v>27</v>
          </cell>
          <cell r="BT34">
            <v>143</v>
          </cell>
          <cell r="BU34">
            <v>35</v>
          </cell>
          <cell r="BV34">
            <v>342</v>
          </cell>
          <cell r="BW34">
            <v>15</v>
          </cell>
          <cell r="BX34">
            <v>64</v>
          </cell>
          <cell r="BY34">
            <v>122</v>
          </cell>
          <cell r="BZ34">
            <v>636</v>
          </cell>
          <cell r="CA34">
            <v>587</v>
          </cell>
          <cell r="CB34">
            <v>49</v>
          </cell>
          <cell r="CC34">
            <v>13</v>
          </cell>
          <cell r="CD34">
            <v>18</v>
          </cell>
          <cell r="CE34">
            <v>536</v>
          </cell>
          <cell r="CF34">
            <v>32</v>
          </cell>
          <cell r="CG34">
            <v>381</v>
          </cell>
          <cell r="CH34">
            <v>9</v>
          </cell>
          <cell r="CI34">
            <v>630</v>
          </cell>
          <cell r="CJ34">
            <v>639</v>
          </cell>
          <cell r="CK34">
            <v>418</v>
          </cell>
          <cell r="CL34">
            <v>221</v>
          </cell>
          <cell r="CM34">
            <v>61</v>
          </cell>
          <cell r="CN34">
            <v>656</v>
          </cell>
          <cell r="CO34">
            <v>86</v>
          </cell>
          <cell r="CP34">
            <v>14</v>
          </cell>
          <cell r="CQ34">
            <v>11</v>
          </cell>
          <cell r="CR34">
            <v>0</v>
          </cell>
          <cell r="CS34">
            <v>49</v>
          </cell>
          <cell r="CT34">
            <v>147</v>
          </cell>
          <cell r="CU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2005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58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0</v>
          </cell>
          <cell r="P35">
            <v>4</v>
          </cell>
          <cell r="Q35">
            <v>5</v>
          </cell>
          <cell r="R35">
            <v>2</v>
          </cell>
          <cell r="S35">
            <v>21</v>
          </cell>
          <cell r="T35">
            <v>120</v>
          </cell>
          <cell r="U35">
            <v>18</v>
          </cell>
          <cell r="V35">
            <v>287</v>
          </cell>
          <cell r="W35">
            <v>46</v>
          </cell>
          <cell r="X35">
            <v>26</v>
          </cell>
          <cell r="Y35">
            <v>66</v>
          </cell>
          <cell r="Z35">
            <v>45</v>
          </cell>
          <cell r="AA35">
            <v>26</v>
          </cell>
          <cell r="AB35">
            <v>1</v>
          </cell>
          <cell r="AC35">
            <v>3</v>
          </cell>
          <cell r="AD35">
            <v>290</v>
          </cell>
          <cell r="AE35">
            <v>281</v>
          </cell>
          <cell r="AF35">
            <v>9</v>
          </cell>
          <cell r="AG35">
            <v>22</v>
          </cell>
          <cell r="AH35">
            <v>93</v>
          </cell>
          <cell r="AI35">
            <v>89</v>
          </cell>
          <cell r="AJ35">
            <v>4</v>
          </cell>
          <cell r="AK35">
            <v>36</v>
          </cell>
          <cell r="AL35">
            <v>25</v>
          </cell>
          <cell r="AM35">
            <v>311</v>
          </cell>
          <cell r="AN35">
            <v>93</v>
          </cell>
          <cell r="AO35">
            <v>9</v>
          </cell>
          <cell r="AP35">
            <v>8</v>
          </cell>
          <cell r="AQ35">
            <v>269</v>
          </cell>
          <cell r="AR35">
            <v>6</v>
          </cell>
          <cell r="AS35">
            <v>0</v>
          </cell>
          <cell r="AT35">
            <v>6</v>
          </cell>
          <cell r="AU35">
            <v>1104</v>
          </cell>
          <cell r="AV35">
            <v>59</v>
          </cell>
          <cell r="AW35">
            <v>24</v>
          </cell>
          <cell r="AX35">
            <v>31</v>
          </cell>
          <cell r="AY35">
            <v>124</v>
          </cell>
          <cell r="AZ35">
            <v>27</v>
          </cell>
          <cell r="BA35">
            <v>20</v>
          </cell>
          <cell r="BB35">
            <v>163</v>
          </cell>
          <cell r="BC35">
            <v>5</v>
          </cell>
          <cell r="BD35">
            <v>20</v>
          </cell>
          <cell r="BE35">
            <v>57</v>
          </cell>
          <cell r="BF35">
            <v>0</v>
          </cell>
          <cell r="BG35">
            <v>66</v>
          </cell>
          <cell r="BH35">
            <v>41</v>
          </cell>
          <cell r="BI35">
            <v>25</v>
          </cell>
          <cell r="BJ35">
            <v>265</v>
          </cell>
          <cell r="BK35">
            <v>209</v>
          </cell>
          <cell r="BL35">
            <v>56</v>
          </cell>
          <cell r="BM35">
            <v>14</v>
          </cell>
          <cell r="BN35">
            <v>144</v>
          </cell>
          <cell r="BO35">
            <v>51</v>
          </cell>
          <cell r="BP35">
            <v>28</v>
          </cell>
          <cell r="BQ35">
            <v>102</v>
          </cell>
          <cell r="BR35">
            <v>16</v>
          </cell>
          <cell r="BS35">
            <v>27</v>
          </cell>
          <cell r="BT35">
            <v>65</v>
          </cell>
          <cell r="BU35">
            <v>35</v>
          </cell>
          <cell r="BV35">
            <v>58</v>
          </cell>
          <cell r="BW35">
            <v>15</v>
          </cell>
          <cell r="BX35">
            <v>64</v>
          </cell>
          <cell r="BY35">
            <v>20</v>
          </cell>
          <cell r="BZ35">
            <v>411</v>
          </cell>
          <cell r="CA35">
            <v>383</v>
          </cell>
          <cell r="CB35">
            <v>28</v>
          </cell>
          <cell r="CC35">
            <v>13</v>
          </cell>
          <cell r="CD35">
            <v>11</v>
          </cell>
          <cell r="CE35">
            <v>6</v>
          </cell>
          <cell r="CF35">
            <v>0</v>
          </cell>
          <cell r="CG35">
            <v>55</v>
          </cell>
          <cell r="CH35">
            <v>8</v>
          </cell>
          <cell r="CI35">
            <v>630</v>
          </cell>
          <cell r="CJ35">
            <v>253</v>
          </cell>
          <cell r="CK35">
            <v>243</v>
          </cell>
          <cell r="CL35">
            <v>10</v>
          </cell>
          <cell r="CM35">
            <v>53</v>
          </cell>
          <cell r="CN35">
            <v>66</v>
          </cell>
          <cell r="CO35">
            <v>86</v>
          </cell>
          <cell r="CP35">
            <v>14</v>
          </cell>
          <cell r="CQ35">
            <v>11</v>
          </cell>
          <cell r="CR35">
            <v>0</v>
          </cell>
          <cell r="CS35">
            <v>49</v>
          </cell>
          <cell r="CT35">
            <v>71</v>
          </cell>
          <cell r="CU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2005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70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120</v>
          </cell>
          <cell r="AE36">
            <v>120</v>
          </cell>
          <cell r="AF36">
            <v>0</v>
          </cell>
          <cell r="AG36">
            <v>45</v>
          </cell>
          <cell r="AH36">
            <v>0</v>
          </cell>
          <cell r="AI36">
            <v>0</v>
          </cell>
          <cell r="AJ36">
            <v>0</v>
          </cell>
          <cell r="AK36">
            <v>1216</v>
          </cell>
          <cell r="AL36">
            <v>255</v>
          </cell>
          <cell r="AM36">
            <v>115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650000</v>
          </cell>
          <cell r="AS36">
            <v>650000</v>
          </cell>
          <cell r="AT36">
            <v>0</v>
          </cell>
          <cell r="AU36">
            <v>0</v>
          </cell>
          <cell r="AV36">
            <v>233</v>
          </cell>
          <cell r="AW36">
            <v>0</v>
          </cell>
          <cell r="AX36">
            <v>0</v>
          </cell>
          <cell r="AY36">
            <v>280</v>
          </cell>
          <cell r="AZ36">
            <v>0</v>
          </cell>
          <cell r="BA36">
            <v>57</v>
          </cell>
          <cell r="BB36">
            <v>258</v>
          </cell>
          <cell r="BC36">
            <v>16</v>
          </cell>
          <cell r="BD36">
            <v>0</v>
          </cell>
          <cell r="BE36">
            <v>313</v>
          </cell>
          <cell r="BF36">
            <v>4</v>
          </cell>
          <cell r="BG36">
            <v>22</v>
          </cell>
          <cell r="BH36">
            <v>0</v>
          </cell>
          <cell r="BI36">
            <v>22</v>
          </cell>
          <cell r="BJ36">
            <v>511</v>
          </cell>
          <cell r="BK36">
            <v>0</v>
          </cell>
          <cell r="BL36">
            <v>511</v>
          </cell>
          <cell r="BM36">
            <v>111</v>
          </cell>
          <cell r="BN36">
            <v>549</v>
          </cell>
          <cell r="BO36">
            <v>279</v>
          </cell>
          <cell r="BP36">
            <v>0</v>
          </cell>
          <cell r="BQ36">
            <v>41</v>
          </cell>
          <cell r="BR36">
            <v>0</v>
          </cell>
          <cell r="BS36">
            <v>0</v>
          </cell>
          <cell r="BT36">
            <v>78</v>
          </cell>
          <cell r="BU36">
            <v>0</v>
          </cell>
          <cell r="BV36">
            <v>284</v>
          </cell>
          <cell r="BW36">
            <v>0</v>
          </cell>
          <cell r="BX36">
            <v>0</v>
          </cell>
          <cell r="BY36">
            <v>102</v>
          </cell>
          <cell r="BZ36">
            <v>225</v>
          </cell>
          <cell r="CA36">
            <v>204</v>
          </cell>
          <cell r="CB36">
            <v>21</v>
          </cell>
          <cell r="CC36">
            <v>0</v>
          </cell>
          <cell r="CD36">
            <v>7</v>
          </cell>
          <cell r="CE36">
            <v>530</v>
          </cell>
          <cell r="CF36">
            <v>32</v>
          </cell>
          <cell r="CG36">
            <v>326</v>
          </cell>
          <cell r="CH36">
            <v>1</v>
          </cell>
          <cell r="CI36">
            <v>0</v>
          </cell>
          <cell r="CJ36">
            <v>386</v>
          </cell>
          <cell r="CK36">
            <v>175</v>
          </cell>
          <cell r="CL36">
            <v>211</v>
          </cell>
          <cell r="CM36">
            <v>8</v>
          </cell>
          <cell r="CN36">
            <v>590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76</v>
          </cell>
          <cell r="CU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2005</v>
          </cell>
          <cell r="D37">
            <v>3000</v>
          </cell>
          <cell r="E37">
            <v>177661</v>
          </cell>
          <cell r="F37">
            <v>83178</v>
          </cell>
          <cell r="G37">
            <v>25000</v>
          </cell>
          <cell r="H37">
            <v>88300</v>
          </cell>
          <cell r="I37">
            <v>161700</v>
          </cell>
          <cell r="J37">
            <v>22500</v>
          </cell>
          <cell r="K37">
            <v>129440</v>
          </cell>
          <cell r="L37">
            <v>27750</v>
          </cell>
          <cell r="M37">
            <v>17800</v>
          </cell>
          <cell r="N37">
            <v>2600</v>
          </cell>
          <cell r="O37">
            <v>94769</v>
          </cell>
          <cell r="P37">
            <v>3150</v>
          </cell>
          <cell r="Q37">
            <v>4000</v>
          </cell>
          <cell r="R37">
            <v>1475</v>
          </cell>
          <cell r="S37">
            <v>20997</v>
          </cell>
          <cell r="T37">
            <v>208402</v>
          </cell>
          <cell r="U37">
            <v>6700</v>
          </cell>
          <cell r="V37">
            <v>700000</v>
          </cell>
          <cell r="W37">
            <v>32542</v>
          </cell>
          <cell r="X37">
            <v>7138</v>
          </cell>
          <cell r="Y37">
            <v>69335</v>
          </cell>
          <cell r="Z37">
            <v>43632</v>
          </cell>
          <cell r="AA37">
            <v>8315</v>
          </cell>
          <cell r="AB37">
            <v>1600</v>
          </cell>
          <cell r="AC37">
            <v>18347</v>
          </cell>
          <cell r="AD37">
            <v>103918</v>
          </cell>
          <cell r="AE37">
            <v>97200</v>
          </cell>
          <cell r="AF37">
            <v>6718</v>
          </cell>
          <cell r="AG37">
            <v>21500</v>
          </cell>
          <cell r="AH37">
            <v>123872</v>
          </cell>
          <cell r="AI37">
            <v>120287</v>
          </cell>
          <cell r="AJ37">
            <v>3585</v>
          </cell>
          <cell r="AK37">
            <v>43728</v>
          </cell>
          <cell r="AL37">
            <v>50000</v>
          </cell>
          <cell r="AM37">
            <v>630800</v>
          </cell>
          <cell r="AN37">
            <v>5635</v>
          </cell>
          <cell r="AO37">
            <v>2460</v>
          </cell>
          <cell r="AP37">
            <v>10500</v>
          </cell>
          <cell r="AQ37">
            <v>412503</v>
          </cell>
          <cell r="AR37">
            <v>2866889</v>
          </cell>
          <cell r="AS37">
            <v>2865000</v>
          </cell>
          <cell r="AT37">
            <v>1889</v>
          </cell>
          <cell r="AU37">
            <v>773850</v>
          </cell>
          <cell r="AV37">
            <v>31270</v>
          </cell>
          <cell r="AW37">
            <v>12000</v>
          </cell>
          <cell r="AX37">
            <v>57800</v>
          </cell>
          <cell r="AY37">
            <v>224780</v>
          </cell>
          <cell r="AZ37">
            <v>22000</v>
          </cell>
          <cell r="BA37">
            <v>21007</v>
          </cell>
          <cell r="BB37">
            <v>336500</v>
          </cell>
          <cell r="BC37">
            <v>6763</v>
          </cell>
          <cell r="BD37">
            <v>16000</v>
          </cell>
          <cell r="BE37">
            <v>60000</v>
          </cell>
          <cell r="BF37">
            <v>402</v>
          </cell>
          <cell r="BG37">
            <v>81599</v>
          </cell>
          <cell r="BH37">
            <v>77114</v>
          </cell>
          <cell r="BI37">
            <v>4485</v>
          </cell>
          <cell r="BJ37">
            <v>123641</v>
          </cell>
          <cell r="BK37">
            <v>83941</v>
          </cell>
          <cell r="BL37">
            <v>39700</v>
          </cell>
          <cell r="BM37">
            <v>14000</v>
          </cell>
          <cell r="BN37">
            <v>31200</v>
          </cell>
          <cell r="BO37">
            <v>55000</v>
          </cell>
          <cell r="BP37">
            <v>14000</v>
          </cell>
          <cell r="BQ37">
            <v>158700</v>
          </cell>
          <cell r="BR37">
            <v>27865</v>
          </cell>
          <cell r="BS37">
            <v>30000</v>
          </cell>
          <cell r="BT37">
            <v>155000</v>
          </cell>
          <cell r="BU37">
            <v>20200</v>
          </cell>
          <cell r="BV37">
            <v>77566</v>
          </cell>
          <cell r="BW37">
            <v>6500</v>
          </cell>
          <cell r="BX37">
            <v>79850</v>
          </cell>
          <cell r="BY37">
            <v>18450</v>
          </cell>
          <cell r="BZ37">
            <v>715000</v>
          </cell>
          <cell r="CA37">
            <v>667000</v>
          </cell>
          <cell r="CB37">
            <v>48000</v>
          </cell>
          <cell r="CC37">
            <v>8125</v>
          </cell>
          <cell r="CD37">
            <v>9900</v>
          </cell>
          <cell r="CE37">
            <v>5336</v>
          </cell>
          <cell r="CF37">
            <v>33000</v>
          </cell>
          <cell r="CG37">
            <v>110716</v>
          </cell>
          <cell r="CH37">
            <v>15140</v>
          </cell>
          <cell r="CI37">
            <v>2500000</v>
          </cell>
          <cell r="CJ37">
            <v>309688</v>
          </cell>
          <cell r="CK37">
            <v>298276</v>
          </cell>
          <cell r="CL37">
            <v>11412</v>
          </cell>
          <cell r="CM37">
            <v>16000</v>
          </cell>
          <cell r="CN37">
            <v>142670</v>
          </cell>
          <cell r="CO37">
            <v>47161</v>
          </cell>
          <cell r="CP37">
            <v>6400</v>
          </cell>
          <cell r="CQ37">
            <v>7412</v>
          </cell>
          <cell r="CR37">
            <v>0</v>
          </cell>
          <cell r="CS37">
            <v>35319</v>
          </cell>
          <cell r="CT37">
            <v>110000</v>
          </cell>
          <cell r="CU37">
            <v>34350</v>
          </cell>
        </row>
        <row r="38">
          <cell r="A38" t="str">
            <v>Municipal population</v>
          </cell>
          <cell r="B38" t="str">
            <v>POPCITY</v>
          </cell>
          <cell r="C38">
            <v>2005</v>
          </cell>
          <cell r="D38">
            <v>3000</v>
          </cell>
          <cell r="E38">
            <v>193108</v>
          </cell>
          <cell r="F38">
            <v>85488</v>
          </cell>
          <cell r="G38">
            <v>30000</v>
          </cell>
          <cell r="H38">
            <v>88300</v>
          </cell>
          <cell r="I38">
            <v>161700</v>
          </cell>
          <cell r="J38">
            <v>22500</v>
          </cell>
          <cell r="K38">
            <v>129440</v>
          </cell>
          <cell r="L38">
            <v>27750</v>
          </cell>
          <cell r="M38">
            <v>26000</v>
          </cell>
          <cell r="N38">
            <v>2600</v>
          </cell>
          <cell r="O38">
            <v>107341</v>
          </cell>
          <cell r="P38">
            <v>7500</v>
          </cell>
          <cell r="Q38">
            <v>12500</v>
          </cell>
          <cell r="R38">
            <v>4500</v>
          </cell>
          <cell r="S38">
            <v>68450</v>
          </cell>
          <cell r="T38">
            <v>208402</v>
          </cell>
          <cell r="U38">
            <v>5000</v>
          </cell>
          <cell r="V38">
            <v>700000</v>
          </cell>
          <cell r="W38">
            <v>62569</v>
          </cell>
          <cell r="X38">
            <v>8700</v>
          </cell>
          <cell r="Y38">
            <v>97807</v>
          </cell>
          <cell r="Z38">
            <v>43632</v>
          </cell>
          <cell r="AA38">
            <v>8315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123872</v>
          </cell>
          <cell r="AI38">
            <v>120287</v>
          </cell>
          <cell r="AJ38">
            <v>3585</v>
          </cell>
          <cell r="AK38">
            <v>43728</v>
          </cell>
          <cell r="AL38">
            <v>50000</v>
          </cell>
          <cell r="AM38">
            <v>664300</v>
          </cell>
          <cell r="AN38">
            <v>5635</v>
          </cell>
          <cell r="AO38">
            <v>9314</v>
          </cell>
          <cell r="AP38">
            <v>10500</v>
          </cell>
          <cell r="AQ38">
            <v>412503</v>
          </cell>
          <cell r="AR38">
            <v>2866889</v>
          </cell>
          <cell r="AS38">
            <v>2865000</v>
          </cell>
          <cell r="AT38">
            <v>1889</v>
          </cell>
          <cell r="AU38">
            <v>858800</v>
          </cell>
          <cell r="AV38">
            <v>31270</v>
          </cell>
          <cell r="AW38">
            <v>16500</v>
          </cell>
          <cell r="AX38">
            <v>119000</v>
          </cell>
          <cell r="AY38">
            <v>224780</v>
          </cell>
          <cell r="AZ38">
            <v>22000</v>
          </cell>
          <cell r="BA38">
            <v>34035</v>
          </cell>
          <cell r="BB38">
            <v>336500</v>
          </cell>
          <cell r="BC38">
            <v>18231</v>
          </cell>
          <cell r="BD38">
            <v>17000</v>
          </cell>
          <cell r="BE38">
            <v>60000</v>
          </cell>
          <cell r="BF38">
            <v>402</v>
          </cell>
          <cell r="BG38">
            <v>108843</v>
          </cell>
          <cell r="BH38">
            <v>99493</v>
          </cell>
          <cell r="BI38">
            <v>9350</v>
          </cell>
          <cell r="BJ38">
            <v>88681</v>
          </cell>
          <cell r="BK38">
            <v>83941</v>
          </cell>
          <cell r="BL38">
            <v>4740</v>
          </cell>
          <cell r="BM38">
            <v>14000</v>
          </cell>
          <cell r="BN38">
            <v>61900</v>
          </cell>
          <cell r="BO38">
            <v>55000</v>
          </cell>
          <cell r="BP38">
            <v>18777</v>
          </cell>
          <cell r="BQ38">
            <v>158700</v>
          </cell>
          <cell r="BR38">
            <v>27865</v>
          </cell>
          <cell r="BS38">
            <v>30000</v>
          </cell>
          <cell r="BT38">
            <v>155000</v>
          </cell>
          <cell r="BU38">
            <v>20200</v>
          </cell>
          <cell r="BV38">
            <v>74566</v>
          </cell>
          <cell r="BW38">
            <v>6500</v>
          </cell>
          <cell r="BX38">
            <v>79850</v>
          </cell>
          <cell r="BY38">
            <v>18450</v>
          </cell>
          <cell r="BZ38">
            <v>715000</v>
          </cell>
          <cell r="CA38">
            <v>667000</v>
          </cell>
          <cell r="CB38">
            <v>48000</v>
          </cell>
          <cell r="CC38">
            <v>8125</v>
          </cell>
          <cell r="CD38">
            <v>16700</v>
          </cell>
          <cell r="CE38">
            <v>5336</v>
          </cell>
          <cell r="CF38">
            <v>33000</v>
          </cell>
          <cell r="CG38">
            <v>109016</v>
          </cell>
          <cell r="CH38">
            <v>15000</v>
          </cell>
          <cell r="CI38">
            <v>0</v>
          </cell>
          <cell r="CJ38">
            <v>382728</v>
          </cell>
          <cell r="CK38">
            <v>356070</v>
          </cell>
          <cell r="CL38">
            <v>26658</v>
          </cell>
          <cell r="CM38">
            <v>16000</v>
          </cell>
          <cell r="CN38">
            <v>142670</v>
          </cell>
          <cell r="CO38">
            <v>47161</v>
          </cell>
          <cell r="CP38">
            <v>11000</v>
          </cell>
          <cell r="CQ38">
            <v>7412</v>
          </cell>
          <cell r="CR38">
            <v>0</v>
          </cell>
          <cell r="CS38">
            <v>75854</v>
          </cell>
          <cell r="CT38">
            <v>110000</v>
          </cell>
          <cell r="CU38">
            <v>34550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2005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153598</v>
          </cell>
          <cell r="AS39">
            <v>153598</v>
          </cell>
          <cell r="AT39">
            <v>0</v>
          </cell>
          <cell r="AU39">
            <v>0</v>
          </cell>
          <cell r="AV39">
            <v>588</v>
          </cell>
          <cell r="AW39">
            <v>200</v>
          </cell>
          <cell r="AX39">
            <v>0</v>
          </cell>
          <cell r="AY39">
            <v>0</v>
          </cell>
          <cell r="AZ39">
            <v>0</v>
          </cell>
          <cell r="BA39">
            <v>150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525</v>
          </cell>
          <cell r="BH39">
            <v>0</v>
          </cell>
          <cell r="BI39">
            <v>525</v>
          </cell>
          <cell r="BJ39">
            <v>0</v>
          </cell>
          <cell r="BK39">
            <v>0</v>
          </cell>
          <cell r="BL39">
            <v>0</v>
          </cell>
          <cell r="BM39">
            <v>215</v>
          </cell>
          <cell r="BN39">
            <v>200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100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112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1618</v>
          </cell>
          <cell r="CK39">
            <v>0</v>
          </cell>
          <cell r="CL39">
            <v>1618</v>
          </cell>
          <cell r="CM39">
            <v>1000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706</v>
          </cell>
          <cell r="CT39">
            <v>0</v>
          </cell>
          <cell r="CU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2005</v>
          </cell>
          <cell r="D40">
            <v>8071</v>
          </cell>
          <cell r="E40">
            <v>280827</v>
          </cell>
          <cell r="F40">
            <v>46309</v>
          </cell>
          <cell r="G40">
            <v>43700</v>
          </cell>
          <cell r="H40">
            <v>158578</v>
          </cell>
          <cell r="I40">
            <v>281190</v>
          </cell>
          <cell r="J40">
            <v>62540</v>
          </cell>
          <cell r="K40">
            <v>253000</v>
          </cell>
          <cell r="L40">
            <v>49510</v>
          </cell>
          <cell r="M40">
            <v>27808</v>
          </cell>
          <cell r="N40">
            <v>7691</v>
          </cell>
          <cell r="O40">
            <v>147093</v>
          </cell>
          <cell r="P40">
            <v>6083</v>
          </cell>
          <cell r="Q40">
            <v>6624</v>
          </cell>
          <cell r="R40">
            <v>1683</v>
          </cell>
          <cell r="S40">
            <v>46528</v>
          </cell>
          <cell r="T40">
            <v>481500</v>
          </cell>
          <cell r="U40">
            <v>16900</v>
          </cell>
          <cell r="V40">
            <v>1225200</v>
          </cell>
          <cell r="W40">
            <v>73963</v>
          </cell>
          <cell r="X40">
            <v>15021</v>
          </cell>
          <cell r="Y40">
            <v>100287</v>
          </cell>
          <cell r="Z40">
            <v>97761</v>
          </cell>
          <cell r="AA40">
            <v>18575</v>
          </cell>
          <cell r="AB40">
            <v>2144</v>
          </cell>
          <cell r="AC40">
            <v>44521</v>
          </cell>
          <cell r="AD40">
            <v>193604</v>
          </cell>
          <cell r="AE40">
            <v>178048</v>
          </cell>
          <cell r="AF40">
            <v>15556</v>
          </cell>
          <cell r="AG40">
            <v>32833</v>
          </cell>
          <cell r="AH40">
            <v>255760</v>
          </cell>
          <cell r="AI40">
            <v>252079</v>
          </cell>
          <cell r="AJ40">
            <v>3681</v>
          </cell>
          <cell r="AK40">
            <v>80079</v>
          </cell>
          <cell r="AL40">
            <v>0</v>
          </cell>
          <cell r="AM40">
            <v>1003342.99</v>
          </cell>
          <cell r="AN40">
            <v>22617</v>
          </cell>
          <cell r="AO40">
            <v>6976</v>
          </cell>
          <cell r="AP40">
            <v>37386</v>
          </cell>
          <cell r="AQ40">
            <v>593400</v>
          </cell>
          <cell r="AR40">
            <v>4407238</v>
          </cell>
          <cell r="AS40">
            <v>4402210</v>
          </cell>
          <cell r="AT40">
            <v>5028</v>
          </cell>
          <cell r="AU40">
            <v>1361692</v>
          </cell>
          <cell r="AV40">
            <v>62729</v>
          </cell>
          <cell r="AW40">
            <v>23000</v>
          </cell>
          <cell r="AX40">
            <v>143124</v>
          </cell>
          <cell r="AY40">
            <v>337284</v>
          </cell>
          <cell r="AZ40">
            <v>48397</v>
          </cell>
          <cell r="BA40">
            <v>44197</v>
          </cell>
          <cell r="BB40">
            <v>546920</v>
          </cell>
          <cell r="BC40">
            <v>29291</v>
          </cell>
          <cell r="BD40">
            <v>39722</v>
          </cell>
          <cell r="BE40">
            <v>106124</v>
          </cell>
          <cell r="BF40">
            <v>3955</v>
          </cell>
          <cell r="BG40">
            <v>129763</v>
          </cell>
          <cell r="BH40">
            <v>120034</v>
          </cell>
          <cell r="BI40">
            <v>9729</v>
          </cell>
          <cell r="BJ40">
            <v>203581</v>
          </cell>
          <cell r="BK40">
            <v>134664</v>
          </cell>
          <cell r="BL40">
            <v>68917</v>
          </cell>
          <cell r="BM40">
            <v>29598</v>
          </cell>
          <cell r="BN40">
            <v>67289</v>
          </cell>
          <cell r="BO40">
            <v>119000</v>
          </cell>
          <cell r="BP40">
            <v>23943</v>
          </cell>
          <cell r="BQ40">
            <v>266138</v>
          </cell>
          <cell r="BR40">
            <v>42730</v>
          </cell>
          <cell r="BS40">
            <v>60656</v>
          </cell>
          <cell r="BT40">
            <v>217814</v>
          </cell>
          <cell r="BU40">
            <v>41386</v>
          </cell>
          <cell r="BV40">
            <v>156336</v>
          </cell>
          <cell r="BW40">
            <v>20</v>
          </cell>
          <cell r="BX40">
            <v>152882</v>
          </cell>
          <cell r="BY40">
            <v>34900</v>
          </cell>
          <cell r="BZ40">
            <v>1099666</v>
          </cell>
          <cell r="CA40">
            <v>1024038</v>
          </cell>
          <cell r="CB40">
            <v>75628</v>
          </cell>
          <cell r="CC40">
            <v>19031</v>
          </cell>
          <cell r="CD40">
            <v>25475</v>
          </cell>
          <cell r="CE40">
            <v>22753</v>
          </cell>
          <cell r="CF40">
            <v>61768</v>
          </cell>
          <cell r="CG40">
            <v>197</v>
          </cell>
          <cell r="CH40">
            <v>37330</v>
          </cell>
          <cell r="CI40">
            <v>4326536</v>
          </cell>
          <cell r="CJ40">
            <v>447500</v>
          </cell>
          <cell r="CK40">
            <v>426200</v>
          </cell>
          <cell r="CL40">
            <v>21300</v>
          </cell>
          <cell r="CM40">
            <v>23086</v>
          </cell>
          <cell r="CN40">
            <v>222407</v>
          </cell>
          <cell r="CO40">
            <v>87268</v>
          </cell>
          <cell r="CP40">
            <v>16598</v>
          </cell>
          <cell r="CQ40">
            <v>25</v>
          </cell>
          <cell r="CR40">
            <v>0</v>
          </cell>
          <cell r="CS40">
            <v>83355</v>
          </cell>
          <cell r="CT40">
            <v>150630</v>
          </cell>
          <cell r="CU40">
            <v>68957</v>
          </cell>
        </row>
        <row r="41">
          <cell r="A41" t="str">
            <v>Utility summer max peak load</v>
          </cell>
          <cell r="B41" t="str">
            <v>PEAKS</v>
          </cell>
          <cell r="C41">
            <v>2005</v>
          </cell>
          <cell r="D41">
            <v>6822</v>
          </cell>
          <cell r="E41">
            <v>313186</v>
          </cell>
          <cell r="F41">
            <v>47583</v>
          </cell>
          <cell r="G41">
            <v>46125</v>
          </cell>
          <cell r="H41">
            <v>192711</v>
          </cell>
          <cell r="I41">
            <v>364963</v>
          </cell>
          <cell r="J41">
            <v>54854</v>
          </cell>
          <cell r="K41">
            <v>312448</v>
          </cell>
          <cell r="L41">
            <v>59200</v>
          </cell>
          <cell r="M41">
            <v>28286</v>
          </cell>
          <cell r="N41">
            <v>6080</v>
          </cell>
          <cell r="O41">
            <v>182533</v>
          </cell>
          <cell r="P41">
            <v>6127</v>
          </cell>
          <cell r="Q41">
            <v>5611</v>
          </cell>
          <cell r="R41">
            <v>1929</v>
          </cell>
          <cell r="S41">
            <v>47354</v>
          </cell>
          <cell r="T41">
            <v>640300</v>
          </cell>
          <cell r="U41">
            <v>15200</v>
          </cell>
          <cell r="V41">
            <v>1570200</v>
          </cell>
          <cell r="W41">
            <v>80284</v>
          </cell>
          <cell r="X41">
            <v>9609</v>
          </cell>
          <cell r="Y41">
            <v>138842</v>
          </cell>
          <cell r="Z41">
            <v>101863</v>
          </cell>
          <cell r="AA41">
            <v>14695</v>
          </cell>
          <cell r="AB41">
            <v>1570</v>
          </cell>
          <cell r="AC41">
            <v>27018</v>
          </cell>
          <cell r="AD41">
            <v>154571</v>
          </cell>
          <cell r="AE41">
            <v>143614</v>
          </cell>
          <cell r="AF41">
            <v>10957</v>
          </cell>
          <cell r="AG41">
            <v>39019</v>
          </cell>
          <cell r="AH41">
            <v>283187</v>
          </cell>
          <cell r="AI41">
            <v>279418</v>
          </cell>
          <cell r="AJ41">
            <v>3769</v>
          </cell>
          <cell r="AK41">
            <v>88622</v>
          </cell>
          <cell r="AL41">
            <v>0</v>
          </cell>
          <cell r="AM41">
            <v>1231753.8899999999</v>
          </cell>
          <cell r="AN41">
            <v>17937</v>
          </cell>
          <cell r="AO41">
            <v>3874</v>
          </cell>
          <cell r="AP41">
            <v>30809</v>
          </cell>
          <cell r="AQ41">
            <v>731200</v>
          </cell>
          <cell r="AR41">
            <v>3518890</v>
          </cell>
          <cell r="AS41">
            <v>3516900</v>
          </cell>
          <cell r="AT41">
            <v>1990</v>
          </cell>
          <cell r="AU41">
            <v>1464855</v>
          </cell>
          <cell r="AV41">
            <v>47387</v>
          </cell>
          <cell r="AW41">
            <v>20100</v>
          </cell>
          <cell r="AX41">
            <v>116616</v>
          </cell>
          <cell r="AY41">
            <v>386568</v>
          </cell>
          <cell r="AZ41">
            <v>48706</v>
          </cell>
          <cell r="BA41">
            <v>34620</v>
          </cell>
          <cell r="BB41">
            <v>708063</v>
          </cell>
          <cell r="BC41">
            <v>35608</v>
          </cell>
          <cell r="BD41">
            <v>32039</v>
          </cell>
          <cell r="BE41">
            <v>120578</v>
          </cell>
          <cell r="BF41">
            <v>4489</v>
          </cell>
          <cell r="BG41">
            <v>158205</v>
          </cell>
          <cell r="BH41">
            <v>149909</v>
          </cell>
          <cell r="BI41">
            <v>8296</v>
          </cell>
          <cell r="BJ41">
            <v>260983</v>
          </cell>
          <cell r="BK41">
            <v>188338</v>
          </cell>
          <cell r="BL41">
            <v>72645</v>
          </cell>
          <cell r="BM41">
            <v>40534</v>
          </cell>
          <cell r="BN41">
            <v>73575</v>
          </cell>
          <cell r="BO41">
            <v>78000</v>
          </cell>
          <cell r="BP41">
            <v>21005</v>
          </cell>
          <cell r="BQ41">
            <v>335427</v>
          </cell>
          <cell r="BR41">
            <v>46108</v>
          </cell>
          <cell r="BS41">
            <v>56765</v>
          </cell>
          <cell r="BT41">
            <v>211272</v>
          </cell>
          <cell r="BU41">
            <v>35915</v>
          </cell>
          <cell r="BV41">
            <v>100440</v>
          </cell>
          <cell r="BW41">
            <v>12</v>
          </cell>
          <cell r="BX41">
            <v>154667</v>
          </cell>
          <cell r="BY41">
            <v>40900</v>
          </cell>
          <cell r="BZ41">
            <v>1488919</v>
          </cell>
          <cell r="CA41">
            <v>1395736</v>
          </cell>
          <cell r="CB41">
            <v>93183</v>
          </cell>
          <cell r="CC41">
            <v>18576</v>
          </cell>
          <cell r="CD41">
            <v>22345</v>
          </cell>
          <cell r="CE41">
            <v>15308</v>
          </cell>
          <cell r="CF41">
            <v>74621</v>
          </cell>
          <cell r="CG41">
            <v>171</v>
          </cell>
          <cell r="CH41">
            <v>42283</v>
          </cell>
          <cell r="CI41">
            <v>5005205</v>
          </cell>
          <cell r="CJ41">
            <v>477431</v>
          </cell>
          <cell r="CK41">
            <v>461900</v>
          </cell>
          <cell r="CL41">
            <v>15531</v>
          </cell>
          <cell r="CM41">
            <v>23337</v>
          </cell>
          <cell r="CN41">
            <v>258204</v>
          </cell>
          <cell r="CO41">
            <v>104312</v>
          </cell>
          <cell r="CP41">
            <v>14920</v>
          </cell>
          <cell r="CQ41">
            <v>25</v>
          </cell>
          <cell r="CR41">
            <v>0</v>
          </cell>
          <cell r="CS41">
            <v>66916</v>
          </cell>
          <cell r="CT41">
            <v>181998</v>
          </cell>
          <cell r="CU41">
            <v>79084</v>
          </cell>
        </row>
        <row r="42">
          <cell r="A42" t="str">
            <v>Utility Annual Peak load</v>
          </cell>
          <cell r="C42">
            <v>2005</v>
          </cell>
          <cell r="D42">
            <v>8071</v>
          </cell>
          <cell r="E42">
            <v>313186</v>
          </cell>
          <cell r="F42">
            <v>47583</v>
          </cell>
          <cell r="G42">
            <v>46125</v>
          </cell>
          <cell r="H42">
            <v>192711</v>
          </cell>
          <cell r="I42">
            <v>364963</v>
          </cell>
          <cell r="J42">
            <v>62540</v>
          </cell>
          <cell r="K42">
            <v>312448</v>
          </cell>
          <cell r="L42">
            <v>59200</v>
          </cell>
          <cell r="M42">
            <v>28286</v>
          </cell>
          <cell r="N42">
            <v>7691</v>
          </cell>
          <cell r="O42">
            <v>182533</v>
          </cell>
          <cell r="P42">
            <v>6127</v>
          </cell>
          <cell r="Q42">
            <v>6624</v>
          </cell>
          <cell r="R42">
            <v>1929</v>
          </cell>
          <cell r="S42">
            <v>47354</v>
          </cell>
          <cell r="T42">
            <v>640300</v>
          </cell>
          <cell r="U42">
            <v>16900</v>
          </cell>
          <cell r="V42">
            <v>1570200</v>
          </cell>
          <cell r="W42">
            <v>80284</v>
          </cell>
          <cell r="X42">
            <v>15021</v>
          </cell>
          <cell r="Y42">
            <v>138842</v>
          </cell>
          <cell r="Z42">
            <v>101863</v>
          </cell>
          <cell r="AA42">
            <v>18575</v>
          </cell>
          <cell r="AB42">
            <v>2144</v>
          </cell>
          <cell r="AC42">
            <v>44521</v>
          </cell>
          <cell r="AD42">
            <v>193604</v>
          </cell>
          <cell r="AE42">
            <v>178048</v>
          </cell>
          <cell r="AF42">
            <v>15556</v>
          </cell>
          <cell r="AG42">
            <v>39019</v>
          </cell>
          <cell r="AH42">
            <v>283187</v>
          </cell>
          <cell r="AI42">
            <v>279418</v>
          </cell>
          <cell r="AJ42">
            <v>3769</v>
          </cell>
          <cell r="AK42">
            <v>88622</v>
          </cell>
          <cell r="AL42">
            <v>0</v>
          </cell>
          <cell r="AM42">
            <v>1231753.8899999999</v>
          </cell>
          <cell r="AN42">
            <v>22617</v>
          </cell>
          <cell r="AO42">
            <v>6976</v>
          </cell>
          <cell r="AP42">
            <v>37386</v>
          </cell>
          <cell r="AQ42">
            <v>731200</v>
          </cell>
          <cell r="AR42">
            <v>4407238</v>
          </cell>
          <cell r="AS42">
            <v>4402210</v>
          </cell>
          <cell r="AT42">
            <v>5028</v>
          </cell>
          <cell r="AU42">
            <v>1464855</v>
          </cell>
          <cell r="AV42">
            <v>62729</v>
          </cell>
          <cell r="AW42">
            <v>23000</v>
          </cell>
          <cell r="AX42">
            <v>143124</v>
          </cell>
          <cell r="AY42">
            <v>386568</v>
          </cell>
          <cell r="AZ42">
            <v>48706</v>
          </cell>
          <cell r="BA42">
            <v>44197</v>
          </cell>
          <cell r="BB42">
            <v>708063</v>
          </cell>
          <cell r="BC42">
            <v>35608</v>
          </cell>
          <cell r="BD42">
            <v>39722</v>
          </cell>
          <cell r="BE42">
            <v>120578</v>
          </cell>
          <cell r="BF42">
            <v>4489</v>
          </cell>
          <cell r="BG42">
            <v>158205</v>
          </cell>
          <cell r="BH42">
            <v>149909</v>
          </cell>
          <cell r="BI42">
            <v>9729</v>
          </cell>
          <cell r="BJ42">
            <v>260983</v>
          </cell>
          <cell r="BK42">
            <v>188338</v>
          </cell>
          <cell r="BL42">
            <v>72645</v>
          </cell>
          <cell r="BM42">
            <v>40534</v>
          </cell>
          <cell r="BN42">
            <v>73575</v>
          </cell>
          <cell r="BO42">
            <v>119000</v>
          </cell>
          <cell r="BP42">
            <v>23943</v>
          </cell>
          <cell r="BQ42">
            <v>335427</v>
          </cell>
          <cell r="BR42">
            <v>46108</v>
          </cell>
          <cell r="BS42">
            <v>60656</v>
          </cell>
          <cell r="BT42">
            <v>217814</v>
          </cell>
          <cell r="BU42">
            <v>41386</v>
          </cell>
          <cell r="BV42">
            <v>156336</v>
          </cell>
          <cell r="BW42">
            <v>20</v>
          </cell>
          <cell r="BX42">
            <v>154667</v>
          </cell>
          <cell r="BY42">
            <v>40900</v>
          </cell>
          <cell r="BZ42">
            <v>1488919</v>
          </cell>
          <cell r="CA42">
            <v>1395736</v>
          </cell>
          <cell r="CB42">
            <v>93183</v>
          </cell>
          <cell r="CC42">
            <v>19031</v>
          </cell>
        </row>
        <row r="43">
          <cell r="A43" t="str">
            <v>Utility average peak load</v>
          </cell>
          <cell r="B43" t="str">
            <v>PEAKA</v>
          </cell>
          <cell r="C43">
            <v>2005</v>
          </cell>
          <cell r="D43">
            <v>6714</v>
          </cell>
          <cell r="E43">
            <v>264962</v>
          </cell>
          <cell r="F43">
            <v>45502</v>
          </cell>
          <cell r="G43">
            <v>42000</v>
          </cell>
          <cell r="H43">
            <v>158942</v>
          </cell>
          <cell r="I43">
            <v>288285</v>
          </cell>
          <cell r="J43">
            <v>55005</v>
          </cell>
          <cell r="K43">
            <v>260847</v>
          </cell>
          <cell r="L43">
            <v>47700</v>
          </cell>
          <cell r="M43">
            <v>25159</v>
          </cell>
          <cell r="N43">
            <v>4902</v>
          </cell>
          <cell r="O43">
            <v>148119</v>
          </cell>
          <cell r="P43">
            <v>5912</v>
          </cell>
          <cell r="Q43">
            <v>5372</v>
          </cell>
          <cell r="R43">
            <v>1543</v>
          </cell>
          <cell r="S43">
            <v>38111</v>
          </cell>
          <cell r="T43">
            <v>508050</v>
          </cell>
          <cell r="U43">
            <v>14500</v>
          </cell>
          <cell r="V43">
            <v>1266767</v>
          </cell>
          <cell r="W43">
            <v>67618</v>
          </cell>
          <cell r="X43">
            <v>10858</v>
          </cell>
          <cell r="Y43">
            <v>97900</v>
          </cell>
          <cell r="Z43">
            <v>92783</v>
          </cell>
          <cell r="AA43">
            <v>13985</v>
          </cell>
          <cell r="AB43">
            <v>1665</v>
          </cell>
          <cell r="AC43">
            <v>31797</v>
          </cell>
          <cell r="AD43">
            <v>158537</v>
          </cell>
          <cell r="AE43">
            <v>147633</v>
          </cell>
          <cell r="AF43">
            <v>10904</v>
          </cell>
          <cell r="AG43">
            <v>30181</v>
          </cell>
          <cell r="AH43">
            <v>248284</v>
          </cell>
          <cell r="AI43">
            <v>245173</v>
          </cell>
          <cell r="AJ43">
            <v>3111</v>
          </cell>
          <cell r="AK43">
            <v>72768</v>
          </cell>
          <cell r="AL43">
            <v>0</v>
          </cell>
          <cell r="AM43">
            <v>1013115.39</v>
          </cell>
          <cell r="AN43">
            <v>18827</v>
          </cell>
          <cell r="AO43">
            <v>3720</v>
          </cell>
          <cell r="AP43">
            <v>31348</v>
          </cell>
          <cell r="AQ43">
            <v>596300</v>
          </cell>
          <cell r="AR43">
            <v>3438235</v>
          </cell>
          <cell r="AS43">
            <v>3435096</v>
          </cell>
          <cell r="AT43">
            <v>3139</v>
          </cell>
          <cell r="AU43">
            <v>1244768</v>
          </cell>
          <cell r="AV43">
            <v>45178</v>
          </cell>
          <cell r="AW43">
            <v>17500</v>
          </cell>
          <cell r="AX43">
            <v>23854</v>
          </cell>
          <cell r="AY43">
            <v>325378</v>
          </cell>
          <cell r="AZ43">
            <v>44563</v>
          </cell>
          <cell r="BA43">
            <v>35538</v>
          </cell>
          <cell r="BB43">
            <v>562370</v>
          </cell>
          <cell r="BC43">
            <v>28602</v>
          </cell>
          <cell r="BD43">
            <v>36748</v>
          </cell>
          <cell r="BE43">
            <v>102713</v>
          </cell>
          <cell r="BF43">
            <v>704</v>
          </cell>
          <cell r="BG43">
            <v>128153</v>
          </cell>
          <cell r="BH43">
            <v>120414</v>
          </cell>
          <cell r="BI43">
            <v>7739</v>
          </cell>
          <cell r="BJ43">
            <v>213709</v>
          </cell>
          <cell r="BK43">
            <v>142928</v>
          </cell>
          <cell r="BL43">
            <v>70781</v>
          </cell>
          <cell r="BM43">
            <v>30752</v>
          </cell>
          <cell r="BN43">
            <v>62395</v>
          </cell>
          <cell r="BO43">
            <v>92957</v>
          </cell>
          <cell r="BP43">
            <v>22474</v>
          </cell>
          <cell r="BQ43">
            <v>266679</v>
          </cell>
          <cell r="BR43">
            <v>40515</v>
          </cell>
          <cell r="BS43">
            <v>53230</v>
          </cell>
          <cell r="BT43">
            <v>189320</v>
          </cell>
          <cell r="BU43">
            <v>34808</v>
          </cell>
          <cell r="BV43">
            <v>115436</v>
          </cell>
          <cell r="BW43">
            <v>16</v>
          </cell>
          <cell r="BX43">
            <v>137204</v>
          </cell>
          <cell r="BY43">
            <v>34300</v>
          </cell>
          <cell r="BZ43">
            <v>1157510</v>
          </cell>
          <cell r="CA43">
            <v>1081724</v>
          </cell>
          <cell r="CB43">
            <v>75786</v>
          </cell>
          <cell r="CC43">
            <v>16996</v>
          </cell>
          <cell r="CD43">
            <v>21620</v>
          </cell>
          <cell r="CE43">
            <v>16378</v>
          </cell>
          <cell r="CF43">
            <v>60810</v>
          </cell>
          <cell r="CG43">
            <v>169</v>
          </cell>
          <cell r="CH43">
            <v>36579</v>
          </cell>
          <cell r="CI43">
            <v>4174409</v>
          </cell>
          <cell r="CJ43">
            <v>415215</v>
          </cell>
          <cell r="CK43">
            <v>399184</v>
          </cell>
          <cell r="CL43">
            <v>16031</v>
          </cell>
          <cell r="CM43">
            <v>19455</v>
          </cell>
          <cell r="CN43">
            <v>219477</v>
          </cell>
          <cell r="CO43">
            <v>86463</v>
          </cell>
          <cell r="CP43">
            <v>15759</v>
          </cell>
          <cell r="CQ43">
            <v>24</v>
          </cell>
          <cell r="CR43">
            <v>0</v>
          </cell>
          <cell r="CS43">
            <v>73626</v>
          </cell>
          <cell r="CT43">
            <v>145535</v>
          </cell>
          <cell r="CU43">
            <v>67711</v>
          </cell>
        </row>
        <row r="44">
          <cell r="A44" t="str">
            <v>Total circuit kms of line</v>
          </cell>
          <cell r="B44" t="str">
            <v>KMC</v>
          </cell>
          <cell r="C44">
            <v>2005</v>
          </cell>
          <cell r="D44">
            <v>92</v>
          </cell>
          <cell r="E44">
            <v>1485</v>
          </cell>
          <cell r="F44">
            <v>785</v>
          </cell>
          <cell r="G44">
            <v>432</v>
          </cell>
          <cell r="H44">
            <v>478</v>
          </cell>
          <cell r="I44">
            <v>1384</v>
          </cell>
          <cell r="J44">
            <v>340</v>
          </cell>
          <cell r="K44">
            <v>1089</v>
          </cell>
          <cell r="L44">
            <v>501</v>
          </cell>
          <cell r="M44">
            <v>140</v>
          </cell>
          <cell r="N44">
            <v>27</v>
          </cell>
          <cell r="O44">
            <v>783</v>
          </cell>
          <cell r="P44">
            <v>21</v>
          </cell>
          <cell r="Q44">
            <v>28</v>
          </cell>
          <cell r="R44">
            <v>7</v>
          </cell>
          <cell r="S44">
            <v>142</v>
          </cell>
          <cell r="T44">
            <v>1184</v>
          </cell>
          <cell r="U44">
            <v>168</v>
          </cell>
          <cell r="V44">
            <v>5027</v>
          </cell>
          <cell r="W44">
            <v>258</v>
          </cell>
          <cell r="X44">
            <v>136</v>
          </cell>
          <cell r="Y44">
            <v>458</v>
          </cell>
          <cell r="Z44">
            <v>275</v>
          </cell>
          <cell r="AA44">
            <v>84</v>
          </cell>
          <cell r="AB44">
            <v>8</v>
          </cell>
          <cell r="AC44">
            <v>1832</v>
          </cell>
          <cell r="AD44">
            <v>870</v>
          </cell>
          <cell r="AE44">
            <v>833</v>
          </cell>
          <cell r="AF44">
            <v>37</v>
          </cell>
          <cell r="AG44">
            <v>238</v>
          </cell>
          <cell r="AH44">
            <v>976</v>
          </cell>
          <cell r="AI44">
            <v>938</v>
          </cell>
          <cell r="AJ44">
            <v>38</v>
          </cell>
          <cell r="AK44">
            <v>1665</v>
          </cell>
          <cell r="AL44">
            <v>1320</v>
          </cell>
          <cell r="AM44">
            <v>3273</v>
          </cell>
          <cell r="AN44">
            <v>68</v>
          </cell>
          <cell r="AO44">
            <v>20</v>
          </cell>
          <cell r="AP44">
            <v>65</v>
          </cell>
          <cell r="AQ44">
            <v>2486</v>
          </cell>
          <cell r="AR44">
            <v>119650</v>
          </cell>
          <cell r="AS44">
            <v>119630</v>
          </cell>
          <cell r="AT44">
            <v>20</v>
          </cell>
          <cell r="AU44">
            <v>5242</v>
          </cell>
          <cell r="AV44">
            <v>597</v>
          </cell>
          <cell r="AW44">
            <v>98</v>
          </cell>
          <cell r="AX44">
            <v>348</v>
          </cell>
          <cell r="AY44">
            <v>1706</v>
          </cell>
          <cell r="AZ44">
            <v>100</v>
          </cell>
          <cell r="BA44">
            <v>659</v>
          </cell>
          <cell r="BB44">
            <v>2536</v>
          </cell>
          <cell r="BC44">
            <v>107</v>
          </cell>
          <cell r="BD44">
            <v>115</v>
          </cell>
          <cell r="BE44">
            <v>788</v>
          </cell>
          <cell r="BF44">
            <v>4</v>
          </cell>
          <cell r="BG44">
            <v>1002</v>
          </cell>
          <cell r="BH44">
            <v>645</v>
          </cell>
          <cell r="BI44">
            <v>357</v>
          </cell>
          <cell r="BJ44">
            <v>2114</v>
          </cell>
          <cell r="BK44">
            <v>814</v>
          </cell>
          <cell r="BL44">
            <v>1300</v>
          </cell>
          <cell r="BM44">
            <v>335</v>
          </cell>
          <cell r="BN44">
            <v>771</v>
          </cell>
          <cell r="BO44">
            <v>558</v>
          </cell>
          <cell r="BP44">
            <v>370</v>
          </cell>
          <cell r="BQ44">
            <v>1347</v>
          </cell>
          <cell r="BR44">
            <v>153</v>
          </cell>
          <cell r="BS44">
            <v>299</v>
          </cell>
          <cell r="BT44">
            <v>2002</v>
          </cell>
          <cell r="BU44">
            <v>146</v>
          </cell>
          <cell r="BV44">
            <v>715</v>
          </cell>
          <cell r="BW44">
            <v>128</v>
          </cell>
          <cell r="BX44">
            <v>536</v>
          </cell>
          <cell r="BY44">
            <v>307</v>
          </cell>
          <cell r="BZ44">
            <v>5857</v>
          </cell>
          <cell r="CA44">
            <v>5478</v>
          </cell>
          <cell r="CB44">
            <v>379</v>
          </cell>
          <cell r="CC44">
            <v>70</v>
          </cell>
          <cell r="CD44">
            <v>86</v>
          </cell>
          <cell r="CE44">
            <v>212</v>
          </cell>
          <cell r="CF44">
            <v>239</v>
          </cell>
          <cell r="CG44">
            <v>1340</v>
          </cell>
          <cell r="CH44">
            <v>147</v>
          </cell>
          <cell r="CI44">
            <v>20422</v>
          </cell>
          <cell r="CJ44">
            <v>1927</v>
          </cell>
          <cell r="CK44">
            <v>1659</v>
          </cell>
          <cell r="CL44">
            <v>268</v>
          </cell>
          <cell r="CM44">
            <v>217</v>
          </cell>
          <cell r="CN44">
            <v>1334</v>
          </cell>
          <cell r="CO44">
            <v>430</v>
          </cell>
          <cell r="CP44">
            <v>165</v>
          </cell>
          <cell r="CQ44">
            <v>65</v>
          </cell>
          <cell r="CR44">
            <v>34</v>
          </cell>
          <cell r="CS44">
            <v>432</v>
          </cell>
          <cell r="CT44">
            <v>980</v>
          </cell>
          <cell r="CU44">
            <v>254</v>
          </cell>
        </row>
        <row r="45">
          <cell r="A45" t="str">
            <v>Overhead circuit kms of line</v>
          </cell>
          <cell r="B45" t="str">
            <v>KMCO</v>
          </cell>
          <cell r="C45">
            <v>2005</v>
          </cell>
          <cell r="D45">
            <v>92</v>
          </cell>
          <cell r="E45">
            <v>677</v>
          </cell>
          <cell r="F45">
            <v>605</v>
          </cell>
          <cell r="G45">
            <v>405</v>
          </cell>
          <cell r="H45">
            <v>275</v>
          </cell>
          <cell r="I45">
            <v>814</v>
          </cell>
          <cell r="J45">
            <v>230</v>
          </cell>
          <cell r="K45">
            <v>727</v>
          </cell>
          <cell r="L45">
            <v>480</v>
          </cell>
          <cell r="M45">
            <v>77</v>
          </cell>
          <cell r="N45">
            <v>26</v>
          </cell>
          <cell r="O45">
            <v>559</v>
          </cell>
          <cell r="P45">
            <v>17</v>
          </cell>
          <cell r="Q45">
            <v>15</v>
          </cell>
          <cell r="R45">
            <v>6</v>
          </cell>
          <cell r="S45">
            <v>89</v>
          </cell>
          <cell r="T45">
            <v>813</v>
          </cell>
          <cell r="U45">
            <v>163</v>
          </cell>
          <cell r="V45">
            <v>1715</v>
          </cell>
          <cell r="W45">
            <v>203</v>
          </cell>
          <cell r="X45">
            <v>126</v>
          </cell>
          <cell r="Y45">
            <v>232</v>
          </cell>
          <cell r="Z45">
            <v>185</v>
          </cell>
          <cell r="AA45">
            <v>76</v>
          </cell>
          <cell r="AB45">
            <v>6</v>
          </cell>
          <cell r="AC45">
            <v>1831</v>
          </cell>
          <cell r="AD45">
            <v>695</v>
          </cell>
          <cell r="AE45">
            <v>660</v>
          </cell>
          <cell r="AF45">
            <v>35</v>
          </cell>
          <cell r="AG45">
            <v>180</v>
          </cell>
          <cell r="AH45">
            <v>421</v>
          </cell>
          <cell r="AI45">
            <v>411</v>
          </cell>
          <cell r="AJ45">
            <v>10</v>
          </cell>
          <cell r="AK45">
            <v>1585</v>
          </cell>
          <cell r="AL45">
            <v>875</v>
          </cell>
          <cell r="AM45">
            <v>1603</v>
          </cell>
          <cell r="AN45">
            <v>57</v>
          </cell>
          <cell r="AO45">
            <v>17</v>
          </cell>
          <cell r="AP45">
            <v>56</v>
          </cell>
          <cell r="AQ45">
            <v>763</v>
          </cell>
          <cell r="AR45">
            <v>115430</v>
          </cell>
          <cell r="AS45">
            <v>115410</v>
          </cell>
          <cell r="AT45">
            <v>20</v>
          </cell>
          <cell r="AU45">
            <v>3318</v>
          </cell>
          <cell r="AV45">
            <v>493</v>
          </cell>
          <cell r="AW45">
            <v>88</v>
          </cell>
          <cell r="AX45">
            <v>242</v>
          </cell>
          <cell r="AY45">
            <v>1021</v>
          </cell>
          <cell r="AZ45">
            <v>93</v>
          </cell>
          <cell r="BA45">
            <v>580</v>
          </cell>
          <cell r="BB45">
            <v>1256</v>
          </cell>
          <cell r="BC45">
            <v>83</v>
          </cell>
          <cell r="BD45">
            <v>79</v>
          </cell>
          <cell r="BE45">
            <v>547</v>
          </cell>
          <cell r="BF45">
            <v>3</v>
          </cell>
          <cell r="BG45">
            <v>579</v>
          </cell>
          <cell r="BH45">
            <v>237</v>
          </cell>
          <cell r="BI45">
            <v>342</v>
          </cell>
          <cell r="BJ45">
            <v>1572</v>
          </cell>
          <cell r="BK45">
            <v>472</v>
          </cell>
          <cell r="BL45">
            <v>1100</v>
          </cell>
          <cell r="BM45">
            <v>253</v>
          </cell>
          <cell r="BN45">
            <v>693</v>
          </cell>
          <cell r="BO45">
            <v>468</v>
          </cell>
          <cell r="BP45">
            <v>365</v>
          </cell>
          <cell r="BQ45">
            <v>535</v>
          </cell>
          <cell r="BR45">
            <v>89</v>
          </cell>
          <cell r="BS45">
            <v>245</v>
          </cell>
          <cell r="BT45">
            <v>1003</v>
          </cell>
          <cell r="BU45">
            <v>127</v>
          </cell>
          <cell r="BV45">
            <v>604</v>
          </cell>
          <cell r="BW45">
            <v>117</v>
          </cell>
          <cell r="BX45">
            <v>380</v>
          </cell>
          <cell r="BY45">
            <v>298</v>
          </cell>
          <cell r="BZ45">
            <v>1929</v>
          </cell>
          <cell r="CA45">
            <v>1789</v>
          </cell>
          <cell r="CB45">
            <v>140</v>
          </cell>
          <cell r="CC45">
            <v>68</v>
          </cell>
          <cell r="CD45">
            <v>76</v>
          </cell>
          <cell r="CE45">
            <v>205</v>
          </cell>
          <cell r="CF45">
            <v>172</v>
          </cell>
          <cell r="CG45">
            <v>886</v>
          </cell>
          <cell r="CH45">
            <v>100</v>
          </cell>
          <cell r="CI45">
            <v>9134</v>
          </cell>
          <cell r="CJ45">
            <v>1336</v>
          </cell>
          <cell r="CK45">
            <v>1118</v>
          </cell>
          <cell r="CL45">
            <v>218</v>
          </cell>
          <cell r="CM45">
            <v>121</v>
          </cell>
          <cell r="CN45">
            <v>936</v>
          </cell>
          <cell r="CO45">
            <v>326</v>
          </cell>
          <cell r="CP45">
            <v>153</v>
          </cell>
          <cell r="CQ45">
            <v>53</v>
          </cell>
          <cell r="CR45">
            <v>27</v>
          </cell>
          <cell r="CS45">
            <v>314</v>
          </cell>
          <cell r="CT45">
            <v>475</v>
          </cell>
          <cell r="CU45">
            <v>149</v>
          </cell>
        </row>
        <row r="46">
          <cell r="A46" t="str">
            <v>Underground circuit kms ofline</v>
          </cell>
          <cell r="B46" t="str">
            <v>KMCU</v>
          </cell>
          <cell r="C46">
            <v>2005</v>
          </cell>
          <cell r="D46">
            <v>0</v>
          </cell>
          <cell r="E46">
            <v>808</v>
          </cell>
          <cell r="F46">
            <v>180</v>
          </cell>
          <cell r="G46">
            <v>27</v>
          </cell>
          <cell r="H46">
            <v>203</v>
          </cell>
          <cell r="I46">
            <v>570</v>
          </cell>
          <cell r="J46">
            <v>110</v>
          </cell>
          <cell r="K46">
            <v>362</v>
          </cell>
          <cell r="L46">
            <v>20</v>
          </cell>
          <cell r="M46">
            <v>63</v>
          </cell>
          <cell r="N46">
            <v>1</v>
          </cell>
          <cell r="O46">
            <v>224</v>
          </cell>
          <cell r="P46">
            <v>4</v>
          </cell>
          <cell r="Q46">
            <v>12</v>
          </cell>
          <cell r="R46">
            <v>1</v>
          </cell>
          <cell r="S46">
            <v>52</v>
          </cell>
          <cell r="T46">
            <v>371</v>
          </cell>
          <cell r="U46">
            <v>5</v>
          </cell>
          <cell r="V46">
            <v>3312</v>
          </cell>
          <cell r="W46">
            <v>55</v>
          </cell>
          <cell r="X46">
            <v>11</v>
          </cell>
          <cell r="Y46">
            <v>225</v>
          </cell>
          <cell r="Z46">
            <v>90</v>
          </cell>
          <cell r="AA46">
            <v>0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58</v>
          </cell>
          <cell r="AH46">
            <v>554</v>
          </cell>
          <cell r="AI46">
            <v>527</v>
          </cell>
          <cell r="AJ46">
            <v>27</v>
          </cell>
          <cell r="AK46">
            <v>80</v>
          </cell>
          <cell r="AL46">
            <v>445</v>
          </cell>
          <cell r="AM46">
            <v>1670</v>
          </cell>
          <cell r="AN46">
            <v>11</v>
          </cell>
          <cell r="AO46">
            <v>2</v>
          </cell>
          <cell r="AP46">
            <v>8</v>
          </cell>
          <cell r="AQ46">
            <v>1723</v>
          </cell>
          <cell r="AR46">
            <v>4220</v>
          </cell>
          <cell r="AS46">
            <v>4220</v>
          </cell>
          <cell r="AT46">
            <v>0</v>
          </cell>
          <cell r="AU46">
            <v>1924</v>
          </cell>
          <cell r="AV46">
            <v>104</v>
          </cell>
          <cell r="AW46">
            <v>10</v>
          </cell>
          <cell r="AX46">
            <v>106</v>
          </cell>
          <cell r="AY46">
            <v>684</v>
          </cell>
          <cell r="AZ46">
            <v>7</v>
          </cell>
          <cell r="BA46">
            <v>79</v>
          </cell>
          <cell r="BB46">
            <v>1280</v>
          </cell>
          <cell r="BC46">
            <v>34</v>
          </cell>
          <cell r="BD46">
            <v>36</v>
          </cell>
          <cell r="BE46">
            <v>241</v>
          </cell>
          <cell r="BF46">
            <v>1</v>
          </cell>
          <cell r="BG46">
            <v>421</v>
          </cell>
          <cell r="BH46">
            <v>407</v>
          </cell>
          <cell r="BI46">
            <v>14</v>
          </cell>
          <cell r="BJ46">
            <v>541</v>
          </cell>
          <cell r="BK46">
            <v>341</v>
          </cell>
          <cell r="BL46">
            <v>200</v>
          </cell>
          <cell r="BM46">
            <v>82</v>
          </cell>
          <cell r="BN46">
            <v>78</v>
          </cell>
          <cell r="BO46">
            <v>90</v>
          </cell>
          <cell r="BP46">
            <v>5</v>
          </cell>
          <cell r="BQ46">
            <v>812</v>
          </cell>
          <cell r="BR46">
            <v>64</v>
          </cell>
          <cell r="BS46">
            <v>54</v>
          </cell>
          <cell r="BT46">
            <v>999</v>
          </cell>
          <cell r="BU46">
            <v>19</v>
          </cell>
          <cell r="BV46">
            <v>111</v>
          </cell>
          <cell r="BW46">
            <v>11</v>
          </cell>
          <cell r="BX46">
            <v>156</v>
          </cell>
          <cell r="BY46">
            <v>8</v>
          </cell>
          <cell r="BZ46">
            <v>3928</v>
          </cell>
          <cell r="CA46">
            <v>3689</v>
          </cell>
          <cell r="CB46">
            <v>239</v>
          </cell>
          <cell r="CC46">
            <v>2</v>
          </cell>
          <cell r="CD46">
            <v>9</v>
          </cell>
          <cell r="CE46">
            <v>6</v>
          </cell>
          <cell r="CF46">
            <v>67</v>
          </cell>
          <cell r="CG46">
            <v>454</v>
          </cell>
          <cell r="CH46">
            <v>47</v>
          </cell>
          <cell r="CI46">
            <v>11288</v>
          </cell>
          <cell r="CJ46">
            <v>583</v>
          </cell>
          <cell r="CK46">
            <v>541</v>
          </cell>
          <cell r="CL46">
            <v>42</v>
          </cell>
          <cell r="CM46">
            <v>96</v>
          </cell>
          <cell r="CN46">
            <v>398</v>
          </cell>
          <cell r="CO46">
            <v>104</v>
          </cell>
          <cell r="CP46">
            <v>12</v>
          </cell>
          <cell r="CQ46">
            <v>12</v>
          </cell>
          <cell r="CR46">
            <v>7</v>
          </cell>
          <cell r="CS46">
            <v>118</v>
          </cell>
          <cell r="CT46">
            <v>505</v>
          </cell>
          <cell r="CU46">
            <v>104</v>
          </cell>
        </row>
        <row r="47">
          <cell r="A47" t="str">
            <v>Circuit kilometers 3 phase</v>
          </cell>
          <cell r="B47" t="str">
            <v>KMC3</v>
          </cell>
          <cell r="C47">
            <v>2005</v>
          </cell>
          <cell r="D47">
            <v>47</v>
          </cell>
          <cell r="E47">
            <v>705</v>
          </cell>
          <cell r="F47">
            <v>450</v>
          </cell>
          <cell r="G47">
            <v>202</v>
          </cell>
          <cell r="H47">
            <v>230</v>
          </cell>
          <cell r="I47">
            <v>119</v>
          </cell>
          <cell r="J47">
            <v>110</v>
          </cell>
          <cell r="K47">
            <v>458</v>
          </cell>
          <cell r="L47">
            <v>0</v>
          </cell>
          <cell r="M47">
            <v>68</v>
          </cell>
          <cell r="N47">
            <v>15</v>
          </cell>
          <cell r="O47">
            <v>503</v>
          </cell>
          <cell r="P47">
            <v>10</v>
          </cell>
          <cell r="Q47">
            <v>12</v>
          </cell>
          <cell r="R47">
            <v>5</v>
          </cell>
          <cell r="S47">
            <v>70</v>
          </cell>
          <cell r="T47">
            <v>684</v>
          </cell>
          <cell r="U47">
            <v>0</v>
          </cell>
          <cell r="V47">
            <v>3036</v>
          </cell>
          <cell r="W47">
            <v>14</v>
          </cell>
          <cell r="X47">
            <v>31</v>
          </cell>
          <cell r="Y47">
            <v>163</v>
          </cell>
          <cell r="Z47">
            <v>146</v>
          </cell>
          <cell r="AA47">
            <v>48</v>
          </cell>
          <cell r="AB47">
            <v>3</v>
          </cell>
          <cell r="AC47">
            <v>0</v>
          </cell>
          <cell r="AD47">
            <v>20</v>
          </cell>
          <cell r="AE47">
            <v>0</v>
          </cell>
          <cell r="AF47">
            <v>20</v>
          </cell>
          <cell r="AG47">
            <v>111</v>
          </cell>
          <cell r="AH47">
            <v>444</v>
          </cell>
          <cell r="AI47">
            <v>436</v>
          </cell>
          <cell r="AJ47">
            <v>8</v>
          </cell>
          <cell r="AK47">
            <v>605</v>
          </cell>
          <cell r="AL47">
            <v>392</v>
          </cell>
          <cell r="AM47">
            <v>1899</v>
          </cell>
          <cell r="AN47">
            <v>27</v>
          </cell>
          <cell r="AO47">
            <v>9</v>
          </cell>
          <cell r="AP47">
            <v>42</v>
          </cell>
          <cell r="AQ47">
            <v>1064</v>
          </cell>
          <cell r="AR47">
            <v>45144</v>
          </cell>
          <cell r="AS47">
            <v>45135</v>
          </cell>
          <cell r="AT47">
            <v>9</v>
          </cell>
          <cell r="AU47">
            <v>2788</v>
          </cell>
          <cell r="AV47">
            <v>291</v>
          </cell>
          <cell r="AW47">
            <v>61</v>
          </cell>
          <cell r="AX47">
            <v>252</v>
          </cell>
          <cell r="AY47">
            <v>740</v>
          </cell>
          <cell r="AZ47">
            <v>58</v>
          </cell>
          <cell r="BA47">
            <v>159</v>
          </cell>
          <cell r="BB47">
            <v>1168</v>
          </cell>
          <cell r="BC47">
            <v>63</v>
          </cell>
          <cell r="BD47">
            <v>78</v>
          </cell>
          <cell r="BE47">
            <v>413</v>
          </cell>
          <cell r="BF47">
            <v>1</v>
          </cell>
          <cell r="BG47">
            <v>299</v>
          </cell>
          <cell r="BH47">
            <v>268</v>
          </cell>
          <cell r="BI47">
            <v>31</v>
          </cell>
          <cell r="BJ47">
            <v>875</v>
          </cell>
          <cell r="BK47">
            <v>425</v>
          </cell>
          <cell r="BL47">
            <v>450</v>
          </cell>
          <cell r="BM47">
            <v>182</v>
          </cell>
          <cell r="BN47">
            <v>371</v>
          </cell>
          <cell r="BO47">
            <v>317</v>
          </cell>
          <cell r="BP47">
            <v>200</v>
          </cell>
          <cell r="BQ47">
            <v>706</v>
          </cell>
          <cell r="BR47">
            <v>84</v>
          </cell>
          <cell r="BS47">
            <v>218</v>
          </cell>
          <cell r="BT47">
            <v>349</v>
          </cell>
          <cell r="BU47">
            <v>96</v>
          </cell>
          <cell r="BV47">
            <v>449</v>
          </cell>
          <cell r="BW47">
            <v>84</v>
          </cell>
          <cell r="BX47">
            <v>348</v>
          </cell>
          <cell r="BY47">
            <v>0</v>
          </cell>
          <cell r="BZ47">
            <v>2667</v>
          </cell>
          <cell r="CA47">
            <v>2517</v>
          </cell>
          <cell r="CB47">
            <v>150</v>
          </cell>
          <cell r="CC47">
            <v>49</v>
          </cell>
          <cell r="CD47">
            <v>43</v>
          </cell>
          <cell r="CE47">
            <v>72</v>
          </cell>
          <cell r="CF47">
            <v>156</v>
          </cell>
          <cell r="CG47">
            <v>755</v>
          </cell>
          <cell r="CH47">
            <v>87</v>
          </cell>
          <cell r="CI47">
            <v>16776</v>
          </cell>
          <cell r="CJ47">
            <v>1036</v>
          </cell>
          <cell r="CK47">
            <v>959</v>
          </cell>
          <cell r="CL47">
            <v>77</v>
          </cell>
          <cell r="CM47">
            <v>88</v>
          </cell>
          <cell r="CN47">
            <v>880</v>
          </cell>
          <cell r="CO47">
            <v>277</v>
          </cell>
          <cell r="CP47">
            <v>139</v>
          </cell>
          <cell r="CQ47">
            <v>45</v>
          </cell>
          <cell r="CR47">
            <v>20</v>
          </cell>
          <cell r="CS47">
            <v>186</v>
          </cell>
          <cell r="CT47">
            <v>441</v>
          </cell>
          <cell r="CU47">
            <v>140</v>
          </cell>
        </row>
        <row r="48">
          <cell r="A48" t="str">
            <v>Circuit kilometers 2 phase</v>
          </cell>
          <cell r="B48" t="str">
            <v>KMC2</v>
          </cell>
          <cell r="C48">
            <v>2005</v>
          </cell>
          <cell r="D48">
            <v>0</v>
          </cell>
          <cell r="E48">
            <v>0</v>
          </cell>
          <cell r="F48">
            <v>5</v>
          </cell>
          <cell r="G48">
            <v>19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1</v>
          </cell>
          <cell r="T48">
            <v>29</v>
          </cell>
          <cell r="U48">
            <v>0</v>
          </cell>
          <cell r="V48">
            <v>99</v>
          </cell>
          <cell r="W48">
            <v>5</v>
          </cell>
          <cell r="X48">
            <v>1</v>
          </cell>
          <cell r="Y48">
            <v>0</v>
          </cell>
          <cell r="Z48">
            <v>6</v>
          </cell>
          <cell r="AA48">
            <v>8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81</v>
          </cell>
          <cell r="AN48">
            <v>0</v>
          </cell>
          <cell r="AO48">
            <v>0</v>
          </cell>
          <cell r="AP48">
            <v>0</v>
          </cell>
          <cell r="AQ48">
            <v>21</v>
          </cell>
          <cell r="AR48">
            <v>3575</v>
          </cell>
          <cell r="AS48">
            <v>3575</v>
          </cell>
          <cell r="AT48">
            <v>0</v>
          </cell>
          <cell r="AU48">
            <v>220</v>
          </cell>
          <cell r="AV48">
            <v>4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34</v>
          </cell>
          <cell r="BB48">
            <v>0</v>
          </cell>
          <cell r="BC48">
            <v>0</v>
          </cell>
          <cell r="BD48">
            <v>0</v>
          </cell>
          <cell r="BE48">
            <v>25</v>
          </cell>
          <cell r="BF48">
            <v>0</v>
          </cell>
          <cell r="BG48">
            <v>7</v>
          </cell>
          <cell r="BH48">
            <v>0</v>
          </cell>
          <cell r="BI48">
            <v>7</v>
          </cell>
          <cell r="BJ48">
            <v>0</v>
          </cell>
          <cell r="BK48">
            <v>2</v>
          </cell>
          <cell r="BL48">
            <v>0</v>
          </cell>
          <cell r="BM48">
            <v>6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6</v>
          </cell>
          <cell r="BT48">
            <v>0</v>
          </cell>
          <cell r="BU48">
            <v>1</v>
          </cell>
          <cell r="BV48">
            <v>10</v>
          </cell>
          <cell r="BW48">
            <v>0</v>
          </cell>
          <cell r="BX48">
            <v>8</v>
          </cell>
          <cell r="BY48">
            <v>0</v>
          </cell>
          <cell r="BZ48">
            <v>52</v>
          </cell>
          <cell r="CA48">
            <v>52</v>
          </cell>
          <cell r="CB48">
            <v>0</v>
          </cell>
          <cell r="CC48">
            <v>1</v>
          </cell>
          <cell r="CD48">
            <v>0</v>
          </cell>
          <cell r="CE48">
            <v>0</v>
          </cell>
          <cell r="CF48">
            <v>15</v>
          </cell>
          <cell r="CG48">
            <v>0</v>
          </cell>
          <cell r="CH48">
            <v>0</v>
          </cell>
          <cell r="CI48">
            <v>111</v>
          </cell>
          <cell r="CJ48">
            <v>21</v>
          </cell>
          <cell r="CK48">
            <v>20</v>
          </cell>
          <cell r="CL48">
            <v>1</v>
          </cell>
          <cell r="CM48">
            <v>7</v>
          </cell>
          <cell r="CN48">
            <v>42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9</v>
          </cell>
          <cell r="CU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2005</v>
          </cell>
          <cell r="D49">
            <v>45</v>
          </cell>
          <cell r="E49">
            <v>780</v>
          </cell>
          <cell r="F49">
            <v>330</v>
          </cell>
          <cell r="G49">
            <v>211</v>
          </cell>
          <cell r="H49">
            <v>247</v>
          </cell>
          <cell r="I49">
            <v>451</v>
          </cell>
          <cell r="J49">
            <v>230</v>
          </cell>
          <cell r="K49">
            <v>628</v>
          </cell>
          <cell r="L49">
            <v>0</v>
          </cell>
          <cell r="M49">
            <v>72</v>
          </cell>
          <cell r="N49">
            <v>9</v>
          </cell>
          <cell r="O49">
            <v>279</v>
          </cell>
          <cell r="P49">
            <v>10</v>
          </cell>
          <cell r="Q49">
            <v>14</v>
          </cell>
          <cell r="R49">
            <v>2</v>
          </cell>
          <cell r="S49">
            <v>70</v>
          </cell>
          <cell r="T49">
            <v>471</v>
          </cell>
          <cell r="U49">
            <v>0</v>
          </cell>
          <cell r="V49">
            <v>1892</v>
          </cell>
          <cell r="W49">
            <v>106</v>
          </cell>
          <cell r="X49">
            <v>105</v>
          </cell>
          <cell r="Y49">
            <v>294</v>
          </cell>
          <cell r="Z49">
            <v>123</v>
          </cell>
          <cell r="AA49">
            <v>27</v>
          </cell>
          <cell r="AB49">
            <v>2</v>
          </cell>
          <cell r="AC49">
            <v>0</v>
          </cell>
          <cell r="AD49">
            <v>16</v>
          </cell>
          <cell r="AE49">
            <v>0</v>
          </cell>
          <cell r="AF49">
            <v>16</v>
          </cell>
          <cell r="AG49">
            <v>127</v>
          </cell>
          <cell r="AH49">
            <v>531</v>
          </cell>
          <cell r="AI49">
            <v>502</v>
          </cell>
          <cell r="AJ49">
            <v>29</v>
          </cell>
          <cell r="AK49">
            <v>1001</v>
          </cell>
          <cell r="AL49">
            <v>924</v>
          </cell>
          <cell r="AM49">
            <v>1293</v>
          </cell>
          <cell r="AN49">
            <v>41</v>
          </cell>
          <cell r="AO49">
            <v>9</v>
          </cell>
          <cell r="AP49">
            <v>22</v>
          </cell>
          <cell r="AQ49">
            <v>1401</v>
          </cell>
          <cell r="AR49">
            <v>70931</v>
          </cell>
          <cell r="AS49">
            <v>70920</v>
          </cell>
          <cell r="AT49">
            <v>11</v>
          </cell>
          <cell r="AU49">
            <v>2234</v>
          </cell>
          <cell r="AV49">
            <v>198</v>
          </cell>
          <cell r="AW49">
            <v>37</v>
          </cell>
          <cell r="AX49">
            <v>96</v>
          </cell>
          <cell r="AY49">
            <v>965</v>
          </cell>
          <cell r="AZ49">
            <v>42</v>
          </cell>
          <cell r="BA49">
            <v>113</v>
          </cell>
          <cell r="BB49">
            <v>1368</v>
          </cell>
          <cell r="BC49">
            <v>44</v>
          </cell>
          <cell r="BD49">
            <v>25</v>
          </cell>
          <cell r="BE49">
            <v>350</v>
          </cell>
          <cell r="BF49">
            <v>3</v>
          </cell>
          <cell r="BG49">
            <v>0</v>
          </cell>
          <cell r="BH49">
            <v>376</v>
          </cell>
          <cell r="BI49">
            <v>304</v>
          </cell>
          <cell r="BJ49">
            <v>1236</v>
          </cell>
          <cell r="BK49">
            <v>386</v>
          </cell>
          <cell r="BL49">
            <v>850</v>
          </cell>
          <cell r="BM49">
            <v>152</v>
          </cell>
          <cell r="BN49">
            <v>380</v>
          </cell>
          <cell r="BO49">
            <v>240</v>
          </cell>
          <cell r="BP49">
            <v>170</v>
          </cell>
          <cell r="BQ49">
            <v>641</v>
          </cell>
          <cell r="BR49">
            <v>69</v>
          </cell>
          <cell r="BS49">
            <v>75</v>
          </cell>
          <cell r="BT49">
            <v>575</v>
          </cell>
          <cell r="BU49">
            <v>51</v>
          </cell>
          <cell r="BV49">
            <v>256</v>
          </cell>
          <cell r="BW49">
            <v>44</v>
          </cell>
          <cell r="BX49">
            <v>179</v>
          </cell>
          <cell r="BY49">
            <v>0</v>
          </cell>
          <cell r="BZ49">
            <v>3137</v>
          </cell>
          <cell r="CA49">
            <v>2908</v>
          </cell>
          <cell r="CB49">
            <v>229</v>
          </cell>
          <cell r="CC49">
            <v>20</v>
          </cell>
          <cell r="CD49">
            <v>43</v>
          </cell>
          <cell r="CE49">
            <v>139</v>
          </cell>
          <cell r="CF49">
            <v>69</v>
          </cell>
          <cell r="CG49">
            <v>584</v>
          </cell>
          <cell r="CH49">
            <v>60</v>
          </cell>
          <cell r="CI49">
            <v>3535</v>
          </cell>
          <cell r="CJ49">
            <v>731</v>
          </cell>
          <cell r="CK49">
            <v>541</v>
          </cell>
          <cell r="CL49">
            <v>190</v>
          </cell>
          <cell r="CM49">
            <v>121</v>
          </cell>
          <cell r="CN49">
            <v>410</v>
          </cell>
          <cell r="CO49">
            <v>153</v>
          </cell>
          <cell r="CP49">
            <v>26</v>
          </cell>
          <cell r="CQ49">
            <v>19</v>
          </cell>
          <cell r="CR49">
            <v>14</v>
          </cell>
          <cell r="CS49">
            <v>245</v>
          </cell>
          <cell r="CT49">
            <v>531</v>
          </cell>
          <cell r="CU49">
            <v>113</v>
          </cell>
        </row>
        <row r="50">
          <cell r="A50" t="str">
            <v>No transmission transformers</v>
          </cell>
          <cell r="B50" t="str">
            <v>NTRST</v>
          </cell>
          <cell r="C50">
            <v>2005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1</v>
          </cell>
          <cell r="AQ50">
            <v>2</v>
          </cell>
          <cell r="AR50">
            <v>260</v>
          </cell>
          <cell r="AS50">
            <v>260</v>
          </cell>
          <cell r="AT50">
            <v>0</v>
          </cell>
          <cell r="AU50">
            <v>22</v>
          </cell>
          <cell r="AV50">
            <v>0</v>
          </cell>
          <cell r="AW50">
            <v>3</v>
          </cell>
          <cell r="AX50">
            <v>0</v>
          </cell>
          <cell r="AY50">
            <v>16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2</v>
          </cell>
          <cell r="BL50">
            <v>0</v>
          </cell>
          <cell r="BM50">
            <v>2</v>
          </cell>
          <cell r="BN50">
            <v>1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8</v>
          </cell>
          <cell r="BW50">
            <v>0</v>
          </cell>
          <cell r="BX50">
            <v>0</v>
          </cell>
          <cell r="BY50">
            <v>0</v>
          </cell>
          <cell r="BZ50">
            <v>18</v>
          </cell>
          <cell r="CA50">
            <v>18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2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8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2005</v>
          </cell>
          <cell r="D51">
            <v>4</v>
          </cell>
          <cell r="E51">
            <v>41</v>
          </cell>
          <cell r="F51">
            <v>23</v>
          </cell>
          <cell r="G51">
            <v>0</v>
          </cell>
          <cell r="H51">
            <v>5</v>
          </cell>
          <cell r="I51">
            <v>0</v>
          </cell>
          <cell r="J51">
            <v>12</v>
          </cell>
          <cell r="K51">
            <v>8</v>
          </cell>
          <cell r="L51">
            <v>8</v>
          </cell>
          <cell r="M51">
            <v>6</v>
          </cell>
          <cell r="N51">
            <v>0</v>
          </cell>
          <cell r="O51">
            <v>44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25</v>
          </cell>
          <cell r="U51">
            <v>8</v>
          </cell>
          <cell r="V51">
            <v>112</v>
          </cell>
          <cell r="W51">
            <v>10</v>
          </cell>
          <cell r="X51">
            <v>0</v>
          </cell>
          <cell r="Y51">
            <v>6</v>
          </cell>
          <cell r="Z51">
            <v>10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74</v>
          </cell>
          <cell r="AM51">
            <v>85</v>
          </cell>
          <cell r="AN51">
            <v>0</v>
          </cell>
          <cell r="AO51">
            <v>0</v>
          </cell>
          <cell r="AP51">
            <v>3</v>
          </cell>
          <cell r="AQ51">
            <v>24</v>
          </cell>
          <cell r="AR51">
            <v>1522</v>
          </cell>
          <cell r="AS51">
            <v>1522</v>
          </cell>
          <cell r="AT51">
            <v>0</v>
          </cell>
          <cell r="AU51">
            <v>154</v>
          </cell>
          <cell r="AV51">
            <v>15</v>
          </cell>
          <cell r="AW51">
            <v>0</v>
          </cell>
          <cell r="AX51">
            <v>34</v>
          </cell>
          <cell r="AY51">
            <v>7</v>
          </cell>
          <cell r="AZ51">
            <v>0</v>
          </cell>
          <cell r="BA51">
            <v>7</v>
          </cell>
          <cell r="BB51">
            <v>49</v>
          </cell>
          <cell r="BC51">
            <v>0</v>
          </cell>
          <cell r="BD51">
            <v>6</v>
          </cell>
          <cell r="BE51">
            <v>8</v>
          </cell>
          <cell r="BF51">
            <v>0</v>
          </cell>
          <cell r="BG51">
            <v>13</v>
          </cell>
          <cell r="BH51">
            <v>13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32</v>
          </cell>
          <cell r="BN51">
            <v>14</v>
          </cell>
          <cell r="BO51">
            <v>20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16</v>
          </cell>
          <cell r="BU51">
            <v>11</v>
          </cell>
          <cell r="BV51">
            <v>35</v>
          </cell>
          <cell r="BW51">
            <v>3</v>
          </cell>
          <cell r="BX51">
            <v>39</v>
          </cell>
          <cell r="BY51">
            <v>7</v>
          </cell>
          <cell r="BZ51">
            <v>24</v>
          </cell>
          <cell r="CA51">
            <v>15</v>
          </cell>
          <cell r="CB51">
            <v>9</v>
          </cell>
          <cell r="CC51">
            <v>5</v>
          </cell>
          <cell r="CD51">
            <v>9</v>
          </cell>
          <cell r="CE51">
            <v>0</v>
          </cell>
          <cell r="CF51">
            <v>0</v>
          </cell>
          <cell r="CG51">
            <v>37</v>
          </cell>
          <cell r="CH51">
            <v>5</v>
          </cell>
          <cell r="CI51">
            <v>0</v>
          </cell>
          <cell r="CJ51">
            <v>66</v>
          </cell>
          <cell r="CK51">
            <v>62</v>
          </cell>
          <cell r="CL51">
            <v>4</v>
          </cell>
          <cell r="CM51">
            <v>3</v>
          </cell>
          <cell r="CN51">
            <v>29</v>
          </cell>
          <cell r="CO51">
            <v>174</v>
          </cell>
          <cell r="CP51">
            <v>6</v>
          </cell>
          <cell r="CQ51">
            <v>4</v>
          </cell>
          <cell r="CR51">
            <v>0</v>
          </cell>
          <cell r="CS51">
            <v>27</v>
          </cell>
          <cell r="CT51">
            <v>17</v>
          </cell>
          <cell r="CU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2005</v>
          </cell>
          <cell r="D52">
            <v>324</v>
          </cell>
          <cell r="E52">
            <v>8863</v>
          </cell>
          <cell r="F52">
            <v>5014</v>
          </cell>
          <cell r="G52">
            <v>2631</v>
          </cell>
          <cell r="H52">
            <v>3315</v>
          </cell>
          <cell r="I52">
            <v>8669</v>
          </cell>
          <cell r="J52">
            <v>2020</v>
          </cell>
          <cell r="K52">
            <v>6743</v>
          </cell>
          <cell r="L52">
            <v>2316</v>
          </cell>
          <cell r="M52">
            <v>815</v>
          </cell>
          <cell r="N52">
            <v>1</v>
          </cell>
          <cell r="O52">
            <v>3545</v>
          </cell>
          <cell r="P52">
            <v>241</v>
          </cell>
          <cell r="Q52">
            <v>281</v>
          </cell>
          <cell r="R52">
            <v>66</v>
          </cell>
          <cell r="S52">
            <v>1530</v>
          </cell>
          <cell r="T52">
            <v>8096</v>
          </cell>
          <cell r="U52">
            <v>630</v>
          </cell>
          <cell r="V52">
            <v>25349</v>
          </cell>
          <cell r="W52">
            <v>1563</v>
          </cell>
          <cell r="X52">
            <v>703</v>
          </cell>
          <cell r="Y52">
            <v>3051</v>
          </cell>
          <cell r="Z52">
            <v>2418</v>
          </cell>
          <cell r="AA52">
            <v>792</v>
          </cell>
          <cell r="AB52">
            <v>113</v>
          </cell>
          <cell r="AC52">
            <v>5634</v>
          </cell>
          <cell r="AD52">
            <v>5485</v>
          </cell>
          <cell r="AE52">
            <v>5066</v>
          </cell>
          <cell r="AF52">
            <v>419</v>
          </cell>
          <cell r="AG52">
            <v>1420</v>
          </cell>
          <cell r="AH52">
            <v>5318</v>
          </cell>
          <cell r="AI52">
            <v>5066</v>
          </cell>
          <cell r="AJ52">
            <v>252</v>
          </cell>
          <cell r="AK52">
            <v>6935</v>
          </cell>
          <cell r="AL52">
            <v>3560</v>
          </cell>
          <cell r="AM52">
            <v>23413</v>
          </cell>
          <cell r="AN52">
            <v>59</v>
          </cell>
          <cell r="AO52">
            <v>175</v>
          </cell>
          <cell r="AP52">
            <v>736</v>
          </cell>
          <cell r="AQ52">
            <v>13963</v>
          </cell>
          <cell r="AR52">
            <v>525466</v>
          </cell>
          <cell r="AS52">
            <v>525294</v>
          </cell>
          <cell r="AT52">
            <v>172</v>
          </cell>
          <cell r="AU52">
            <v>38377</v>
          </cell>
          <cell r="AV52">
            <v>3222</v>
          </cell>
          <cell r="AW52">
            <v>688</v>
          </cell>
          <cell r="AX52">
            <v>2250</v>
          </cell>
          <cell r="AY52">
            <v>9613</v>
          </cell>
          <cell r="AZ52">
            <v>590</v>
          </cell>
          <cell r="BA52">
            <v>1735</v>
          </cell>
          <cell r="BB52">
            <v>14660</v>
          </cell>
          <cell r="BC52">
            <v>1108</v>
          </cell>
          <cell r="BD52">
            <v>1128</v>
          </cell>
          <cell r="BE52">
            <v>4133</v>
          </cell>
          <cell r="BF52">
            <v>15</v>
          </cell>
          <cell r="BG52">
            <v>3805</v>
          </cell>
          <cell r="BH52">
            <v>3150</v>
          </cell>
          <cell r="BI52">
            <v>655</v>
          </cell>
          <cell r="BJ52">
            <v>8227</v>
          </cell>
          <cell r="BK52">
            <v>4149</v>
          </cell>
          <cell r="BL52">
            <v>4078</v>
          </cell>
          <cell r="BM52">
            <v>1652</v>
          </cell>
          <cell r="BN52">
            <v>4562</v>
          </cell>
          <cell r="BO52">
            <v>5147</v>
          </cell>
          <cell r="BP52">
            <v>725</v>
          </cell>
          <cell r="BQ52">
            <v>7775</v>
          </cell>
          <cell r="BR52">
            <v>1240</v>
          </cell>
          <cell r="BS52">
            <v>1699</v>
          </cell>
          <cell r="BT52">
            <v>6286</v>
          </cell>
          <cell r="BU52">
            <v>1592</v>
          </cell>
          <cell r="BV52">
            <v>5944</v>
          </cell>
          <cell r="BW52">
            <v>687</v>
          </cell>
          <cell r="BX52">
            <v>3537</v>
          </cell>
          <cell r="BY52">
            <v>2042</v>
          </cell>
          <cell r="BZ52">
            <v>31029</v>
          </cell>
          <cell r="CA52">
            <v>31029</v>
          </cell>
          <cell r="CB52">
            <v>0</v>
          </cell>
          <cell r="CC52">
            <v>425</v>
          </cell>
          <cell r="CD52">
            <v>965</v>
          </cell>
          <cell r="CE52">
            <v>937</v>
          </cell>
          <cell r="CF52">
            <v>1301</v>
          </cell>
          <cell r="CG52">
            <v>6830</v>
          </cell>
          <cell r="CH52">
            <v>791</v>
          </cell>
          <cell r="CI52">
            <v>58605</v>
          </cell>
          <cell r="CJ52">
            <v>14882</v>
          </cell>
          <cell r="CK52">
            <v>13200</v>
          </cell>
          <cell r="CL52">
            <v>1682</v>
          </cell>
          <cell r="CM52">
            <v>1276</v>
          </cell>
          <cell r="CN52">
            <v>8898</v>
          </cell>
          <cell r="CO52">
            <v>2313</v>
          </cell>
          <cell r="CP52">
            <v>667</v>
          </cell>
          <cell r="CQ52">
            <v>430</v>
          </cell>
          <cell r="CR52">
            <v>0</v>
          </cell>
          <cell r="CS52">
            <v>2992</v>
          </cell>
          <cell r="CT52">
            <v>5007</v>
          </cell>
          <cell r="CU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2005</v>
          </cell>
          <cell r="D53">
            <v>77</v>
          </cell>
          <cell r="E53">
            <v>66</v>
          </cell>
          <cell r="F53">
            <v>78</v>
          </cell>
          <cell r="G53">
            <v>65</v>
          </cell>
          <cell r="H53">
            <v>74</v>
          </cell>
          <cell r="I53">
            <v>72</v>
          </cell>
          <cell r="J53">
            <v>78</v>
          </cell>
          <cell r="K53">
            <v>77</v>
          </cell>
          <cell r="L53">
            <v>72</v>
          </cell>
          <cell r="M53">
            <v>72</v>
          </cell>
          <cell r="N53">
            <v>74</v>
          </cell>
          <cell r="O53">
            <v>73</v>
          </cell>
          <cell r="P53">
            <v>69</v>
          </cell>
          <cell r="Q53">
            <v>68</v>
          </cell>
          <cell r="R53">
            <v>0</v>
          </cell>
          <cell r="S53">
            <v>0</v>
          </cell>
          <cell r="T53">
            <v>58</v>
          </cell>
          <cell r="U53">
            <v>0</v>
          </cell>
          <cell r="V53">
            <v>75</v>
          </cell>
          <cell r="W53">
            <v>74</v>
          </cell>
          <cell r="X53">
            <v>70</v>
          </cell>
          <cell r="Y53">
            <v>66</v>
          </cell>
          <cell r="Z53">
            <v>80</v>
          </cell>
          <cell r="AA53">
            <v>71</v>
          </cell>
          <cell r="AB53">
            <v>66</v>
          </cell>
          <cell r="AC53">
            <v>0</v>
          </cell>
          <cell r="AD53">
            <v>0</v>
          </cell>
          <cell r="AE53">
            <v>71</v>
          </cell>
          <cell r="AF53">
            <v>68</v>
          </cell>
          <cell r="AG53">
            <v>66</v>
          </cell>
          <cell r="AH53">
            <v>76</v>
          </cell>
          <cell r="AI53">
            <v>0</v>
          </cell>
          <cell r="AJ53">
            <v>62</v>
          </cell>
          <cell r="AK53">
            <v>68</v>
          </cell>
          <cell r="AL53">
            <v>0</v>
          </cell>
          <cell r="AM53">
            <v>76</v>
          </cell>
          <cell r="AN53">
            <v>70</v>
          </cell>
          <cell r="AO53">
            <v>70</v>
          </cell>
          <cell r="AP53">
            <v>71</v>
          </cell>
          <cell r="AQ53">
            <v>74</v>
          </cell>
          <cell r="AR53">
            <v>0</v>
          </cell>
          <cell r="AS53">
            <v>77</v>
          </cell>
          <cell r="AT53">
            <v>68</v>
          </cell>
          <cell r="AU53">
            <v>72</v>
          </cell>
          <cell r="AV53">
            <v>46</v>
          </cell>
          <cell r="AW53">
            <v>73</v>
          </cell>
          <cell r="AX53">
            <v>60</v>
          </cell>
          <cell r="AY53">
            <v>72</v>
          </cell>
          <cell r="AZ53">
            <v>75</v>
          </cell>
          <cell r="BA53">
            <v>73</v>
          </cell>
          <cell r="BB53">
            <v>72</v>
          </cell>
          <cell r="BC53">
            <v>71</v>
          </cell>
          <cell r="BD53">
            <v>72</v>
          </cell>
          <cell r="BE53">
            <v>74</v>
          </cell>
          <cell r="BF53">
            <v>0</v>
          </cell>
          <cell r="BG53">
            <v>0</v>
          </cell>
          <cell r="BH53">
            <v>70</v>
          </cell>
          <cell r="BI53">
            <v>69</v>
          </cell>
          <cell r="BJ53">
            <v>0</v>
          </cell>
          <cell r="BK53">
            <v>73</v>
          </cell>
          <cell r="BL53">
            <v>0</v>
          </cell>
          <cell r="BM53">
            <v>76</v>
          </cell>
          <cell r="BN53">
            <v>0</v>
          </cell>
          <cell r="BO53">
            <v>74</v>
          </cell>
          <cell r="BP53">
            <v>73</v>
          </cell>
          <cell r="BQ53">
            <v>70</v>
          </cell>
          <cell r="BR53">
            <v>72</v>
          </cell>
          <cell r="BS53">
            <v>74</v>
          </cell>
          <cell r="BT53">
            <v>51</v>
          </cell>
          <cell r="BU53">
            <v>0</v>
          </cell>
          <cell r="BV53">
            <v>75</v>
          </cell>
          <cell r="BW53">
            <v>76</v>
          </cell>
          <cell r="BX53">
            <v>72</v>
          </cell>
          <cell r="BY53">
            <v>67</v>
          </cell>
          <cell r="BZ53">
            <v>71</v>
          </cell>
          <cell r="CA53">
            <v>0</v>
          </cell>
          <cell r="CB53">
            <v>0</v>
          </cell>
          <cell r="CC53">
            <v>69</v>
          </cell>
          <cell r="CD53">
            <v>0</v>
          </cell>
          <cell r="CE53">
            <v>8</v>
          </cell>
          <cell r="CF53">
            <v>0</v>
          </cell>
          <cell r="CG53">
            <v>74</v>
          </cell>
          <cell r="CH53">
            <v>76</v>
          </cell>
          <cell r="CI53">
            <v>75</v>
          </cell>
          <cell r="CJ53">
            <v>74</v>
          </cell>
          <cell r="CK53">
            <v>0</v>
          </cell>
          <cell r="CL53">
            <v>72</v>
          </cell>
          <cell r="CM53">
            <v>67</v>
          </cell>
          <cell r="CN53">
            <v>71</v>
          </cell>
          <cell r="CO53">
            <v>69</v>
          </cell>
          <cell r="CP53">
            <v>88</v>
          </cell>
          <cell r="CQ53">
            <v>76</v>
          </cell>
          <cell r="CR53">
            <v>0</v>
          </cell>
          <cell r="CS53">
            <v>69</v>
          </cell>
          <cell r="CT53">
            <v>72</v>
          </cell>
          <cell r="CU53">
            <v>74</v>
          </cell>
        </row>
      </sheetData>
      <sheetData sheetId="31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2004</v>
          </cell>
          <cell r="D7">
            <v>162007</v>
          </cell>
          <cell r="E7">
            <v>17687211</v>
          </cell>
          <cell r="F7">
            <v>4391837</v>
          </cell>
          <cell r="G7">
            <v>2028044</v>
          </cell>
          <cell r="H7">
            <v>2929226</v>
          </cell>
          <cell r="I7">
            <v>8361061.0300000003</v>
          </cell>
          <cell r="J7">
            <v>5993983</v>
          </cell>
          <cell r="K7">
            <v>580681.01</v>
          </cell>
          <cell r="L7">
            <v>34785.72</v>
          </cell>
          <cell r="M7">
            <v>4157245</v>
          </cell>
          <cell r="N7">
            <v>59556.1</v>
          </cell>
          <cell r="O7">
            <v>4406457.51</v>
          </cell>
          <cell r="P7">
            <v>57357</v>
          </cell>
          <cell r="Q7">
            <v>4</v>
          </cell>
          <cell r="R7">
            <v>1902889</v>
          </cell>
          <cell r="S7">
            <v>1115077.3500000001</v>
          </cell>
          <cell r="T7">
            <v>34917020</v>
          </cell>
          <cell r="U7">
            <v>8133430</v>
          </cell>
          <cell r="V7">
            <v>1301874.6000000001</v>
          </cell>
          <cell r="W7">
            <v>220869</v>
          </cell>
          <cell r="X7">
            <v>1195394</v>
          </cell>
          <cell r="Y7">
            <v>3049295.07</v>
          </cell>
          <cell r="Z7">
            <v>4532706.05</v>
          </cell>
          <cell r="AA7">
            <v>87334.399999999994</v>
          </cell>
          <cell r="AB7">
            <v>0</v>
          </cell>
          <cell r="AC7">
            <v>0</v>
          </cell>
          <cell r="AD7">
            <v>3533585.46</v>
          </cell>
          <cell r="AE7">
            <v>3533585.46</v>
          </cell>
          <cell r="AF7">
            <v>0</v>
          </cell>
          <cell r="AG7">
            <v>1632846.85</v>
          </cell>
          <cell r="AH7">
            <v>8010280</v>
          </cell>
          <cell r="AI7">
            <v>7900148</v>
          </cell>
          <cell r="AJ7">
            <v>110132</v>
          </cell>
          <cell r="AK7">
            <v>2326260.02</v>
          </cell>
          <cell r="AL7">
            <v>2343561</v>
          </cell>
          <cell r="AM7">
            <v>46287</v>
          </cell>
          <cell r="AN7">
            <v>21241418.550000001</v>
          </cell>
          <cell r="AO7">
            <v>16095010.550000001</v>
          </cell>
          <cell r="AP7">
            <v>5146408</v>
          </cell>
          <cell r="AQ7">
            <v>34049.4</v>
          </cell>
          <cell r="AR7">
            <v>97267.22</v>
          </cell>
          <cell r="AS7">
            <v>15526000</v>
          </cell>
          <cell r="AT7">
            <v>269310397.38</v>
          </cell>
          <cell r="AU7">
            <v>269300000</v>
          </cell>
          <cell r="AV7">
            <v>10397.379999999999</v>
          </cell>
          <cell r="AW7">
            <v>51772658</v>
          </cell>
          <cell r="AX7">
            <v>1372891</v>
          </cell>
          <cell r="AY7">
            <v>444569</v>
          </cell>
          <cell r="AZ7">
            <v>1999873.35</v>
          </cell>
          <cell r="BA7">
            <v>16504371.15</v>
          </cell>
          <cell r="BB7">
            <v>572818</v>
          </cell>
          <cell r="BC7">
            <v>1214937.76</v>
          </cell>
          <cell r="BD7">
            <v>16633636</v>
          </cell>
          <cell r="BE7">
            <v>507893</v>
          </cell>
          <cell r="BF7">
            <v>485284</v>
          </cell>
          <cell r="BG7">
            <v>7714070</v>
          </cell>
          <cell r="BH7">
            <v>0</v>
          </cell>
          <cell r="BI7">
            <v>6503173.6600000001</v>
          </cell>
          <cell r="BJ7">
            <v>6346507.8799999999</v>
          </cell>
          <cell r="BK7">
            <v>156665.78</v>
          </cell>
          <cell r="BL7">
            <v>13706034</v>
          </cell>
          <cell r="BM7">
            <v>10132494</v>
          </cell>
          <cell r="BN7">
            <v>3573540</v>
          </cell>
          <cell r="BO7">
            <v>1795074.67</v>
          </cell>
          <cell r="BP7">
            <v>7982452</v>
          </cell>
          <cell r="BQ7">
            <v>1839271</v>
          </cell>
          <cell r="BR7">
            <v>113179</v>
          </cell>
          <cell r="BS7">
            <v>7974442</v>
          </cell>
          <cell r="BT7">
            <v>925693</v>
          </cell>
          <cell r="BU7">
            <v>1822249</v>
          </cell>
          <cell r="BV7">
            <v>8104180</v>
          </cell>
          <cell r="BW7">
            <v>1126916.24</v>
          </cell>
          <cell r="BX7">
            <v>357344.19</v>
          </cell>
          <cell r="BY7">
            <v>4995123</v>
          </cell>
          <cell r="BZ7">
            <v>112131</v>
          </cell>
          <cell r="CA7">
            <v>4612605</v>
          </cell>
          <cell r="CB7">
            <v>270387</v>
          </cell>
          <cell r="CC7">
            <v>2319621.9900000002</v>
          </cell>
          <cell r="CD7">
            <v>51184449</v>
          </cell>
          <cell r="CE7">
            <v>48921995</v>
          </cell>
          <cell r="CF7">
            <v>2262454</v>
          </cell>
          <cell r="CG7">
            <v>2759696</v>
          </cell>
          <cell r="CH7">
            <v>386114</v>
          </cell>
          <cell r="CI7">
            <v>296720</v>
          </cell>
          <cell r="CJ7">
            <v>384135.94</v>
          </cell>
          <cell r="CK7">
            <v>2054807.66</v>
          </cell>
          <cell r="CL7">
            <v>5651742</v>
          </cell>
          <cell r="CM7">
            <v>924694</v>
          </cell>
          <cell r="CN7">
            <v>130014363</v>
          </cell>
          <cell r="CO7">
            <v>10253923.119999999</v>
          </cell>
          <cell r="CP7">
            <v>9357941</v>
          </cell>
          <cell r="CQ7">
            <v>55853</v>
          </cell>
          <cell r="CR7">
            <v>840129.12</v>
          </cell>
          <cell r="CS7">
            <v>1117618.94</v>
          </cell>
          <cell r="CT7">
            <v>10791993</v>
          </cell>
          <cell r="CU7">
            <v>1601220</v>
          </cell>
          <cell r="CV7">
            <v>487848.27</v>
          </cell>
          <cell r="CW7">
            <v>0</v>
          </cell>
          <cell r="CX7">
            <v>77520.27</v>
          </cell>
          <cell r="CY7">
            <v>2630024</v>
          </cell>
          <cell r="CZ7">
            <v>6622832</v>
          </cell>
          <cell r="DA7">
            <v>1820410.05</v>
          </cell>
        </row>
        <row r="8">
          <cell r="A8" t="str">
            <v>OM&amp;A Expense</v>
          </cell>
          <cell r="B8" t="str">
            <v>COMA</v>
          </cell>
          <cell r="C8">
            <v>2004</v>
          </cell>
          <cell r="D8">
            <v>654855.23</v>
          </cell>
          <cell r="E8">
            <v>8204178</v>
          </cell>
          <cell r="F8">
            <v>8511732</v>
          </cell>
          <cell r="G8">
            <v>2894173.0300000007</v>
          </cell>
          <cell r="H8">
            <v>6869061.8199999994</v>
          </cell>
          <cell r="I8">
            <v>10182464.400000002</v>
          </cell>
          <cell r="J8">
            <v>7665050</v>
          </cell>
          <cell r="K8">
            <v>1393229.45</v>
          </cell>
          <cell r="L8">
            <v>472042.92000000004</v>
          </cell>
          <cell r="M8">
            <v>4977199</v>
          </cell>
          <cell r="N8">
            <v>333558.49000000005</v>
          </cell>
          <cell r="O8">
            <v>2543664.9900000002</v>
          </cell>
          <cell r="P8">
            <v>289734.19</v>
          </cell>
          <cell r="Q8">
            <v>217102.94</v>
          </cell>
          <cell r="R8">
            <v>958101.64</v>
          </cell>
          <cell r="S8">
            <v>1602289.93</v>
          </cell>
          <cell r="T8">
            <v>35789687</v>
          </cell>
          <cell r="U8">
            <v>22296906</v>
          </cell>
          <cell r="V8">
            <v>4105011.1100000003</v>
          </cell>
          <cell r="W8">
            <v>727117.47000000009</v>
          </cell>
          <cell r="X8">
            <v>5555232.7800000003</v>
          </cell>
          <cell r="Y8">
            <v>3118785.8899999997</v>
          </cell>
          <cell r="Z8">
            <v>3717728.76</v>
          </cell>
          <cell r="AA8">
            <v>980166.29</v>
          </cell>
          <cell r="AB8">
            <v>169475.7</v>
          </cell>
          <cell r="AC8">
            <v>6637107.5300000003</v>
          </cell>
          <cell r="AD8">
            <v>9957041.9499999993</v>
          </cell>
          <cell r="AE8">
            <v>9174685.5700000003</v>
          </cell>
          <cell r="AF8">
            <v>782356.38</v>
          </cell>
          <cell r="AG8">
            <v>1381046.4</v>
          </cell>
          <cell r="AH8">
            <v>8437271.7699999996</v>
          </cell>
          <cell r="AI8">
            <v>8075926.1799999997</v>
          </cell>
          <cell r="AJ8">
            <v>361345.58999999997</v>
          </cell>
          <cell r="AK8">
            <v>5070479.92</v>
          </cell>
          <cell r="AL8">
            <v>3823105</v>
          </cell>
          <cell r="AM8">
            <v>596582.73</v>
          </cell>
          <cell r="AN8">
            <v>32418082.030000001</v>
          </cell>
          <cell r="AO8">
            <v>24696466.629999999</v>
          </cell>
          <cell r="AP8">
            <v>7721615.4000000013</v>
          </cell>
          <cell r="AQ8">
            <v>154817.92000000001</v>
          </cell>
          <cell r="AR8">
            <v>608753.30000000005</v>
          </cell>
          <cell r="AS8">
            <v>12602345.309999999</v>
          </cell>
          <cell r="AT8">
            <v>302317018.30000001</v>
          </cell>
          <cell r="AU8">
            <v>302052900</v>
          </cell>
          <cell r="AV8">
            <v>264118.3</v>
          </cell>
          <cell r="AW8">
            <v>33999838.969999999</v>
          </cell>
          <cell r="AX8">
            <v>2628204.58</v>
          </cell>
          <cell r="AY8">
            <v>1233342.5200000003</v>
          </cell>
          <cell r="AZ8">
            <v>5113846.7699999996</v>
          </cell>
          <cell r="BA8">
            <v>9825409.3600000013</v>
          </cell>
          <cell r="BB8">
            <v>1340110.21</v>
          </cell>
          <cell r="BC8">
            <v>1902962.18</v>
          </cell>
          <cell r="BD8">
            <v>20879399.979999997</v>
          </cell>
          <cell r="BE8">
            <v>1159949.3800000001</v>
          </cell>
          <cell r="BF8">
            <v>1636670.8299999998</v>
          </cell>
          <cell r="BG8">
            <v>3521538.38</v>
          </cell>
          <cell r="BH8">
            <v>49045</v>
          </cell>
          <cell r="BI8">
            <v>5588598.04</v>
          </cell>
          <cell r="BJ8">
            <v>4824220</v>
          </cell>
          <cell r="BK8">
            <v>764378.04</v>
          </cell>
          <cell r="BL8">
            <v>11425430.459999999</v>
          </cell>
          <cell r="BM8">
            <v>7261518.9800000004</v>
          </cell>
          <cell r="BN8">
            <v>4163911.4800000004</v>
          </cell>
          <cell r="BO8">
            <v>1382828.8199999998</v>
          </cell>
          <cell r="BP8">
            <v>3721042.0599999996</v>
          </cell>
          <cell r="BQ8">
            <v>4973047</v>
          </cell>
          <cell r="BR8">
            <v>1742688.93</v>
          </cell>
          <cell r="BS8">
            <v>10348591.390000001</v>
          </cell>
          <cell r="BT8">
            <v>1647185.4900000002</v>
          </cell>
          <cell r="BU8">
            <v>2729048.64</v>
          </cell>
          <cell r="BV8">
            <v>7593543.1900000004</v>
          </cell>
          <cell r="BW8">
            <v>1919475.83</v>
          </cell>
          <cell r="BX8">
            <v>921928.54</v>
          </cell>
          <cell r="BY8">
            <v>5103360.25</v>
          </cell>
          <cell r="BZ8">
            <v>149512.60999999999</v>
          </cell>
          <cell r="CA8">
            <v>4669143.5200000005</v>
          </cell>
          <cell r="CB8">
            <v>284704.12</v>
          </cell>
          <cell r="CC8">
            <v>1554292.2799999998</v>
          </cell>
          <cell r="CD8">
            <v>36862986.859999999</v>
          </cell>
          <cell r="CE8">
            <v>33985015.25</v>
          </cell>
          <cell r="CF8">
            <v>2877971.6100000003</v>
          </cell>
          <cell r="CG8">
            <v>6830817</v>
          </cell>
          <cell r="CH8">
            <v>745252.56</v>
          </cell>
          <cell r="CI8">
            <v>1186238.1100000001</v>
          </cell>
          <cell r="CJ8">
            <v>913441.41999999993</v>
          </cell>
          <cell r="CK8">
            <v>2651351.9099999997</v>
          </cell>
          <cell r="CL8">
            <v>10258976</v>
          </cell>
          <cell r="CM8">
            <v>1300196.1200000001</v>
          </cell>
          <cell r="CN8">
            <v>142837889.91999999</v>
          </cell>
          <cell r="CO8">
            <v>19383374.739999998</v>
          </cell>
          <cell r="CP8">
            <v>17523314</v>
          </cell>
          <cell r="CQ8">
            <v>452357.21</v>
          </cell>
          <cell r="CR8">
            <v>1407703.53</v>
          </cell>
          <cell r="CS8">
            <v>1346985.5800000003</v>
          </cell>
          <cell r="CT8">
            <v>8328678.3399999999</v>
          </cell>
          <cell r="CU8">
            <v>4028788.14</v>
          </cell>
          <cell r="CV8">
            <v>866232.99</v>
          </cell>
          <cell r="CW8">
            <v>1111449.5400000003</v>
          </cell>
          <cell r="CX8">
            <v>491452.87</v>
          </cell>
          <cell r="CY8">
            <v>4365613</v>
          </cell>
          <cell r="CZ8">
            <v>6631739</v>
          </cell>
          <cell r="DA8">
            <v>2843775.92</v>
          </cell>
        </row>
        <row r="9">
          <cell r="A9" t="str">
            <v>Income Taxes</v>
          </cell>
          <cell r="B9" t="str">
            <v>CTAXINC</v>
          </cell>
          <cell r="C9">
            <v>2004</v>
          </cell>
          <cell r="D9">
            <v>0</v>
          </cell>
          <cell r="E9">
            <v>4727355</v>
          </cell>
          <cell r="F9">
            <v>249000</v>
          </cell>
          <cell r="G9">
            <v>-32580</v>
          </cell>
          <cell r="H9">
            <v>32000</v>
          </cell>
          <cell r="I9">
            <v>1709950</v>
          </cell>
          <cell r="J9">
            <v>1595908</v>
          </cell>
          <cell r="K9">
            <v>138384.79999999999</v>
          </cell>
          <cell r="L9">
            <v>0</v>
          </cell>
          <cell r="M9">
            <v>906497</v>
          </cell>
          <cell r="N9">
            <v>0</v>
          </cell>
          <cell r="O9">
            <v>104947</v>
          </cell>
          <cell r="P9">
            <v>1609</v>
          </cell>
          <cell r="Q9">
            <v>0</v>
          </cell>
          <cell r="R9">
            <v>132921.35999999999</v>
          </cell>
          <cell r="S9">
            <v>390000</v>
          </cell>
          <cell r="T9">
            <v>4826841</v>
          </cell>
          <cell r="U9">
            <v>277500</v>
          </cell>
          <cell r="V9">
            <v>172694.26</v>
          </cell>
          <cell r="W9">
            <v>0</v>
          </cell>
          <cell r="X9">
            <v>301216</v>
          </cell>
          <cell r="Y9">
            <v>657000</v>
          </cell>
          <cell r="Z9">
            <v>88717.42</v>
          </cell>
          <cell r="AA9">
            <v>3396</v>
          </cell>
          <cell r="AB9">
            <v>-3324</v>
          </cell>
          <cell r="AC9">
            <v>902193.07</v>
          </cell>
          <cell r="AD9">
            <v>-327670.38</v>
          </cell>
          <cell r="AE9">
            <v>-309870.38</v>
          </cell>
          <cell r="AF9">
            <v>-17800</v>
          </cell>
          <cell r="AG9">
            <v>128601.32</v>
          </cell>
          <cell r="AH9">
            <v>2271440.56</v>
          </cell>
          <cell r="AI9">
            <v>2271409.56</v>
          </cell>
          <cell r="AJ9">
            <v>31</v>
          </cell>
          <cell r="AK9">
            <v>1433349.81</v>
          </cell>
          <cell r="AL9">
            <v>412562</v>
          </cell>
          <cell r="AM9">
            <v>10025</v>
          </cell>
          <cell r="AN9">
            <v>6456730.2300000004</v>
          </cell>
          <cell r="AO9">
            <v>4506411.78</v>
          </cell>
          <cell r="AP9">
            <v>1950318.45</v>
          </cell>
          <cell r="AQ9">
            <v>24668</v>
          </cell>
          <cell r="AR9">
            <v>122644</v>
          </cell>
          <cell r="AS9">
            <v>6893496.04</v>
          </cell>
          <cell r="AT9">
            <v>39288400</v>
          </cell>
          <cell r="AU9">
            <v>39288400</v>
          </cell>
          <cell r="AV9">
            <v>0</v>
          </cell>
          <cell r="AW9">
            <v>0</v>
          </cell>
          <cell r="AX9">
            <v>0</v>
          </cell>
          <cell r="AY9">
            <v>17162.21</v>
          </cell>
          <cell r="AZ9">
            <v>0</v>
          </cell>
          <cell r="BA9">
            <v>3510545</v>
          </cell>
          <cell r="BB9">
            <v>660000</v>
          </cell>
          <cell r="BC9">
            <v>642442</v>
          </cell>
          <cell r="BD9">
            <v>2383100</v>
          </cell>
          <cell r="BE9">
            <v>0</v>
          </cell>
          <cell r="BF9">
            <v>0</v>
          </cell>
          <cell r="BG9">
            <v>680300.23</v>
          </cell>
          <cell r="BH9">
            <v>0</v>
          </cell>
          <cell r="BI9">
            <v>574240.30000000005</v>
          </cell>
          <cell r="BJ9">
            <v>561042</v>
          </cell>
          <cell r="BK9">
            <v>13198.3</v>
          </cell>
          <cell r="BL9">
            <v>1442898.19</v>
          </cell>
          <cell r="BM9">
            <v>1068898.19</v>
          </cell>
          <cell r="BN9">
            <v>374000</v>
          </cell>
          <cell r="BO9">
            <v>179500</v>
          </cell>
          <cell r="BP9">
            <v>96735.89</v>
          </cell>
          <cell r="BQ9">
            <v>1011000</v>
          </cell>
          <cell r="BR9">
            <v>0</v>
          </cell>
          <cell r="BS9">
            <v>822703.06</v>
          </cell>
          <cell r="BT9">
            <v>540276</v>
          </cell>
          <cell r="BU9">
            <v>678950</v>
          </cell>
          <cell r="BV9">
            <v>0</v>
          </cell>
          <cell r="BW9">
            <v>170833.77</v>
          </cell>
          <cell r="BX9">
            <v>23612</v>
          </cell>
          <cell r="BY9">
            <v>1692853</v>
          </cell>
          <cell r="BZ9">
            <v>6020</v>
          </cell>
          <cell r="CA9">
            <v>1602278</v>
          </cell>
          <cell r="CB9">
            <v>84555</v>
          </cell>
          <cell r="CC9">
            <v>-45015.73</v>
          </cell>
          <cell r="CD9">
            <v>11322409.449999999</v>
          </cell>
          <cell r="CE9">
            <v>10885402.449999999</v>
          </cell>
          <cell r="CF9">
            <v>437007</v>
          </cell>
          <cell r="CG9">
            <v>21810</v>
          </cell>
          <cell r="CH9">
            <v>39746</v>
          </cell>
          <cell r="CI9">
            <v>39438</v>
          </cell>
          <cell r="CJ9">
            <v>33964</v>
          </cell>
          <cell r="CK9">
            <v>745505</v>
          </cell>
          <cell r="CL9">
            <v>0</v>
          </cell>
          <cell r="CM9">
            <v>0</v>
          </cell>
          <cell r="CN9">
            <v>43824981.450000003</v>
          </cell>
          <cell r="CO9">
            <v>2351749</v>
          </cell>
          <cell r="CP9">
            <v>2220657</v>
          </cell>
          <cell r="CQ9">
            <v>0</v>
          </cell>
          <cell r="CR9">
            <v>131092</v>
          </cell>
          <cell r="CS9">
            <v>258885.11</v>
          </cell>
          <cell r="CT9">
            <v>1957384.23</v>
          </cell>
          <cell r="CU9">
            <v>0</v>
          </cell>
          <cell r="CV9">
            <v>31868</v>
          </cell>
          <cell r="CW9">
            <v>10287.39</v>
          </cell>
          <cell r="CX9">
            <v>0</v>
          </cell>
          <cell r="CY9">
            <v>448000</v>
          </cell>
          <cell r="CZ9">
            <v>656967</v>
          </cell>
          <cell r="DA9">
            <v>81595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2004</v>
          </cell>
          <cell r="D10">
            <v>1745</v>
          </cell>
          <cell r="E10">
            <v>63973</v>
          </cell>
          <cell r="F10">
            <v>34984</v>
          </cell>
          <cell r="G10">
            <v>8878</v>
          </cell>
          <cell r="H10">
            <v>35483</v>
          </cell>
          <cell r="I10">
            <v>58256</v>
          </cell>
          <cell r="J10">
            <v>46459</v>
          </cell>
          <cell r="K10">
            <v>6002</v>
          </cell>
          <cell r="L10">
            <v>1348</v>
          </cell>
          <cell r="M10">
            <v>31872</v>
          </cell>
          <cell r="N10">
            <v>1605</v>
          </cell>
          <cell r="O10">
            <v>13459</v>
          </cell>
          <cell r="P10">
            <v>1707</v>
          </cell>
          <cell r="Q10">
            <v>572</v>
          </cell>
          <cell r="R10">
            <v>3724</v>
          </cell>
          <cell r="S10">
            <v>10524</v>
          </cell>
          <cell r="T10">
            <v>176871</v>
          </cell>
          <cell r="U10">
            <v>83426</v>
          </cell>
          <cell r="V10">
            <v>13649</v>
          </cell>
          <cell r="W10">
            <v>3298</v>
          </cell>
          <cell r="X10">
            <v>27067</v>
          </cell>
          <cell r="Y10">
            <v>18684</v>
          </cell>
          <cell r="Z10">
            <v>15711</v>
          </cell>
          <cell r="AA10">
            <v>4057</v>
          </cell>
          <cell r="AB10">
            <v>680</v>
          </cell>
          <cell r="AC10">
            <v>11457</v>
          </cell>
          <cell r="AD10">
            <v>46296</v>
          </cell>
          <cell r="AE10">
            <v>43253</v>
          </cell>
          <cell r="AF10">
            <v>3043</v>
          </cell>
          <cell r="AG10">
            <v>9356</v>
          </cell>
          <cell r="AH10">
            <v>44556</v>
          </cell>
          <cell r="AI10">
            <v>42997</v>
          </cell>
          <cell r="AJ10">
            <v>1559</v>
          </cell>
          <cell r="AK10">
            <v>20312</v>
          </cell>
          <cell r="AL10">
            <v>18719</v>
          </cell>
          <cell r="AM10">
            <v>2797</v>
          </cell>
          <cell r="AN10">
            <v>229474</v>
          </cell>
          <cell r="AO10">
            <v>177495</v>
          </cell>
          <cell r="AP10">
            <v>51979</v>
          </cell>
          <cell r="AQ10">
            <v>1133</v>
          </cell>
          <cell r="AR10">
            <v>5227</v>
          </cell>
          <cell r="AS10">
            <v>110437</v>
          </cell>
          <cell r="AT10">
            <v>1140552</v>
          </cell>
          <cell r="AU10">
            <v>1139602</v>
          </cell>
          <cell r="AV10">
            <v>950</v>
          </cell>
          <cell r="AW10">
            <v>274025</v>
          </cell>
          <cell r="AX10">
            <v>13632</v>
          </cell>
          <cell r="AY10">
            <v>5834</v>
          </cell>
          <cell r="AZ10">
            <v>26477</v>
          </cell>
          <cell r="BA10">
            <v>77283</v>
          </cell>
          <cell r="BB10">
            <v>8634</v>
          </cell>
          <cell r="BC10">
            <v>8936</v>
          </cell>
          <cell r="BD10">
            <v>136487</v>
          </cell>
          <cell r="BE10">
            <v>6764</v>
          </cell>
          <cell r="BF10">
            <v>6423</v>
          </cell>
          <cell r="BG10">
            <v>17199</v>
          </cell>
          <cell r="BH10">
            <v>189</v>
          </cell>
          <cell r="BI10">
            <v>29594</v>
          </cell>
          <cell r="BJ10">
            <v>25657</v>
          </cell>
          <cell r="BK10">
            <v>3937</v>
          </cell>
          <cell r="BL10">
            <v>49729</v>
          </cell>
          <cell r="BM10">
            <v>35378</v>
          </cell>
          <cell r="BN10">
            <v>14351</v>
          </cell>
          <cell r="BO10">
            <v>7257</v>
          </cell>
          <cell r="BP10">
            <v>17967</v>
          </cell>
          <cell r="BQ10">
            <v>23514</v>
          </cell>
          <cell r="BR10">
            <v>6232</v>
          </cell>
          <cell r="BS10">
            <v>53230</v>
          </cell>
          <cell r="BT10">
            <v>9844</v>
          </cell>
          <cell r="BU10">
            <v>12248</v>
          </cell>
          <cell r="BV10">
            <v>48675</v>
          </cell>
          <cell r="BW10">
            <v>10108</v>
          </cell>
          <cell r="BX10">
            <v>3230</v>
          </cell>
          <cell r="BY10">
            <v>33438</v>
          </cell>
          <cell r="BZ10">
            <v>682</v>
          </cell>
          <cell r="CA10">
            <v>31378</v>
          </cell>
          <cell r="CB10">
            <v>1378</v>
          </cell>
          <cell r="CC10">
            <v>9333</v>
          </cell>
          <cell r="CD10">
            <v>212981</v>
          </cell>
          <cell r="CE10">
            <v>197141</v>
          </cell>
          <cell r="CF10">
            <v>15840</v>
          </cell>
          <cell r="CG10">
            <v>32365</v>
          </cell>
          <cell r="CH10">
            <v>4050</v>
          </cell>
          <cell r="CI10">
            <v>5749</v>
          </cell>
          <cell r="CJ10">
            <v>2749</v>
          </cell>
          <cell r="CK10">
            <v>14931</v>
          </cell>
          <cell r="CL10">
            <v>49323</v>
          </cell>
          <cell r="CM10">
            <v>6263</v>
          </cell>
          <cell r="CN10">
            <v>673172</v>
          </cell>
          <cell r="CO10">
            <v>101867</v>
          </cell>
          <cell r="CP10">
            <v>93634</v>
          </cell>
          <cell r="CQ10">
            <v>2340</v>
          </cell>
          <cell r="CR10">
            <v>5893</v>
          </cell>
          <cell r="CS10">
            <v>10108</v>
          </cell>
          <cell r="CT10">
            <v>46881</v>
          </cell>
          <cell r="CU10">
            <v>21239</v>
          </cell>
          <cell r="CV10">
            <v>3349</v>
          </cell>
          <cell r="CW10">
            <v>3767</v>
          </cell>
          <cell r="CX10">
            <v>1953</v>
          </cell>
          <cell r="CY10">
            <v>20528</v>
          </cell>
          <cell r="CZ10">
            <v>34936</v>
          </cell>
          <cell r="DA10">
            <v>13999</v>
          </cell>
        </row>
        <row r="11">
          <cell r="A11" t="str">
            <v>Customers - Residential</v>
          </cell>
          <cell r="B11" t="str">
            <v>YNR</v>
          </cell>
          <cell r="C11">
            <v>2004</v>
          </cell>
          <cell r="D11">
            <v>1475</v>
          </cell>
          <cell r="E11">
            <v>57473</v>
          </cell>
          <cell r="F11">
            <v>30648</v>
          </cell>
          <cell r="G11">
            <v>7471</v>
          </cell>
          <cell r="H11">
            <v>32108</v>
          </cell>
          <cell r="I11">
            <v>52787</v>
          </cell>
          <cell r="J11">
            <v>41372</v>
          </cell>
          <cell r="K11">
            <v>5319</v>
          </cell>
          <cell r="L11">
            <v>1166</v>
          </cell>
          <cell r="M11">
            <v>28200</v>
          </cell>
          <cell r="N11">
            <v>1354</v>
          </cell>
          <cell r="O11">
            <v>11800</v>
          </cell>
          <cell r="P11">
            <v>1522</v>
          </cell>
          <cell r="Q11">
            <v>486</v>
          </cell>
          <cell r="R11">
            <v>3261</v>
          </cell>
          <cell r="S11">
            <v>9488</v>
          </cell>
          <cell r="T11">
            <v>156410</v>
          </cell>
          <cell r="U11">
            <v>75107</v>
          </cell>
          <cell r="V11">
            <v>12075</v>
          </cell>
          <cell r="W11">
            <v>2843</v>
          </cell>
          <cell r="X11">
            <v>24909</v>
          </cell>
          <cell r="Y11">
            <v>16463</v>
          </cell>
          <cell r="Z11">
            <v>14280</v>
          </cell>
          <cell r="AA11">
            <v>3583</v>
          </cell>
          <cell r="AB11">
            <v>591</v>
          </cell>
          <cell r="AC11">
            <v>10453</v>
          </cell>
          <cell r="AD11">
            <v>42244</v>
          </cell>
          <cell r="AE11">
            <v>39492</v>
          </cell>
          <cell r="AF11">
            <v>2752</v>
          </cell>
          <cell r="AG11">
            <v>8535</v>
          </cell>
          <cell r="AH11">
            <v>40556</v>
          </cell>
          <cell r="AI11">
            <v>39145</v>
          </cell>
          <cell r="AJ11">
            <v>1411</v>
          </cell>
          <cell r="AK11">
            <v>17776</v>
          </cell>
          <cell r="AL11">
            <v>17004</v>
          </cell>
          <cell r="AM11">
            <v>2338</v>
          </cell>
          <cell r="AN11">
            <v>207188</v>
          </cell>
          <cell r="AO11">
            <v>160464</v>
          </cell>
          <cell r="AP11">
            <v>46724</v>
          </cell>
          <cell r="AQ11">
            <v>969</v>
          </cell>
          <cell r="AR11">
            <v>4580</v>
          </cell>
          <cell r="AS11">
            <v>102070</v>
          </cell>
          <cell r="AT11">
            <v>1032596</v>
          </cell>
          <cell r="AU11">
            <v>1031758</v>
          </cell>
          <cell r="AV11">
            <v>838</v>
          </cell>
          <cell r="AW11">
            <v>247790</v>
          </cell>
          <cell r="AX11">
            <v>12670</v>
          </cell>
          <cell r="AY11">
            <v>4980</v>
          </cell>
          <cell r="AZ11">
            <v>22712</v>
          </cell>
          <cell r="BA11">
            <v>69405</v>
          </cell>
          <cell r="BB11">
            <v>7494</v>
          </cell>
          <cell r="BC11">
            <v>7300</v>
          </cell>
          <cell r="BD11">
            <v>123095</v>
          </cell>
          <cell r="BE11">
            <v>5985</v>
          </cell>
          <cell r="BF11">
            <v>5568</v>
          </cell>
          <cell r="BG11">
            <v>15060</v>
          </cell>
          <cell r="BH11">
            <v>160</v>
          </cell>
          <cell r="BI11">
            <v>26339</v>
          </cell>
          <cell r="BJ11">
            <v>22691</v>
          </cell>
          <cell r="BK11">
            <v>3648</v>
          </cell>
          <cell r="BL11">
            <v>43868</v>
          </cell>
          <cell r="BM11">
            <v>31250</v>
          </cell>
          <cell r="BN11">
            <v>12618</v>
          </cell>
          <cell r="BO11">
            <v>5902</v>
          </cell>
          <cell r="BP11">
            <v>15686</v>
          </cell>
          <cell r="BQ11">
            <v>20364</v>
          </cell>
          <cell r="BR11">
            <v>5268</v>
          </cell>
          <cell r="BS11">
            <v>47496</v>
          </cell>
          <cell r="BT11">
            <v>8801</v>
          </cell>
          <cell r="BU11">
            <v>10743</v>
          </cell>
          <cell r="BV11">
            <v>44280</v>
          </cell>
          <cell r="BW11">
            <v>8501</v>
          </cell>
          <cell r="BX11">
            <v>2594</v>
          </cell>
          <cell r="BY11">
            <v>29240</v>
          </cell>
          <cell r="BZ11">
            <v>580</v>
          </cell>
          <cell r="CA11">
            <v>27496</v>
          </cell>
          <cell r="CB11">
            <v>1164</v>
          </cell>
          <cell r="CC11">
            <v>8128</v>
          </cell>
          <cell r="CD11">
            <v>187044</v>
          </cell>
          <cell r="CE11">
            <v>172636</v>
          </cell>
          <cell r="CF11">
            <v>14408</v>
          </cell>
          <cell r="CG11">
            <v>28569</v>
          </cell>
          <cell r="CH11">
            <v>3472</v>
          </cell>
          <cell r="CI11">
            <v>4869</v>
          </cell>
          <cell r="CJ11">
            <v>2287</v>
          </cell>
          <cell r="CK11">
            <v>13182</v>
          </cell>
          <cell r="CL11">
            <v>44167</v>
          </cell>
          <cell r="CM11">
            <v>5523</v>
          </cell>
          <cell r="CN11">
            <v>594976</v>
          </cell>
          <cell r="CO11">
            <v>91825</v>
          </cell>
          <cell r="CP11">
            <v>84662</v>
          </cell>
          <cell r="CQ11">
            <v>1974</v>
          </cell>
          <cell r="CR11">
            <v>5189</v>
          </cell>
          <cell r="CS11">
            <v>9329</v>
          </cell>
          <cell r="CT11">
            <v>41215</v>
          </cell>
          <cell r="CU11">
            <v>19142</v>
          </cell>
          <cell r="CV11">
            <v>2841</v>
          </cell>
          <cell r="CW11">
            <v>3214</v>
          </cell>
          <cell r="CX11">
            <v>1705</v>
          </cell>
          <cell r="CY11">
            <v>17877</v>
          </cell>
          <cell r="CZ11">
            <v>32611</v>
          </cell>
          <cell r="DA11">
            <v>12633</v>
          </cell>
        </row>
        <row r="12">
          <cell r="A12" t="str">
            <v xml:space="preserve">Customers- General Service </v>
          </cell>
          <cell r="C12">
            <v>2004</v>
          </cell>
          <cell r="D12">
            <v>270</v>
          </cell>
          <cell r="E12">
            <v>6500</v>
          </cell>
          <cell r="F12">
            <v>4331</v>
          </cell>
          <cell r="G12">
            <v>1406</v>
          </cell>
          <cell r="H12">
            <v>3375</v>
          </cell>
          <cell r="I12">
            <v>5469</v>
          </cell>
          <cell r="J12">
            <v>5084</v>
          </cell>
          <cell r="K12">
            <v>683</v>
          </cell>
          <cell r="L12">
            <v>182</v>
          </cell>
          <cell r="M12">
            <v>3670</v>
          </cell>
          <cell r="N12">
            <v>251</v>
          </cell>
          <cell r="O12">
            <v>1657</v>
          </cell>
          <cell r="P12">
            <v>185</v>
          </cell>
          <cell r="Q12">
            <v>86</v>
          </cell>
          <cell r="R12">
            <v>463</v>
          </cell>
          <cell r="S12">
            <v>1036</v>
          </cell>
          <cell r="T12">
            <v>20453</v>
          </cell>
          <cell r="U12">
            <v>8310</v>
          </cell>
          <cell r="V12">
            <v>1573</v>
          </cell>
          <cell r="W12">
            <v>455</v>
          </cell>
          <cell r="X12">
            <v>2158</v>
          </cell>
          <cell r="Y12">
            <v>2220</v>
          </cell>
          <cell r="Z12">
            <v>1431</v>
          </cell>
          <cell r="AA12">
            <v>474</v>
          </cell>
          <cell r="AB12">
            <v>89</v>
          </cell>
          <cell r="AC12">
            <v>1002</v>
          </cell>
          <cell r="AD12">
            <v>4052</v>
          </cell>
          <cell r="AE12">
            <v>3761</v>
          </cell>
          <cell r="AF12">
            <v>291</v>
          </cell>
          <cell r="AG12">
            <v>821</v>
          </cell>
          <cell r="AH12">
            <v>3996</v>
          </cell>
          <cell r="AI12">
            <v>3848</v>
          </cell>
          <cell r="AJ12">
            <v>148</v>
          </cell>
          <cell r="AK12">
            <v>2536</v>
          </cell>
          <cell r="AL12">
            <v>1715</v>
          </cell>
          <cell r="AM12">
            <v>459</v>
          </cell>
          <cell r="AN12">
            <v>22272</v>
          </cell>
          <cell r="AO12">
            <v>17021</v>
          </cell>
          <cell r="AP12">
            <v>5251</v>
          </cell>
          <cell r="AQ12">
            <v>164</v>
          </cell>
          <cell r="AR12">
            <v>646</v>
          </cell>
          <cell r="AS12">
            <v>8364</v>
          </cell>
          <cell r="AT12">
            <v>107931</v>
          </cell>
          <cell r="AU12">
            <v>107819</v>
          </cell>
          <cell r="AV12">
            <v>112</v>
          </cell>
          <cell r="AW12">
            <v>26225</v>
          </cell>
          <cell r="AX12">
            <v>962</v>
          </cell>
          <cell r="AY12">
            <v>854</v>
          </cell>
          <cell r="AZ12">
            <v>3762</v>
          </cell>
          <cell r="BA12">
            <v>7874</v>
          </cell>
          <cell r="BB12">
            <v>1140</v>
          </cell>
          <cell r="BC12">
            <v>1636</v>
          </cell>
          <cell r="BD12">
            <v>13389</v>
          </cell>
          <cell r="BE12">
            <v>778</v>
          </cell>
          <cell r="BF12">
            <v>855</v>
          </cell>
          <cell r="BG12">
            <v>2137</v>
          </cell>
          <cell r="BH12">
            <v>29</v>
          </cell>
          <cell r="BI12">
            <v>3255</v>
          </cell>
          <cell r="BJ12">
            <v>2966</v>
          </cell>
          <cell r="BK12">
            <v>289</v>
          </cell>
          <cell r="BL12">
            <v>5861</v>
          </cell>
          <cell r="BM12">
            <v>4128</v>
          </cell>
          <cell r="BN12">
            <v>1733</v>
          </cell>
          <cell r="BO12">
            <v>1355</v>
          </cell>
          <cell r="BP12">
            <v>2281</v>
          </cell>
          <cell r="BQ12">
            <v>3150</v>
          </cell>
          <cell r="BR12">
            <v>964</v>
          </cell>
          <cell r="BS12">
            <v>5732</v>
          </cell>
          <cell r="BT12">
            <v>1043</v>
          </cell>
          <cell r="BU12">
            <v>1505</v>
          </cell>
          <cell r="BV12">
            <v>4393</v>
          </cell>
          <cell r="BW12">
            <v>1607</v>
          </cell>
          <cell r="BX12">
            <v>636</v>
          </cell>
          <cell r="BY12">
            <v>4196</v>
          </cell>
          <cell r="BZ12">
            <v>102</v>
          </cell>
          <cell r="CA12">
            <v>3880</v>
          </cell>
          <cell r="CB12">
            <v>214</v>
          </cell>
          <cell r="CC12">
            <v>1205</v>
          </cell>
          <cell r="CD12">
            <v>25932</v>
          </cell>
          <cell r="CE12">
            <v>24500</v>
          </cell>
          <cell r="CF12">
            <v>1432</v>
          </cell>
          <cell r="CG12">
            <v>3796</v>
          </cell>
          <cell r="CH12">
            <v>578</v>
          </cell>
          <cell r="CI12">
            <v>880</v>
          </cell>
          <cell r="CJ12">
            <v>462</v>
          </cell>
          <cell r="CK12">
            <v>1748</v>
          </cell>
          <cell r="CL12">
            <v>5153</v>
          </cell>
          <cell r="CM12">
            <v>740</v>
          </cell>
          <cell r="CN12">
            <v>78149</v>
          </cell>
          <cell r="CO12">
            <v>10038</v>
          </cell>
          <cell r="CP12">
            <v>8968</v>
          </cell>
          <cell r="CQ12">
            <v>366</v>
          </cell>
          <cell r="CR12">
            <v>704</v>
          </cell>
          <cell r="CS12">
            <v>779</v>
          </cell>
          <cell r="CT12">
            <v>5664</v>
          </cell>
          <cell r="CU12">
            <v>2094</v>
          </cell>
          <cell r="CV12">
            <v>508</v>
          </cell>
          <cell r="CW12">
            <v>552</v>
          </cell>
          <cell r="CX12">
            <v>248</v>
          </cell>
          <cell r="CY12">
            <v>2651</v>
          </cell>
          <cell r="CZ12">
            <v>2325</v>
          </cell>
          <cell r="DA12">
            <v>1365</v>
          </cell>
        </row>
        <row r="13">
          <cell r="A13" t="str">
            <v>Customers- Large User, Sub- Transmission, Intermediate/ Embedded Distributor</v>
          </cell>
          <cell r="C13">
            <v>2004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2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</v>
          </cell>
          <cell r="U13">
            <v>9</v>
          </cell>
          <cell r="V13">
            <v>1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14</v>
          </cell>
          <cell r="AO13">
            <v>10</v>
          </cell>
          <cell r="AP13">
            <v>4</v>
          </cell>
          <cell r="AQ13">
            <v>0</v>
          </cell>
          <cell r="AR13">
            <v>1</v>
          </cell>
          <cell r="AS13">
            <v>3</v>
          </cell>
          <cell r="AT13">
            <v>25</v>
          </cell>
          <cell r="AU13">
            <v>25</v>
          </cell>
          <cell r="AV13">
            <v>0</v>
          </cell>
          <cell r="AW13">
            <v>10</v>
          </cell>
          <cell r="AX13">
            <v>0</v>
          </cell>
          <cell r="AY13">
            <v>0</v>
          </cell>
          <cell r="AZ13">
            <v>3</v>
          </cell>
          <cell r="BA13">
            <v>4</v>
          </cell>
          <cell r="BB13">
            <v>0</v>
          </cell>
          <cell r="BC13">
            <v>0</v>
          </cell>
          <cell r="BD13">
            <v>3</v>
          </cell>
          <cell r="BE13">
            <v>1</v>
          </cell>
          <cell r="BF13">
            <v>0</v>
          </cell>
          <cell r="BG13">
            <v>2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2</v>
          </cell>
          <cell r="BT13">
            <v>0</v>
          </cell>
          <cell r="BU13">
            <v>0</v>
          </cell>
          <cell r="BV13">
            <v>2</v>
          </cell>
          <cell r="BW13">
            <v>0</v>
          </cell>
          <cell r="BX13">
            <v>0</v>
          </cell>
          <cell r="BY13">
            <v>2</v>
          </cell>
          <cell r="BZ13">
            <v>0</v>
          </cell>
          <cell r="CA13">
            <v>2</v>
          </cell>
          <cell r="CB13">
            <v>0</v>
          </cell>
          <cell r="CC13">
            <v>0</v>
          </cell>
          <cell r="CD13">
            <v>5</v>
          </cell>
          <cell r="CE13">
            <v>5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3</v>
          </cell>
          <cell r="CM13">
            <v>0</v>
          </cell>
          <cell r="CN13">
            <v>47</v>
          </cell>
          <cell r="CO13">
            <v>4</v>
          </cell>
          <cell r="CP13">
            <v>4</v>
          </cell>
          <cell r="CQ13">
            <v>0</v>
          </cell>
          <cell r="CR13">
            <v>0</v>
          </cell>
          <cell r="CS13">
            <v>0</v>
          </cell>
          <cell r="CT13">
            <v>2</v>
          </cell>
          <cell r="CU13">
            <v>3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2004</v>
          </cell>
          <cell r="D14">
            <v>618</v>
          </cell>
          <cell r="E14">
            <v>13252</v>
          </cell>
          <cell r="F14">
            <v>9345</v>
          </cell>
          <cell r="G14">
            <v>2576</v>
          </cell>
          <cell r="H14">
            <v>8762</v>
          </cell>
          <cell r="I14">
            <v>13907</v>
          </cell>
          <cell r="J14">
            <v>11889</v>
          </cell>
          <cell r="K14">
            <v>1568</v>
          </cell>
          <cell r="L14">
            <v>341</v>
          </cell>
          <cell r="M14">
            <v>10465</v>
          </cell>
          <cell r="N14">
            <v>716</v>
          </cell>
          <cell r="O14">
            <v>2715</v>
          </cell>
          <cell r="P14">
            <v>1</v>
          </cell>
          <cell r="Q14">
            <v>1</v>
          </cell>
          <cell r="R14">
            <v>563</v>
          </cell>
          <cell r="S14">
            <v>0</v>
          </cell>
          <cell r="T14">
            <v>47182</v>
          </cell>
          <cell r="U14">
            <v>23042</v>
          </cell>
          <cell r="V14">
            <v>2870</v>
          </cell>
          <cell r="W14">
            <v>0</v>
          </cell>
          <cell r="X14">
            <v>7149</v>
          </cell>
          <cell r="Y14">
            <v>5731</v>
          </cell>
          <cell r="Z14">
            <v>3020</v>
          </cell>
          <cell r="AA14">
            <v>1006</v>
          </cell>
          <cell r="AB14">
            <v>152</v>
          </cell>
          <cell r="AC14">
            <v>8</v>
          </cell>
          <cell r="AD14">
            <v>9339</v>
          </cell>
          <cell r="AE14">
            <v>8516</v>
          </cell>
          <cell r="AF14">
            <v>823</v>
          </cell>
          <cell r="AG14">
            <v>2447</v>
          </cell>
          <cell r="AH14">
            <v>2</v>
          </cell>
          <cell r="AI14">
            <v>1</v>
          </cell>
          <cell r="AJ14">
            <v>1</v>
          </cell>
          <cell r="AK14">
            <v>2770</v>
          </cell>
          <cell r="AL14">
            <v>4032</v>
          </cell>
          <cell r="AM14">
            <v>900</v>
          </cell>
          <cell r="AN14">
            <v>51957</v>
          </cell>
          <cell r="AO14">
            <v>36806</v>
          </cell>
          <cell r="AP14">
            <v>15151</v>
          </cell>
          <cell r="AQ14">
            <v>351</v>
          </cell>
          <cell r="AR14">
            <v>1</v>
          </cell>
          <cell r="AS14">
            <v>31555</v>
          </cell>
          <cell r="AT14">
            <v>366</v>
          </cell>
          <cell r="AU14">
            <v>0</v>
          </cell>
          <cell r="AV14">
            <v>366</v>
          </cell>
          <cell r="AW14">
            <v>45156</v>
          </cell>
          <cell r="AX14">
            <v>2309</v>
          </cell>
          <cell r="AY14">
            <v>550</v>
          </cell>
          <cell r="AZ14">
            <v>5019</v>
          </cell>
          <cell r="BA14">
            <v>21173</v>
          </cell>
          <cell r="BB14">
            <v>2</v>
          </cell>
          <cell r="BC14">
            <v>7</v>
          </cell>
          <cell r="BD14">
            <v>31450</v>
          </cell>
          <cell r="BE14">
            <v>1958</v>
          </cell>
          <cell r="BF14">
            <v>1386</v>
          </cell>
          <cell r="BG14">
            <v>4632</v>
          </cell>
          <cell r="BH14">
            <v>0</v>
          </cell>
          <cell r="BI14">
            <v>712</v>
          </cell>
          <cell r="BJ14">
            <v>1</v>
          </cell>
          <cell r="BK14">
            <v>711</v>
          </cell>
          <cell r="BL14">
            <v>11646</v>
          </cell>
          <cell r="BM14">
            <v>9313</v>
          </cell>
          <cell r="BN14">
            <v>2333</v>
          </cell>
          <cell r="BO14">
            <v>1611</v>
          </cell>
          <cell r="BP14">
            <v>1</v>
          </cell>
          <cell r="BQ14">
            <v>5459</v>
          </cell>
          <cell r="BR14">
            <v>3</v>
          </cell>
          <cell r="BS14">
            <v>15062</v>
          </cell>
          <cell r="BT14">
            <v>2487</v>
          </cell>
          <cell r="BU14">
            <v>3487</v>
          </cell>
          <cell r="BV14">
            <v>10076</v>
          </cell>
          <cell r="BW14">
            <v>2584</v>
          </cell>
          <cell r="BX14">
            <v>1004</v>
          </cell>
          <cell r="BY14">
            <v>8078</v>
          </cell>
          <cell r="BZ14">
            <v>233</v>
          </cell>
          <cell r="CA14">
            <v>7431</v>
          </cell>
          <cell r="CB14">
            <v>414</v>
          </cell>
          <cell r="CC14">
            <v>1980</v>
          </cell>
          <cell r="CD14">
            <v>51845</v>
          </cell>
          <cell r="CE14">
            <v>48007</v>
          </cell>
          <cell r="CF14">
            <v>3838</v>
          </cell>
          <cell r="CG14">
            <v>8650</v>
          </cell>
          <cell r="CH14">
            <v>1067</v>
          </cell>
          <cell r="CI14">
            <v>1635</v>
          </cell>
          <cell r="CJ14">
            <v>537</v>
          </cell>
          <cell r="CK14">
            <v>2</v>
          </cell>
          <cell r="CL14">
            <v>2</v>
          </cell>
          <cell r="CM14">
            <v>1</v>
          </cell>
          <cell r="CN14">
            <v>159821</v>
          </cell>
          <cell r="CO14">
            <v>25229</v>
          </cell>
          <cell r="CP14">
            <v>23701</v>
          </cell>
          <cell r="CQ14">
            <v>617</v>
          </cell>
          <cell r="CR14">
            <v>911</v>
          </cell>
          <cell r="CS14">
            <v>2134</v>
          </cell>
          <cell r="CT14">
            <v>12091</v>
          </cell>
          <cell r="CU14">
            <v>6495</v>
          </cell>
          <cell r="CV14">
            <v>944</v>
          </cell>
          <cell r="CW14">
            <v>1334</v>
          </cell>
          <cell r="CX14">
            <v>1</v>
          </cell>
          <cell r="CY14">
            <v>11</v>
          </cell>
          <cell r="CZ14">
            <v>10226</v>
          </cell>
          <cell r="DA14">
            <v>3806</v>
          </cell>
        </row>
        <row r="15">
          <cell r="A15" t="str">
            <v>Customers- Sentinel Lighting</v>
          </cell>
          <cell r="B15" t="str">
            <v>YNSL</v>
          </cell>
          <cell r="C15">
            <v>2004</v>
          </cell>
          <cell r="D15">
            <v>16</v>
          </cell>
          <cell r="E15">
            <v>0</v>
          </cell>
          <cell r="F15">
            <v>320</v>
          </cell>
          <cell r="G15">
            <v>238</v>
          </cell>
          <cell r="H15">
            <v>307</v>
          </cell>
          <cell r="I15">
            <v>0</v>
          </cell>
          <cell r="J15">
            <v>0</v>
          </cell>
          <cell r="K15">
            <v>33</v>
          </cell>
          <cell r="L15">
            <v>24</v>
          </cell>
          <cell r="M15">
            <v>361</v>
          </cell>
          <cell r="N15">
            <v>22</v>
          </cell>
          <cell r="O15">
            <v>0</v>
          </cell>
          <cell r="P15">
            <v>0</v>
          </cell>
          <cell r="Q15">
            <v>1</v>
          </cell>
          <cell r="R15">
            <v>45</v>
          </cell>
          <cell r="S15">
            <v>0</v>
          </cell>
          <cell r="T15">
            <v>0</v>
          </cell>
          <cell r="U15">
            <v>1517</v>
          </cell>
          <cell r="V15">
            <v>211</v>
          </cell>
          <cell r="W15">
            <v>0</v>
          </cell>
          <cell r="X15">
            <v>365</v>
          </cell>
          <cell r="Y15">
            <v>67</v>
          </cell>
          <cell r="Z15">
            <v>65</v>
          </cell>
          <cell r="AA15">
            <v>0</v>
          </cell>
          <cell r="AB15">
            <v>0</v>
          </cell>
          <cell r="AC15">
            <v>0</v>
          </cell>
          <cell r="AD15">
            <v>463</v>
          </cell>
          <cell r="AE15">
            <v>438</v>
          </cell>
          <cell r="AF15">
            <v>25</v>
          </cell>
          <cell r="AG15">
            <v>0</v>
          </cell>
          <cell r="AH15">
            <v>33</v>
          </cell>
          <cell r="AI15">
            <v>33</v>
          </cell>
          <cell r="AJ15">
            <v>0</v>
          </cell>
          <cell r="AK15">
            <v>729</v>
          </cell>
          <cell r="AL15">
            <v>188</v>
          </cell>
          <cell r="AM15">
            <v>21</v>
          </cell>
          <cell r="AN15">
            <v>484</v>
          </cell>
          <cell r="AO15">
            <v>235</v>
          </cell>
          <cell r="AP15">
            <v>249</v>
          </cell>
          <cell r="AQ15">
            <v>0</v>
          </cell>
          <cell r="AR15">
            <v>23</v>
          </cell>
          <cell r="AS15">
            <v>110</v>
          </cell>
          <cell r="AT15">
            <v>36067</v>
          </cell>
          <cell r="AU15">
            <v>36067</v>
          </cell>
          <cell r="AV15">
            <v>0</v>
          </cell>
          <cell r="AW15">
            <v>0</v>
          </cell>
          <cell r="AX15">
            <v>183</v>
          </cell>
          <cell r="AY15">
            <v>0</v>
          </cell>
          <cell r="AZ15">
            <v>0</v>
          </cell>
          <cell r="BA15">
            <v>0</v>
          </cell>
          <cell r="BB15">
            <v>48</v>
          </cell>
          <cell r="BC15">
            <v>44</v>
          </cell>
          <cell r="BD15">
            <v>752</v>
          </cell>
          <cell r="BE15">
            <v>46</v>
          </cell>
          <cell r="BF15">
            <v>112</v>
          </cell>
          <cell r="BG15">
            <v>309</v>
          </cell>
          <cell r="BH15">
            <v>0</v>
          </cell>
          <cell r="BI15">
            <v>0</v>
          </cell>
          <cell r="BJ15">
            <v>0</v>
          </cell>
          <cell r="BK15">
            <v>23</v>
          </cell>
          <cell r="BL15">
            <v>463</v>
          </cell>
          <cell r="BM15">
            <v>52</v>
          </cell>
          <cell r="BN15">
            <v>411</v>
          </cell>
          <cell r="BO15">
            <v>105</v>
          </cell>
          <cell r="BP15">
            <v>0</v>
          </cell>
          <cell r="BQ15">
            <v>1000</v>
          </cell>
          <cell r="BR15">
            <v>1</v>
          </cell>
          <cell r="BS15">
            <v>237</v>
          </cell>
          <cell r="BT15">
            <v>172</v>
          </cell>
          <cell r="BU15">
            <v>270</v>
          </cell>
          <cell r="BV15">
            <v>77</v>
          </cell>
          <cell r="BW15">
            <v>236</v>
          </cell>
          <cell r="BX15">
            <v>16</v>
          </cell>
          <cell r="BY15">
            <v>660</v>
          </cell>
          <cell r="BZ15">
            <v>0</v>
          </cell>
          <cell r="CA15">
            <v>626</v>
          </cell>
          <cell r="CB15">
            <v>34</v>
          </cell>
          <cell r="CC15">
            <v>1</v>
          </cell>
          <cell r="CD15">
            <v>253</v>
          </cell>
          <cell r="CE15">
            <v>228</v>
          </cell>
          <cell r="CF15">
            <v>25</v>
          </cell>
          <cell r="CG15">
            <v>466</v>
          </cell>
          <cell r="CH15">
            <v>0</v>
          </cell>
          <cell r="CI15">
            <v>56</v>
          </cell>
          <cell r="CJ15">
            <v>0</v>
          </cell>
          <cell r="CK15">
            <v>32</v>
          </cell>
          <cell r="CL15">
            <v>140</v>
          </cell>
          <cell r="CM15">
            <v>18</v>
          </cell>
          <cell r="CN15">
            <v>0</v>
          </cell>
          <cell r="CO15">
            <v>862</v>
          </cell>
          <cell r="CP15">
            <v>762</v>
          </cell>
          <cell r="CQ15">
            <v>22</v>
          </cell>
          <cell r="CR15">
            <v>78</v>
          </cell>
          <cell r="CS15">
            <v>12</v>
          </cell>
          <cell r="CT15">
            <v>0</v>
          </cell>
          <cell r="CU15">
            <v>728</v>
          </cell>
          <cell r="CV15">
            <v>41</v>
          </cell>
          <cell r="CW15">
            <v>13</v>
          </cell>
          <cell r="CX15">
            <v>7</v>
          </cell>
          <cell r="CY15">
            <v>6</v>
          </cell>
          <cell r="CZ15">
            <v>79</v>
          </cell>
          <cell r="DA15">
            <v>7</v>
          </cell>
        </row>
        <row r="16">
          <cell r="A16" t="str">
            <v>kWh</v>
          </cell>
          <cell r="B16" t="str">
            <v>YV</v>
          </cell>
          <cell r="C16">
            <v>2004</v>
          </cell>
          <cell r="D16">
            <v>37609928</v>
          </cell>
          <cell r="E16">
            <v>1425084299</v>
          </cell>
          <cell r="F16">
            <v>1149895557</v>
          </cell>
          <cell r="G16">
            <v>211134602</v>
          </cell>
          <cell r="H16">
            <v>954965318</v>
          </cell>
          <cell r="I16">
            <v>1638103136</v>
          </cell>
          <cell r="J16">
            <v>1566869038</v>
          </cell>
          <cell r="K16">
            <v>68574646</v>
          </cell>
          <cell r="L16">
            <v>30980687</v>
          </cell>
          <cell r="M16">
            <v>904153126</v>
          </cell>
          <cell r="N16">
            <v>31297146</v>
          </cell>
          <cell r="O16">
            <v>367636690</v>
          </cell>
          <cell r="P16">
            <v>29167075</v>
          </cell>
          <cell r="Q16">
            <v>8528751</v>
          </cell>
          <cell r="R16">
            <v>85370758</v>
          </cell>
          <cell r="S16">
            <v>199496976</v>
          </cell>
          <cell r="T16">
            <v>7960522460</v>
          </cell>
          <cell r="U16">
            <v>892419399</v>
          </cell>
          <cell r="V16">
            <v>408997605</v>
          </cell>
          <cell r="W16">
            <v>64638104</v>
          </cell>
          <cell r="X16">
            <v>572734438</v>
          </cell>
          <cell r="Y16">
            <v>632340069</v>
          </cell>
          <cell r="Z16">
            <v>286529693</v>
          </cell>
          <cell r="AA16">
            <v>81252177</v>
          </cell>
          <cell r="AB16">
            <v>9789935.3000000007</v>
          </cell>
          <cell r="AC16">
            <v>191906813.59999999</v>
          </cell>
          <cell r="AD16">
            <v>987376976.5</v>
          </cell>
          <cell r="AE16">
            <v>924891203</v>
          </cell>
          <cell r="AF16">
            <v>62485773.5</v>
          </cell>
          <cell r="AG16">
            <v>98472447</v>
          </cell>
          <cell r="AH16">
            <v>1570349840</v>
          </cell>
          <cell r="AI16">
            <v>1554235644</v>
          </cell>
          <cell r="AJ16">
            <v>16114196</v>
          </cell>
          <cell r="AK16">
            <v>362422451</v>
          </cell>
          <cell r="AL16">
            <v>454683669</v>
          </cell>
          <cell r="AM16">
            <v>123183299</v>
          </cell>
          <cell r="AN16">
            <v>3048589478</v>
          </cell>
          <cell r="AO16">
            <v>1720550376</v>
          </cell>
          <cell r="AP16">
            <v>1328039102</v>
          </cell>
          <cell r="AQ16">
            <v>27530421.5</v>
          </cell>
          <cell r="AR16">
            <v>208673361</v>
          </cell>
          <cell r="AS16">
            <v>3599518806</v>
          </cell>
          <cell r="AT16">
            <v>22598933403.400002</v>
          </cell>
          <cell r="AU16">
            <v>22579430000</v>
          </cell>
          <cell r="AV16">
            <v>19503403.399999999</v>
          </cell>
          <cell r="AW16">
            <v>7514934346</v>
          </cell>
          <cell r="AX16">
            <v>185208558</v>
          </cell>
          <cell r="AY16">
            <v>110808802</v>
          </cell>
          <cell r="AZ16">
            <v>718541335</v>
          </cell>
          <cell r="BA16">
            <v>1949677336</v>
          </cell>
          <cell r="BB16">
            <v>276130945</v>
          </cell>
          <cell r="BC16">
            <v>127469051.5</v>
          </cell>
          <cell r="BD16">
            <v>3383633950</v>
          </cell>
          <cell r="BE16">
            <v>170225789</v>
          </cell>
          <cell r="BF16">
            <v>229646100.59999999</v>
          </cell>
          <cell r="BG16">
            <v>590836869</v>
          </cell>
          <cell r="BH16">
            <v>3984290</v>
          </cell>
          <cell r="BI16">
            <v>691078575</v>
          </cell>
          <cell r="BJ16">
            <v>657766177</v>
          </cell>
          <cell r="BK16">
            <v>33312398</v>
          </cell>
          <cell r="BL16">
            <v>1200380634</v>
          </cell>
          <cell r="BM16">
            <v>861232370</v>
          </cell>
          <cell r="BN16">
            <v>339148264</v>
          </cell>
          <cell r="BO16">
            <v>168165203</v>
          </cell>
          <cell r="BP16">
            <v>372962643</v>
          </cell>
          <cell r="BQ16">
            <v>590330329</v>
          </cell>
          <cell r="BR16">
            <v>124118006</v>
          </cell>
          <cell r="BS16">
            <v>1728259010</v>
          </cell>
          <cell r="BT16">
            <v>230980179</v>
          </cell>
          <cell r="BU16">
            <v>313903113</v>
          </cell>
          <cell r="BV16">
            <v>1175439752</v>
          </cell>
          <cell r="BW16">
            <v>204676301</v>
          </cell>
          <cell r="BX16">
            <v>89026826.799999997</v>
          </cell>
          <cell r="BY16">
            <v>790191455</v>
          </cell>
          <cell r="BZ16">
            <v>12535309</v>
          </cell>
          <cell r="CA16">
            <v>745571055</v>
          </cell>
          <cell r="CB16">
            <v>32085091</v>
          </cell>
          <cell r="CC16">
            <v>180920537</v>
          </cell>
          <cell r="CD16">
            <v>6430695270</v>
          </cell>
          <cell r="CE16">
            <v>6019556899</v>
          </cell>
          <cell r="CF16">
            <v>411138371</v>
          </cell>
          <cell r="CG16">
            <v>723592739</v>
          </cell>
          <cell r="CH16">
            <v>92881382</v>
          </cell>
          <cell r="CI16">
            <v>128527347</v>
          </cell>
          <cell r="CJ16">
            <v>89665584</v>
          </cell>
          <cell r="CK16">
            <v>356758413</v>
          </cell>
          <cell r="CL16">
            <v>1033807068</v>
          </cell>
          <cell r="CM16">
            <v>237490418</v>
          </cell>
          <cell r="CN16">
            <v>25508050686</v>
          </cell>
          <cell r="CO16">
            <v>2400607118</v>
          </cell>
          <cell r="CP16">
            <v>2277933600</v>
          </cell>
          <cell r="CQ16">
            <v>30882234</v>
          </cell>
          <cell r="CR16">
            <v>91791284</v>
          </cell>
          <cell r="CS16">
            <v>99506595.700000003</v>
          </cell>
          <cell r="CT16">
            <v>1243491867</v>
          </cell>
          <cell r="CU16">
            <v>489398304</v>
          </cell>
          <cell r="CV16">
            <v>94234305</v>
          </cell>
          <cell r="CW16">
            <v>150385613.59999999</v>
          </cell>
          <cell r="CX16">
            <v>467597700</v>
          </cell>
          <cell r="CY16">
            <v>336593577</v>
          </cell>
          <cell r="CZ16">
            <v>386398550</v>
          </cell>
          <cell r="DA16">
            <v>415036402</v>
          </cell>
        </row>
        <row r="17">
          <cell r="A17" t="str">
            <v>kWh - Residential</v>
          </cell>
          <cell r="B17" t="str">
            <v>YVR</v>
          </cell>
          <cell r="C17">
            <v>2004</v>
          </cell>
          <cell r="D17">
            <v>11274364</v>
          </cell>
          <cell r="E17">
            <v>497770378</v>
          </cell>
          <cell r="F17">
            <v>260765322</v>
          </cell>
          <cell r="G17">
            <v>82022862</v>
          </cell>
          <cell r="H17">
            <v>272046217</v>
          </cell>
          <cell r="I17">
            <v>503259913</v>
          </cell>
          <cell r="J17">
            <v>392317140</v>
          </cell>
          <cell r="K17">
            <v>46307549</v>
          </cell>
          <cell r="L17">
            <v>15978327</v>
          </cell>
          <cell r="M17">
            <v>246887434</v>
          </cell>
          <cell r="N17">
            <v>12250721</v>
          </cell>
          <cell r="O17">
            <v>120918643</v>
          </cell>
          <cell r="P17">
            <v>18802591</v>
          </cell>
          <cell r="Q17">
            <v>5473426</v>
          </cell>
          <cell r="R17">
            <v>30135637</v>
          </cell>
          <cell r="S17">
            <v>96637316</v>
          </cell>
          <cell r="T17">
            <v>1542805550</v>
          </cell>
          <cell r="U17">
            <v>646622517</v>
          </cell>
          <cell r="V17">
            <v>129873121</v>
          </cell>
          <cell r="W17">
            <v>37133425</v>
          </cell>
          <cell r="X17">
            <v>274259546</v>
          </cell>
          <cell r="Y17">
            <v>140968240</v>
          </cell>
          <cell r="Z17">
            <v>123000551</v>
          </cell>
          <cell r="AA17">
            <v>38013472</v>
          </cell>
          <cell r="AB17">
            <v>6129549</v>
          </cell>
          <cell r="AC17">
            <v>96302388.5</v>
          </cell>
          <cell r="AD17">
            <v>418913298</v>
          </cell>
          <cell r="AE17">
            <v>388929025</v>
          </cell>
          <cell r="AF17">
            <v>29984273</v>
          </cell>
          <cell r="AG17">
            <v>80278912</v>
          </cell>
          <cell r="AH17">
            <v>332021153</v>
          </cell>
          <cell r="AI17">
            <v>319467005</v>
          </cell>
          <cell r="AJ17">
            <v>12554148</v>
          </cell>
          <cell r="AK17">
            <v>172248238</v>
          </cell>
          <cell r="AL17">
            <v>188074010</v>
          </cell>
          <cell r="AM17">
            <v>28812287</v>
          </cell>
          <cell r="AN17">
            <v>1626211541</v>
          </cell>
          <cell r="AO17">
            <v>1240883023</v>
          </cell>
          <cell r="AP17">
            <v>385328518</v>
          </cell>
          <cell r="AQ17">
            <v>15988104</v>
          </cell>
          <cell r="AR17">
            <v>52414724</v>
          </cell>
          <cell r="AS17">
            <v>966448805</v>
          </cell>
          <cell r="AT17">
            <v>12577018339</v>
          </cell>
          <cell r="AU17">
            <v>12566080000</v>
          </cell>
          <cell r="AV17">
            <v>10938339</v>
          </cell>
          <cell r="AW17">
            <v>2266750286</v>
          </cell>
          <cell r="AX17">
            <v>156824661</v>
          </cell>
          <cell r="AY17">
            <v>42066428</v>
          </cell>
          <cell r="AZ17">
            <v>198312550</v>
          </cell>
          <cell r="BA17">
            <v>592055944</v>
          </cell>
          <cell r="BB17">
            <v>69554949</v>
          </cell>
          <cell r="BC17">
            <v>80665379</v>
          </cell>
          <cell r="BD17">
            <v>1112109365</v>
          </cell>
          <cell r="BE17">
            <v>59150220</v>
          </cell>
          <cell r="BF17">
            <v>46191627.299999997</v>
          </cell>
          <cell r="BG17">
            <v>170357087</v>
          </cell>
          <cell r="BH17">
            <v>1522966</v>
          </cell>
          <cell r="BI17">
            <v>253091369</v>
          </cell>
          <cell r="BJ17">
            <v>220448036</v>
          </cell>
          <cell r="BK17">
            <v>32643333</v>
          </cell>
          <cell r="BL17">
            <v>413729440</v>
          </cell>
          <cell r="BM17">
            <v>262252207</v>
          </cell>
          <cell r="BN17">
            <v>151477233</v>
          </cell>
          <cell r="BO17">
            <v>59183003</v>
          </cell>
          <cell r="BP17">
            <v>144181978</v>
          </cell>
          <cell r="BQ17">
            <v>213743834</v>
          </cell>
          <cell r="BR17">
            <v>39972935</v>
          </cell>
          <cell r="BS17">
            <v>526841876</v>
          </cell>
          <cell r="BT17">
            <v>76313591</v>
          </cell>
          <cell r="BU17">
            <v>107069794</v>
          </cell>
          <cell r="BV17">
            <v>474309661</v>
          </cell>
          <cell r="BW17">
            <v>80414342</v>
          </cell>
          <cell r="BX17">
            <v>37450474.5</v>
          </cell>
          <cell r="BY17">
            <v>285057855</v>
          </cell>
          <cell r="BZ17">
            <v>6864409</v>
          </cell>
          <cell r="CA17">
            <v>266212890</v>
          </cell>
          <cell r="CB17">
            <v>11980556</v>
          </cell>
          <cell r="CC17">
            <v>61221620</v>
          </cell>
          <cell r="CD17">
            <v>1889604391</v>
          </cell>
          <cell r="CE17">
            <v>1743713761</v>
          </cell>
          <cell r="CF17">
            <v>145890630</v>
          </cell>
          <cell r="CG17">
            <v>352871458</v>
          </cell>
          <cell r="CH17">
            <v>31096168</v>
          </cell>
          <cell r="CI17">
            <v>47583355</v>
          </cell>
          <cell r="CJ17">
            <v>33256852</v>
          </cell>
          <cell r="CK17">
            <v>107351758</v>
          </cell>
          <cell r="CL17">
            <v>354174194</v>
          </cell>
          <cell r="CM17">
            <v>51089457</v>
          </cell>
          <cell r="CN17">
            <v>5428344270</v>
          </cell>
          <cell r="CO17">
            <v>899643945</v>
          </cell>
          <cell r="CP17">
            <v>831049290</v>
          </cell>
          <cell r="CQ17">
            <v>20831597</v>
          </cell>
          <cell r="CR17">
            <v>47763058</v>
          </cell>
          <cell r="CS17">
            <v>70392797.900000006</v>
          </cell>
          <cell r="CT17">
            <v>384340263</v>
          </cell>
          <cell r="CU17">
            <v>158515644</v>
          </cell>
          <cell r="CV17">
            <v>25762158.699999999</v>
          </cell>
          <cell r="CW17">
            <v>27244635</v>
          </cell>
          <cell r="CX17">
            <v>16477650</v>
          </cell>
          <cell r="CY17">
            <v>264678630</v>
          </cell>
          <cell r="CZ17">
            <v>311725936</v>
          </cell>
          <cell r="DA17">
            <v>106267960</v>
          </cell>
        </row>
        <row r="18">
          <cell r="A18" t="str">
            <v xml:space="preserve">kWh- General Service </v>
          </cell>
          <cell r="C18">
            <v>2004</v>
          </cell>
          <cell r="D18">
            <v>5851568</v>
          </cell>
          <cell r="E18">
            <v>916195637</v>
          </cell>
          <cell r="F18">
            <v>514725218</v>
          </cell>
          <cell r="G18">
            <v>127387069</v>
          </cell>
          <cell r="H18">
            <v>676075048</v>
          </cell>
          <cell r="I18">
            <v>1125932307</v>
          </cell>
          <cell r="J18">
            <v>920593066</v>
          </cell>
          <cell r="K18">
            <v>22267097</v>
          </cell>
          <cell r="L18">
            <v>14757626</v>
          </cell>
          <cell r="M18">
            <v>589189744</v>
          </cell>
          <cell r="N18">
            <v>18635363</v>
          </cell>
          <cell r="O18">
            <v>148204045</v>
          </cell>
          <cell r="P18">
            <v>10005041</v>
          </cell>
          <cell r="Q18">
            <v>3040782</v>
          </cell>
          <cell r="R18">
            <v>55155426</v>
          </cell>
          <cell r="S18">
            <v>100461615</v>
          </cell>
          <cell r="T18">
            <v>5373624510</v>
          </cell>
          <cell r="U18">
            <v>245796882</v>
          </cell>
          <cell r="V18">
            <v>200708243</v>
          </cell>
          <cell r="W18">
            <v>27504679</v>
          </cell>
          <cell r="X18">
            <v>292146460</v>
          </cell>
          <cell r="Y18">
            <v>444007379</v>
          </cell>
          <cell r="Z18">
            <v>160005351</v>
          </cell>
          <cell r="AA18">
            <v>42017331</v>
          </cell>
          <cell r="AB18">
            <v>3549431</v>
          </cell>
          <cell r="AC18">
            <v>62544135.799999997</v>
          </cell>
          <cell r="AD18">
            <v>562238152.5</v>
          </cell>
          <cell r="AE18">
            <v>530480956</v>
          </cell>
          <cell r="AF18">
            <v>31757196.5</v>
          </cell>
          <cell r="AG18">
            <v>18193535</v>
          </cell>
          <cell r="AH18">
            <v>967366365</v>
          </cell>
          <cell r="AI18">
            <v>963996100</v>
          </cell>
          <cell r="AJ18">
            <v>3370265</v>
          </cell>
          <cell r="AK18">
            <v>187321835</v>
          </cell>
          <cell r="AL18">
            <v>263770204</v>
          </cell>
          <cell r="AM18">
            <v>92479859</v>
          </cell>
          <cell r="AN18">
            <v>1077438647</v>
          </cell>
          <cell r="AO18">
            <v>479667353</v>
          </cell>
          <cell r="AP18">
            <v>597771294</v>
          </cell>
          <cell r="AQ18">
            <v>11194391.699999999</v>
          </cell>
          <cell r="AR18">
            <v>110541799</v>
          </cell>
          <cell r="AS18">
            <v>2317026840</v>
          </cell>
          <cell r="AT18">
            <v>8139378720.8000002</v>
          </cell>
          <cell r="AU18">
            <v>8131120000</v>
          </cell>
          <cell r="AV18">
            <v>8258720.7999999998</v>
          </cell>
          <cell r="AW18">
            <v>4589510549</v>
          </cell>
          <cell r="AX18">
            <v>28383897</v>
          </cell>
          <cell r="AY18">
            <v>67009539</v>
          </cell>
          <cell r="AZ18">
            <v>373724321</v>
          </cell>
          <cell r="BA18">
            <v>1106627248</v>
          </cell>
          <cell r="BB18">
            <v>204628460</v>
          </cell>
          <cell r="BC18">
            <v>46760773</v>
          </cell>
          <cell r="BD18">
            <v>2020607188</v>
          </cell>
          <cell r="BE18">
            <v>109480670</v>
          </cell>
          <cell r="BF18">
            <v>182266080.5</v>
          </cell>
          <cell r="BG18">
            <v>333180161</v>
          </cell>
          <cell r="BH18">
            <v>2406853</v>
          </cell>
          <cell r="BI18">
            <v>432873993</v>
          </cell>
          <cell r="BJ18">
            <v>432680766</v>
          </cell>
          <cell r="BK18">
            <v>193227</v>
          </cell>
          <cell r="BL18">
            <v>779052740</v>
          </cell>
          <cell r="BM18">
            <v>593200382</v>
          </cell>
          <cell r="BN18">
            <v>185852358</v>
          </cell>
          <cell r="BO18">
            <v>107890712</v>
          </cell>
          <cell r="BP18">
            <v>224757899</v>
          </cell>
          <cell r="BQ18">
            <v>372493595</v>
          </cell>
          <cell r="BR18">
            <v>84145071</v>
          </cell>
          <cell r="BS18">
            <v>958302564</v>
          </cell>
          <cell r="BT18">
            <v>152954047</v>
          </cell>
          <cell r="BU18">
            <v>203857017</v>
          </cell>
          <cell r="BV18">
            <v>580242799</v>
          </cell>
          <cell r="BW18">
            <v>121349821</v>
          </cell>
          <cell r="BX18">
            <v>50637675.5</v>
          </cell>
          <cell r="BY18">
            <v>433386010</v>
          </cell>
          <cell r="BZ18">
            <v>5548361</v>
          </cell>
          <cell r="CA18">
            <v>408042618</v>
          </cell>
          <cell r="CB18">
            <v>19795031</v>
          </cell>
          <cell r="CC18">
            <v>119535239</v>
          </cell>
          <cell r="CD18">
            <v>4100860575</v>
          </cell>
          <cell r="CE18">
            <v>3837997767</v>
          </cell>
          <cell r="CF18">
            <v>262862808</v>
          </cell>
          <cell r="CG18">
            <v>363462340</v>
          </cell>
          <cell r="CH18">
            <v>60695754</v>
          </cell>
          <cell r="CI18">
            <v>79453892</v>
          </cell>
          <cell r="CJ18">
            <v>55938540</v>
          </cell>
          <cell r="CK18">
            <v>211700743</v>
          </cell>
          <cell r="CL18">
            <v>620754157</v>
          </cell>
          <cell r="CM18">
            <v>184863682</v>
          </cell>
          <cell r="CN18">
            <v>17377227059</v>
          </cell>
          <cell r="CO18">
            <v>1301229371</v>
          </cell>
          <cell r="CP18">
            <v>1247763332</v>
          </cell>
          <cell r="CQ18">
            <v>10050637</v>
          </cell>
          <cell r="CR18">
            <v>43415402</v>
          </cell>
          <cell r="CS18">
            <v>27624552.5</v>
          </cell>
          <cell r="CT18">
            <v>755367504</v>
          </cell>
          <cell r="CU18">
            <v>202306852</v>
          </cell>
          <cell r="CV18">
            <v>67662212.299999997</v>
          </cell>
          <cell r="CW18">
            <v>52956449</v>
          </cell>
          <cell r="CX18">
            <v>450663160</v>
          </cell>
          <cell r="CY18">
            <v>71914947</v>
          </cell>
          <cell r="CZ18">
            <v>74672614</v>
          </cell>
          <cell r="DA18">
            <v>279179834</v>
          </cell>
        </row>
        <row r="19">
          <cell r="A19" t="str">
            <v>kWh- Large User, Sub- Transmission, Intermediate/ Embedded Distributor</v>
          </cell>
          <cell r="C19">
            <v>2004</v>
          </cell>
          <cell r="D19">
            <v>19941497</v>
          </cell>
          <cell r="E19">
            <v>0</v>
          </cell>
          <cell r="F19">
            <v>365463747</v>
          </cell>
          <cell r="G19">
            <v>0</v>
          </cell>
          <cell r="H19">
            <v>0</v>
          </cell>
          <cell r="I19">
            <v>0</v>
          </cell>
          <cell r="J19">
            <v>244471838</v>
          </cell>
          <cell r="K19">
            <v>0</v>
          </cell>
          <cell r="L19">
            <v>0</v>
          </cell>
          <cell r="M19">
            <v>59750392</v>
          </cell>
          <cell r="N19">
            <v>0</v>
          </cell>
          <cell r="O19">
            <v>96595889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1004757724</v>
          </cell>
          <cell r="U19">
            <v>0</v>
          </cell>
          <cell r="V19">
            <v>74643139</v>
          </cell>
          <cell r="W19">
            <v>0</v>
          </cell>
          <cell r="X19">
            <v>0</v>
          </cell>
          <cell r="Y19">
            <v>43466758</v>
          </cell>
          <cell r="Z19">
            <v>0</v>
          </cell>
          <cell r="AA19">
            <v>0</v>
          </cell>
          <cell r="AB19">
            <v>0</v>
          </cell>
          <cell r="AC19">
            <v>32491658.300000001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262462104</v>
          </cell>
          <cell r="AI19">
            <v>262462104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334113768</v>
          </cell>
          <cell r="AO19">
            <v>0</v>
          </cell>
          <cell r="AP19">
            <v>334113768</v>
          </cell>
          <cell r="AQ19">
            <v>0</v>
          </cell>
          <cell r="AR19">
            <v>44692716</v>
          </cell>
          <cell r="AS19">
            <v>294248777</v>
          </cell>
          <cell r="AT19">
            <v>1749000000</v>
          </cell>
          <cell r="AU19">
            <v>1749000000</v>
          </cell>
          <cell r="AV19">
            <v>0</v>
          </cell>
          <cell r="AW19">
            <v>621338901</v>
          </cell>
          <cell r="AX19">
            <v>0</v>
          </cell>
          <cell r="AY19">
            <v>0</v>
          </cell>
          <cell r="AZ19">
            <v>142814760</v>
          </cell>
          <cell r="BA19">
            <v>235977980</v>
          </cell>
          <cell r="BB19">
            <v>0</v>
          </cell>
          <cell r="BC19">
            <v>0</v>
          </cell>
          <cell r="BD19">
            <v>226759260</v>
          </cell>
          <cell r="BE19">
            <v>0</v>
          </cell>
          <cell r="BF19">
            <v>0</v>
          </cell>
          <cell r="BG19">
            <v>83457792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231154045</v>
          </cell>
          <cell r="BT19">
            <v>0</v>
          </cell>
          <cell r="BU19">
            <v>0</v>
          </cell>
          <cell r="BV19">
            <v>112144197</v>
          </cell>
          <cell r="BW19">
            <v>0</v>
          </cell>
          <cell r="BX19">
            <v>0</v>
          </cell>
          <cell r="BY19">
            <v>64756589</v>
          </cell>
          <cell r="BZ19">
            <v>0</v>
          </cell>
          <cell r="CA19">
            <v>64756589</v>
          </cell>
          <cell r="CB19">
            <v>0</v>
          </cell>
          <cell r="CC19">
            <v>0</v>
          </cell>
          <cell r="CD19">
            <v>402727206</v>
          </cell>
          <cell r="CE19">
            <v>402727206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34831328</v>
          </cell>
          <cell r="CL19">
            <v>48081084</v>
          </cell>
          <cell r="CM19">
            <v>0</v>
          </cell>
          <cell r="CN19">
            <v>2593568077</v>
          </cell>
          <cell r="CO19">
            <v>184659451</v>
          </cell>
          <cell r="CP19">
            <v>184659451</v>
          </cell>
          <cell r="CQ19">
            <v>0</v>
          </cell>
          <cell r="CR19">
            <v>0</v>
          </cell>
          <cell r="CS19">
            <v>0</v>
          </cell>
          <cell r="CT19">
            <v>97056943</v>
          </cell>
          <cell r="CU19">
            <v>122885824</v>
          </cell>
          <cell r="CV19">
            <v>0</v>
          </cell>
          <cell r="CW19">
            <v>69093770.599999994</v>
          </cell>
          <cell r="CX19">
            <v>0</v>
          </cell>
          <cell r="CY19">
            <v>0</v>
          </cell>
          <cell r="CZ19">
            <v>0</v>
          </cell>
          <cell r="DA19">
            <v>27034727</v>
          </cell>
        </row>
        <row r="20">
          <cell r="A20" t="str">
            <v>kWh- Street Lighting</v>
          </cell>
          <cell r="B20" t="str">
            <v>YVST</v>
          </cell>
          <cell r="C20">
            <v>2004</v>
          </cell>
          <cell r="D20">
            <v>540437</v>
          </cell>
          <cell r="E20">
            <v>11118284</v>
          </cell>
          <cell r="F20">
            <v>8219873</v>
          </cell>
          <cell r="G20">
            <v>1504641</v>
          </cell>
          <cell r="H20">
            <v>6269378</v>
          </cell>
          <cell r="I20">
            <v>8910916</v>
          </cell>
          <cell r="J20">
            <v>9486994</v>
          </cell>
          <cell r="K20">
            <v>0</v>
          </cell>
          <cell r="L20">
            <v>221064</v>
          </cell>
          <cell r="M20">
            <v>7885370</v>
          </cell>
          <cell r="N20">
            <v>363169</v>
          </cell>
          <cell r="O20">
            <v>1918113</v>
          </cell>
          <cell r="P20">
            <v>359443</v>
          </cell>
          <cell r="Q20">
            <v>7271</v>
          </cell>
          <cell r="R20">
            <v>38612</v>
          </cell>
          <cell r="S20">
            <v>2398045</v>
          </cell>
          <cell r="T20">
            <v>39334676</v>
          </cell>
          <cell r="U20">
            <v>0</v>
          </cell>
          <cell r="V20">
            <v>3529828</v>
          </cell>
          <cell r="W20">
            <v>0</v>
          </cell>
          <cell r="X20">
            <v>5902291</v>
          </cell>
          <cell r="Y20">
            <v>3753742</v>
          </cell>
          <cell r="Z20">
            <v>2682876</v>
          </cell>
          <cell r="AA20">
            <v>1221374</v>
          </cell>
          <cell r="AB20">
            <v>110955.3</v>
          </cell>
          <cell r="AC20">
            <v>568631</v>
          </cell>
          <cell r="AD20">
            <v>5818353.7000000002</v>
          </cell>
          <cell r="AE20">
            <v>5119876</v>
          </cell>
          <cell r="AF20">
            <v>698477.7</v>
          </cell>
          <cell r="AG20">
            <v>0</v>
          </cell>
          <cell r="AH20">
            <v>8371711</v>
          </cell>
          <cell r="AI20">
            <v>8181928</v>
          </cell>
          <cell r="AJ20">
            <v>189783</v>
          </cell>
          <cell r="AK20">
            <v>2280012</v>
          </cell>
          <cell r="AL20">
            <v>2495616</v>
          </cell>
          <cell r="AM20">
            <v>1210749</v>
          </cell>
          <cell r="AN20">
            <v>10470633</v>
          </cell>
          <cell r="AO20">
            <v>0</v>
          </cell>
          <cell r="AP20">
            <v>10470633</v>
          </cell>
          <cell r="AQ20">
            <v>347925.8</v>
          </cell>
          <cell r="AR20">
            <v>922378</v>
          </cell>
          <cell r="AS20">
            <v>21710597</v>
          </cell>
          <cell r="AT20">
            <v>109773499.59999999</v>
          </cell>
          <cell r="AU20">
            <v>109467156</v>
          </cell>
          <cell r="AV20">
            <v>306343.59999999998</v>
          </cell>
          <cell r="AW20">
            <v>37334610</v>
          </cell>
          <cell r="AX20">
            <v>0</v>
          </cell>
          <cell r="AY20">
            <v>1732835</v>
          </cell>
          <cell r="AZ20">
            <v>3689704</v>
          </cell>
          <cell r="BA20">
            <v>15016164</v>
          </cell>
          <cell r="BB20">
            <v>1906002</v>
          </cell>
          <cell r="BC20">
            <v>0</v>
          </cell>
          <cell r="BD20">
            <v>23212004</v>
          </cell>
          <cell r="BE20">
            <v>1548580</v>
          </cell>
          <cell r="BF20">
            <v>1141118</v>
          </cell>
          <cell r="BG20">
            <v>3650549</v>
          </cell>
          <cell r="BH20">
            <v>54471</v>
          </cell>
          <cell r="BI20">
            <v>4794254</v>
          </cell>
          <cell r="BJ20">
            <v>4319316</v>
          </cell>
          <cell r="BK20">
            <v>474938</v>
          </cell>
          <cell r="BL20">
            <v>7250460</v>
          </cell>
          <cell r="BM20">
            <v>5718166</v>
          </cell>
          <cell r="BN20">
            <v>1532294</v>
          </cell>
          <cell r="BO20">
            <v>931847</v>
          </cell>
          <cell r="BP20">
            <v>3699808</v>
          </cell>
          <cell r="BQ20">
            <v>3441056</v>
          </cell>
          <cell r="BR20">
            <v>0</v>
          </cell>
          <cell r="BS20">
            <v>11795987</v>
          </cell>
          <cell r="BT20">
            <v>1578693</v>
          </cell>
          <cell r="BU20">
            <v>2516661</v>
          </cell>
          <cell r="BV20">
            <v>8702376</v>
          </cell>
          <cell r="BW20">
            <v>2630856</v>
          </cell>
          <cell r="BX20">
            <v>921748.7</v>
          </cell>
          <cell r="BY20">
            <v>5980324</v>
          </cell>
          <cell r="BZ20">
            <v>122539</v>
          </cell>
          <cell r="CA20">
            <v>5588950</v>
          </cell>
          <cell r="CB20">
            <v>268835</v>
          </cell>
          <cell r="CC20">
            <v>159099</v>
          </cell>
          <cell r="CD20">
            <v>36912318</v>
          </cell>
          <cell r="CE20">
            <v>34573880</v>
          </cell>
          <cell r="CF20">
            <v>2338438</v>
          </cell>
          <cell r="CG20">
            <v>6973456</v>
          </cell>
          <cell r="CH20">
            <v>1089460</v>
          </cell>
          <cell r="CI20">
            <v>1431216</v>
          </cell>
          <cell r="CJ20">
            <v>470192</v>
          </cell>
          <cell r="CK20">
            <v>2874584</v>
          </cell>
          <cell r="CL20">
            <v>10732983</v>
          </cell>
          <cell r="CM20">
            <v>1411531</v>
          </cell>
          <cell r="CN20">
            <v>108911280</v>
          </cell>
          <cell r="CO20">
            <v>14198346</v>
          </cell>
          <cell r="CP20">
            <v>13636431</v>
          </cell>
          <cell r="CQ20">
            <v>0</v>
          </cell>
          <cell r="CR20">
            <v>561915</v>
          </cell>
          <cell r="CS20">
            <v>1481841.3</v>
          </cell>
          <cell r="CT20">
            <v>6727157</v>
          </cell>
          <cell r="CU20">
            <v>4669826</v>
          </cell>
          <cell r="CV20">
            <v>768830</v>
          </cell>
          <cell r="CW20">
            <v>1067640</v>
          </cell>
          <cell r="CX20">
            <v>441449</v>
          </cell>
          <cell r="CY20">
            <v>0</v>
          </cell>
          <cell r="CZ20">
            <v>0</v>
          </cell>
          <cell r="DA20">
            <v>2515721</v>
          </cell>
        </row>
        <row r="21">
          <cell r="A21" t="str">
            <v>kWh- Sentinel Lighting</v>
          </cell>
          <cell r="B21" t="str">
            <v>YVSL</v>
          </cell>
          <cell r="C21">
            <v>2004</v>
          </cell>
          <cell r="D21">
            <v>2062</v>
          </cell>
          <cell r="E21">
            <v>0</v>
          </cell>
          <cell r="F21">
            <v>721397</v>
          </cell>
          <cell r="G21">
            <v>220030</v>
          </cell>
          <cell r="H21">
            <v>574675</v>
          </cell>
          <cell r="I21">
            <v>0</v>
          </cell>
          <cell r="J21">
            <v>0</v>
          </cell>
          <cell r="K21">
            <v>0</v>
          </cell>
          <cell r="L21">
            <v>23670</v>
          </cell>
          <cell r="M21">
            <v>440186</v>
          </cell>
          <cell r="N21">
            <v>47893</v>
          </cell>
          <cell r="O21">
            <v>0</v>
          </cell>
          <cell r="P21">
            <v>0</v>
          </cell>
          <cell r="Q21">
            <v>7272</v>
          </cell>
          <cell r="R21">
            <v>41083</v>
          </cell>
          <cell r="S21">
            <v>0</v>
          </cell>
          <cell r="T21">
            <v>0</v>
          </cell>
          <cell r="U21">
            <v>0</v>
          </cell>
          <cell r="V21">
            <v>243274</v>
          </cell>
          <cell r="W21">
            <v>0</v>
          </cell>
          <cell r="X21">
            <v>426141</v>
          </cell>
          <cell r="Y21">
            <v>143950</v>
          </cell>
          <cell r="Z21">
            <v>840915</v>
          </cell>
          <cell r="AA21">
            <v>0</v>
          </cell>
          <cell r="AB21">
            <v>0</v>
          </cell>
          <cell r="AC21">
            <v>0</v>
          </cell>
          <cell r="AD21">
            <v>407172.3</v>
          </cell>
          <cell r="AE21">
            <v>361346</v>
          </cell>
          <cell r="AF21">
            <v>45826.3</v>
          </cell>
          <cell r="AG21">
            <v>0</v>
          </cell>
          <cell r="AH21">
            <v>128507</v>
          </cell>
          <cell r="AI21">
            <v>128507</v>
          </cell>
          <cell r="AJ21">
            <v>0</v>
          </cell>
          <cell r="AK21">
            <v>572366</v>
          </cell>
          <cell r="AL21">
            <v>343839</v>
          </cell>
          <cell r="AM21">
            <v>680404</v>
          </cell>
          <cell r="AN21">
            <v>354889</v>
          </cell>
          <cell r="AO21">
            <v>0</v>
          </cell>
          <cell r="AP21">
            <v>354889</v>
          </cell>
          <cell r="AQ21">
            <v>0</v>
          </cell>
          <cell r="AR21">
            <v>101744</v>
          </cell>
          <cell r="AS21">
            <v>83787</v>
          </cell>
          <cell r="AT21">
            <v>23762844</v>
          </cell>
          <cell r="AU21">
            <v>23762844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41534</v>
          </cell>
          <cell r="BC21">
            <v>42899.5</v>
          </cell>
          <cell r="BD21">
            <v>946133</v>
          </cell>
          <cell r="BE21">
            <v>46319</v>
          </cell>
          <cell r="BF21">
            <v>47274.8</v>
          </cell>
          <cell r="BG21">
            <v>191280</v>
          </cell>
          <cell r="BH21">
            <v>0</v>
          </cell>
          <cell r="BI21">
            <v>318959</v>
          </cell>
          <cell r="BJ21">
            <v>318059</v>
          </cell>
          <cell r="BK21">
            <v>900</v>
          </cell>
          <cell r="BL21">
            <v>347994</v>
          </cell>
          <cell r="BM21">
            <v>61615</v>
          </cell>
          <cell r="BN21">
            <v>286379</v>
          </cell>
          <cell r="BO21">
            <v>159641</v>
          </cell>
          <cell r="BP21">
            <v>322958</v>
          </cell>
          <cell r="BQ21">
            <v>651844</v>
          </cell>
          <cell r="BR21">
            <v>0</v>
          </cell>
          <cell r="BS21">
            <v>164538</v>
          </cell>
          <cell r="BT21">
            <v>133848</v>
          </cell>
          <cell r="BU21">
            <v>459641</v>
          </cell>
          <cell r="BV21">
            <v>40719</v>
          </cell>
          <cell r="BW21">
            <v>281282</v>
          </cell>
          <cell r="BX21">
            <v>16928.099999999999</v>
          </cell>
          <cell r="BY21">
            <v>1010677</v>
          </cell>
          <cell r="BZ21">
            <v>0</v>
          </cell>
          <cell r="CA21">
            <v>970008</v>
          </cell>
          <cell r="CB21">
            <v>40669</v>
          </cell>
          <cell r="CC21">
            <v>4579</v>
          </cell>
          <cell r="CD21">
            <v>590780</v>
          </cell>
          <cell r="CE21">
            <v>544285</v>
          </cell>
          <cell r="CF21">
            <v>46495</v>
          </cell>
          <cell r="CG21">
            <v>285485</v>
          </cell>
          <cell r="CH21">
            <v>0</v>
          </cell>
          <cell r="CI21">
            <v>58884</v>
          </cell>
          <cell r="CJ21">
            <v>0</v>
          </cell>
          <cell r="CK21">
            <v>0</v>
          </cell>
          <cell r="CL21">
            <v>64650</v>
          </cell>
          <cell r="CM21">
            <v>125748</v>
          </cell>
          <cell r="CN21">
            <v>0</v>
          </cell>
          <cell r="CO21">
            <v>876005</v>
          </cell>
          <cell r="CP21">
            <v>825096</v>
          </cell>
          <cell r="CQ21">
            <v>0</v>
          </cell>
          <cell r="CR21">
            <v>50909</v>
          </cell>
          <cell r="CS21">
            <v>7404</v>
          </cell>
          <cell r="CT21">
            <v>0</v>
          </cell>
          <cell r="CU21">
            <v>1020158</v>
          </cell>
          <cell r="CV21">
            <v>41104</v>
          </cell>
          <cell r="CW21">
            <v>23119</v>
          </cell>
          <cell r="CX21">
            <v>15441</v>
          </cell>
          <cell r="CY21">
            <v>0</v>
          </cell>
          <cell r="CZ21">
            <v>0</v>
          </cell>
          <cell r="DA21">
            <v>38160</v>
          </cell>
        </row>
        <row r="22">
          <cell r="A22" t="str">
            <v>kW</v>
          </cell>
          <cell r="B22" t="str">
            <v>YD</v>
          </cell>
          <cell r="C22">
            <v>2004</v>
          </cell>
          <cell r="D22">
            <v>45593.4</v>
          </cell>
          <cell r="E22">
            <v>1873486</v>
          </cell>
          <cell r="F22">
            <v>1501581</v>
          </cell>
          <cell r="G22">
            <v>493322</v>
          </cell>
          <cell r="H22">
            <v>1463693</v>
          </cell>
          <cell r="I22">
            <v>2459547.2000000002</v>
          </cell>
          <cell r="J22">
            <v>2491204</v>
          </cell>
          <cell r="K22">
            <v>212814.4</v>
          </cell>
          <cell r="L22">
            <v>24947.9</v>
          </cell>
          <cell r="M22">
            <v>1410271</v>
          </cell>
          <cell r="N22">
            <v>81902</v>
          </cell>
          <cell r="O22">
            <v>680283</v>
          </cell>
          <cell r="P22">
            <v>19699</v>
          </cell>
          <cell r="Q22">
            <v>17057</v>
          </cell>
          <cell r="R22">
            <v>47998</v>
          </cell>
          <cell r="S22">
            <v>0</v>
          </cell>
          <cell r="T22">
            <v>13005242</v>
          </cell>
          <cell r="U22">
            <v>4919783</v>
          </cell>
          <cell r="V22">
            <v>549315</v>
          </cell>
          <cell r="W22">
            <v>0</v>
          </cell>
          <cell r="X22">
            <v>533079.69999999995</v>
          </cell>
          <cell r="Y22">
            <v>1152800</v>
          </cell>
          <cell r="Z22">
            <v>339954</v>
          </cell>
          <cell r="AA22">
            <v>63397</v>
          </cell>
          <cell r="AB22">
            <v>7845</v>
          </cell>
          <cell r="AC22">
            <v>157922.4</v>
          </cell>
          <cell r="AD22">
            <v>957859.7</v>
          </cell>
          <cell r="AE22">
            <v>906024</v>
          </cell>
          <cell r="AF22">
            <v>51835.7</v>
          </cell>
          <cell r="AG22">
            <v>183044</v>
          </cell>
          <cell r="AH22">
            <v>2443494</v>
          </cell>
          <cell r="AI22">
            <v>2442155</v>
          </cell>
          <cell r="AJ22">
            <v>1339</v>
          </cell>
          <cell r="AK22">
            <v>389565</v>
          </cell>
          <cell r="AL22">
            <v>806758</v>
          </cell>
          <cell r="AM22">
            <v>176186</v>
          </cell>
          <cell r="AN22">
            <v>9834326</v>
          </cell>
          <cell r="AO22">
            <v>7950640</v>
          </cell>
          <cell r="AP22">
            <v>1883686</v>
          </cell>
          <cell r="AQ22">
            <v>13516</v>
          </cell>
          <cell r="AR22">
            <v>284112</v>
          </cell>
          <cell r="AS22">
            <v>5486766</v>
          </cell>
          <cell r="AT22">
            <v>23445617.199999999</v>
          </cell>
          <cell r="AU22">
            <v>23429600</v>
          </cell>
          <cell r="AV22">
            <v>16017.2</v>
          </cell>
          <cell r="AW22">
            <v>9824794</v>
          </cell>
          <cell r="AX22">
            <v>123264</v>
          </cell>
          <cell r="AY22">
            <v>142985</v>
          </cell>
          <cell r="AZ22">
            <v>1064164</v>
          </cell>
          <cell r="BA22">
            <v>2775977</v>
          </cell>
          <cell r="BB22">
            <v>437521</v>
          </cell>
          <cell r="BC22">
            <v>228040.6</v>
          </cell>
          <cell r="BD22">
            <v>4371558</v>
          </cell>
          <cell r="BE22">
            <v>303130</v>
          </cell>
          <cell r="BF22">
            <v>382327.5</v>
          </cell>
          <cell r="BG22">
            <v>841710</v>
          </cell>
          <cell r="BH22">
            <v>0</v>
          </cell>
          <cell r="BI22">
            <v>811556.3</v>
          </cell>
          <cell r="BJ22">
            <v>798285</v>
          </cell>
          <cell r="BK22">
            <v>13271.3</v>
          </cell>
          <cell r="BL22">
            <v>1680083</v>
          </cell>
          <cell r="BM22">
            <v>1245299</v>
          </cell>
          <cell r="BN22">
            <v>434784</v>
          </cell>
          <cell r="BO22">
            <v>199394</v>
          </cell>
          <cell r="BP22">
            <v>526388</v>
          </cell>
          <cell r="BQ22">
            <v>660698</v>
          </cell>
          <cell r="BR22">
            <v>0</v>
          </cell>
          <cell r="BS22">
            <v>2724011</v>
          </cell>
          <cell r="BT22">
            <v>298747</v>
          </cell>
          <cell r="BU22">
            <v>400120</v>
          </cell>
          <cell r="BV22">
            <v>1359377</v>
          </cell>
          <cell r="BW22">
            <v>199324</v>
          </cell>
          <cell r="BX22">
            <v>0</v>
          </cell>
          <cell r="BY22">
            <v>939354</v>
          </cell>
          <cell r="BZ22">
            <v>8242</v>
          </cell>
          <cell r="CA22">
            <v>895573</v>
          </cell>
          <cell r="CB22">
            <v>35539</v>
          </cell>
          <cell r="CC22">
            <v>342128</v>
          </cell>
          <cell r="CD22">
            <v>9849687</v>
          </cell>
          <cell r="CE22">
            <v>9287131</v>
          </cell>
          <cell r="CF22">
            <v>562556</v>
          </cell>
          <cell r="CG22">
            <v>704175</v>
          </cell>
          <cell r="CH22">
            <v>136614</v>
          </cell>
          <cell r="CI22">
            <v>146561.70000000001</v>
          </cell>
          <cell r="CJ22">
            <v>52245</v>
          </cell>
          <cell r="CK22">
            <v>481814</v>
          </cell>
          <cell r="CL22">
            <v>1437110</v>
          </cell>
          <cell r="CM22">
            <v>364383</v>
          </cell>
          <cell r="CN22">
            <v>42779756</v>
          </cell>
          <cell r="CO22">
            <v>3167007</v>
          </cell>
          <cell r="CP22">
            <v>3040077</v>
          </cell>
          <cell r="CQ22">
            <v>42890</v>
          </cell>
          <cell r="CR22">
            <v>84040</v>
          </cell>
          <cell r="CS22">
            <v>43861.8</v>
          </cell>
          <cell r="CT22">
            <v>1732211</v>
          </cell>
          <cell r="CU22">
            <v>721231</v>
          </cell>
          <cell r="CV22">
            <v>126291</v>
          </cell>
          <cell r="CW22">
            <v>243596.79999999999</v>
          </cell>
          <cell r="CX22">
            <v>83090</v>
          </cell>
          <cell r="CY22">
            <v>468693</v>
          </cell>
          <cell r="CZ22">
            <v>1854764</v>
          </cell>
          <cell r="DA22">
            <v>545628</v>
          </cell>
        </row>
        <row r="23">
          <cell r="A23" t="str">
            <v>kW - Residential</v>
          </cell>
          <cell r="B23" t="str">
            <v>YDR</v>
          </cell>
          <cell r="C23">
            <v>2004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226991</v>
          </cell>
          <cell r="P23">
            <v>0</v>
          </cell>
          <cell r="Q23">
            <v>10746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303800</v>
          </cell>
          <cell r="AU23">
            <v>303800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927425</v>
          </cell>
          <cell r="DA23">
            <v>0</v>
          </cell>
        </row>
        <row r="24">
          <cell r="A24" t="str">
            <v>kW- General Service</v>
          </cell>
          <cell r="C24">
            <v>2004</v>
          </cell>
          <cell r="D24">
            <v>0</v>
          </cell>
          <cell r="E24">
            <v>1841391</v>
          </cell>
          <cell r="F24">
            <v>922809</v>
          </cell>
          <cell r="G24">
            <v>299165</v>
          </cell>
          <cell r="H24">
            <v>1442700</v>
          </cell>
          <cell r="I24">
            <v>2434720.7999999998</v>
          </cell>
          <cell r="J24">
            <v>1954179</v>
          </cell>
          <cell r="K24">
            <v>209664.6</v>
          </cell>
          <cell r="L24">
            <v>24093.599999999999</v>
          </cell>
          <cell r="M24">
            <v>1230719</v>
          </cell>
          <cell r="N24">
            <v>40402</v>
          </cell>
          <cell r="O24">
            <v>247781</v>
          </cell>
          <cell r="P24">
            <v>18518</v>
          </cell>
          <cell r="Q24">
            <v>5970</v>
          </cell>
          <cell r="R24">
            <v>47998</v>
          </cell>
          <cell r="S24">
            <v>0</v>
          </cell>
          <cell r="T24">
            <v>11266703</v>
          </cell>
          <cell r="U24">
            <v>2978454</v>
          </cell>
          <cell r="V24">
            <v>388680</v>
          </cell>
          <cell r="W24">
            <v>0</v>
          </cell>
          <cell r="X24">
            <v>515075.7</v>
          </cell>
          <cell r="Y24">
            <v>1044689</v>
          </cell>
          <cell r="Z24">
            <v>339954</v>
          </cell>
          <cell r="AA24">
            <v>60087</v>
          </cell>
          <cell r="AB24">
            <v>7559</v>
          </cell>
          <cell r="AC24">
            <v>81801.7</v>
          </cell>
          <cell r="AD24">
            <v>932790</v>
          </cell>
          <cell r="AE24">
            <v>882941</v>
          </cell>
          <cell r="AF24">
            <v>49849</v>
          </cell>
          <cell r="AG24">
            <v>178664</v>
          </cell>
          <cell r="AH24">
            <v>1951838</v>
          </cell>
          <cell r="AI24">
            <v>1950996</v>
          </cell>
          <cell r="AJ24">
            <v>842</v>
          </cell>
          <cell r="AK24">
            <v>381655</v>
          </cell>
          <cell r="AL24">
            <v>806758</v>
          </cell>
          <cell r="AM24">
            <v>172926</v>
          </cell>
          <cell r="AN24">
            <v>5237415</v>
          </cell>
          <cell r="AO24">
            <v>4050343</v>
          </cell>
          <cell r="AP24">
            <v>1187072</v>
          </cell>
          <cell r="AQ24">
            <v>12609</v>
          </cell>
          <cell r="AR24">
            <v>197611</v>
          </cell>
          <cell r="AS24">
            <v>4921052</v>
          </cell>
          <cell r="AT24">
            <v>16205289.6</v>
          </cell>
          <cell r="AU24">
            <v>16190100</v>
          </cell>
          <cell r="AV24">
            <v>15189.6</v>
          </cell>
          <cell r="AW24">
            <v>8603220</v>
          </cell>
          <cell r="AX24">
            <v>118921</v>
          </cell>
          <cell r="AY24">
            <v>138166</v>
          </cell>
          <cell r="AZ24">
            <v>739023</v>
          </cell>
          <cell r="BA24">
            <v>2273819</v>
          </cell>
          <cell r="BB24">
            <v>431947</v>
          </cell>
          <cell r="BC24">
            <v>222888.5</v>
          </cell>
          <cell r="BD24">
            <v>3886849</v>
          </cell>
          <cell r="BE24">
            <v>221788</v>
          </cell>
          <cell r="BF24">
            <v>379019.1</v>
          </cell>
          <cell r="BG24">
            <v>644452</v>
          </cell>
          <cell r="BH24">
            <v>0</v>
          </cell>
          <cell r="BI24">
            <v>810271.3</v>
          </cell>
          <cell r="BJ24">
            <v>798285</v>
          </cell>
          <cell r="BK24">
            <v>11986.3</v>
          </cell>
          <cell r="BL24">
            <v>1658558</v>
          </cell>
          <cell r="BM24">
            <v>1230112</v>
          </cell>
          <cell r="BN24">
            <v>428446</v>
          </cell>
          <cell r="BO24">
            <v>196428</v>
          </cell>
          <cell r="BP24">
            <v>526388</v>
          </cell>
          <cell r="BQ24">
            <v>649335</v>
          </cell>
          <cell r="BR24">
            <v>0</v>
          </cell>
          <cell r="BS24">
            <v>2238290</v>
          </cell>
          <cell r="BT24">
            <v>293990</v>
          </cell>
          <cell r="BU24">
            <v>391841</v>
          </cell>
          <cell r="BV24">
            <v>1092663</v>
          </cell>
          <cell r="BW24">
            <v>191624</v>
          </cell>
          <cell r="BX24">
            <v>0</v>
          </cell>
          <cell r="BY24">
            <v>786950</v>
          </cell>
          <cell r="BZ24">
            <v>7898</v>
          </cell>
          <cell r="CA24">
            <v>744375</v>
          </cell>
          <cell r="CB24">
            <v>34677</v>
          </cell>
          <cell r="CC24">
            <v>342128</v>
          </cell>
          <cell r="CD24">
            <v>9017451</v>
          </cell>
          <cell r="CE24">
            <v>8461799</v>
          </cell>
          <cell r="CF24">
            <v>555652</v>
          </cell>
          <cell r="CG24">
            <v>682008</v>
          </cell>
          <cell r="CH24">
            <v>133582</v>
          </cell>
          <cell r="CI24">
            <v>142556.29999999999</v>
          </cell>
          <cell r="CJ24">
            <v>50784</v>
          </cell>
          <cell r="CK24">
            <v>408475</v>
          </cell>
          <cell r="CL24">
            <v>1266944</v>
          </cell>
          <cell r="CM24">
            <v>353302</v>
          </cell>
          <cell r="CN24">
            <v>37061999</v>
          </cell>
          <cell r="CO24">
            <v>2792060</v>
          </cell>
          <cell r="CP24">
            <v>2668013</v>
          </cell>
          <cell r="CQ24">
            <v>41720</v>
          </cell>
          <cell r="CR24">
            <v>82327</v>
          </cell>
          <cell r="CS24">
            <v>39720.300000000003</v>
          </cell>
          <cell r="CT24">
            <v>1526184</v>
          </cell>
          <cell r="CU24">
            <v>419308</v>
          </cell>
          <cell r="CV24">
            <v>124300.4</v>
          </cell>
          <cell r="CW24">
            <v>107998.2</v>
          </cell>
          <cell r="CX24">
            <v>83090</v>
          </cell>
          <cell r="CY24">
            <v>454969</v>
          </cell>
          <cell r="CZ24">
            <v>905521</v>
          </cell>
          <cell r="DA24">
            <v>472851</v>
          </cell>
        </row>
        <row r="25">
          <cell r="A25" t="str">
            <v>kW- Large User, Sub- Transmission, Intermediate/ Embedded Distributor</v>
          </cell>
          <cell r="C25">
            <v>2004</v>
          </cell>
          <cell r="D25">
            <v>44042.2</v>
          </cell>
          <cell r="E25">
            <v>0</v>
          </cell>
          <cell r="F25">
            <v>552979</v>
          </cell>
          <cell r="G25">
            <v>189344</v>
          </cell>
          <cell r="H25">
            <v>0</v>
          </cell>
          <cell r="I25">
            <v>0</v>
          </cell>
          <cell r="J25">
            <v>510294</v>
          </cell>
          <cell r="K25">
            <v>0</v>
          </cell>
          <cell r="L25">
            <v>0</v>
          </cell>
          <cell r="M25">
            <v>155766</v>
          </cell>
          <cell r="N25">
            <v>0</v>
          </cell>
          <cell r="O25">
            <v>200182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1633244</v>
          </cell>
          <cell r="U25">
            <v>1941329</v>
          </cell>
          <cell r="V25">
            <v>151478</v>
          </cell>
          <cell r="W25">
            <v>0</v>
          </cell>
          <cell r="X25">
            <v>0</v>
          </cell>
          <cell r="Y25">
            <v>96308</v>
          </cell>
          <cell r="Z25">
            <v>0</v>
          </cell>
          <cell r="AA25">
            <v>0</v>
          </cell>
          <cell r="AB25">
            <v>0</v>
          </cell>
          <cell r="AC25">
            <v>74580.3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467895</v>
          </cell>
          <cell r="AI25">
            <v>467895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4485487</v>
          </cell>
          <cell r="AO25">
            <v>3818962</v>
          </cell>
          <cell r="AP25">
            <v>666525</v>
          </cell>
          <cell r="AQ25">
            <v>0</v>
          </cell>
          <cell r="AR25">
            <v>83420</v>
          </cell>
          <cell r="AS25">
            <v>505001</v>
          </cell>
          <cell r="AT25">
            <v>6935700</v>
          </cell>
          <cell r="AU25">
            <v>6935700</v>
          </cell>
          <cell r="AV25">
            <v>0</v>
          </cell>
          <cell r="AW25">
            <v>1117842</v>
          </cell>
          <cell r="AX25">
            <v>0</v>
          </cell>
          <cell r="AY25">
            <v>0</v>
          </cell>
          <cell r="AZ25">
            <v>314742</v>
          </cell>
          <cell r="BA25">
            <v>460426</v>
          </cell>
          <cell r="BB25">
            <v>0</v>
          </cell>
          <cell r="BC25">
            <v>0</v>
          </cell>
          <cell r="BD25">
            <v>420543</v>
          </cell>
          <cell r="BE25">
            <v>76961</v>
          </cell>
          <cell r="BF25">
            <v>0</v>
          </cell>
          <cell r="BG25">
            <v>186557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454618</v>
          </cell>
          <cell r="BT25">
            <v>0</v>
          </cell>
          <cell r="BU25">
            <v>0</v>
          </cell>
          <cell r="BV25">
            <v>243129</v>
          </cell>
          <cell r="BW25">
            <v>0</v>
          </cell>
          <cell r="BX25">
            <v>0</v>
          </cell>
          <cell r="BY25">
            <v>133227</v>
          </cell>
          <cell r="BZ25">
            <v>0</v>
          </cell>
          <cell r="CA25">
            <v>133227</v>
          </cell>
          <cell r="CB25">
            <v>0</v>
          </cell>
          <cell r="CC25">
            <v>0</v>
          </cell>
          <cell r="CD25">
            <v>724021</v>
          </cell>
          <cell r="CE25">
            <v>724021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65360</v>
          </cell>
          <cell r="CL25">
            <v>139820</v>
          </cell>
          <cell r="CM25">
            <v>0</v>
          </cell>
          <cell r="CN25">
            <v>5409480</v>
          </cell>
          <cell r="CO25">
            <v>323766</v>
          </cell>
          <cell r="CP25">
            <v>323766</v>
          </cell>
          <cell r="CQ25">
            <v>0</v>
          </cell>
          <cell r="CR25">
            <v>0</v>
          </cell>
          <cell r="CS25">
            <v>0</v>
          </cell>
          <cell r="CT25">
            <v>196379</v>
          </cell>
          <cell r="CU25">
            <v>286901</v>
          </cell>
          <cell r="CV25">
            <v>0</v>
          </cell>
          <cell r="CW25">
            <v>132603.79999999999</v>
          </cell>
          <cell r="CX25">
            <v>0</v>
          </cell>
          <cell r="CY25">
            <v>0</v>
          </cell>
          <cell r="CZ25">
            <v>0</v>
          </cell>
          <cell r="DA25">
            <v>66021</v>
          </cell>
        </row>
        <row r="26">
          <cell r="A26" t="str">
            <v>kW- Street Lighting</v>
          </cell>
          <cell r="C26">
            <v>2004</v>
          </cell>
          <cell r="D26">
            <v>1551.2</v>
          </cell>
          <cell r="E26">
            <v>32095</v>
          </cell>
          <cell r="F26">
            <v>24138</v>
          </cell>
          <cell r="G26">
            <v>4202</v>
          </cell>
          <cell r="H26">
            <v>19077</v>
          </cell>
          <cell r="I26">
            <v>24826.400000000001</v>
          </cell>
          <cell r="J26">
            <v>26731</v>
          </cell>
          <cell r="K26">
            <v>3015.6</v>
          </cell>
          <cell r="L26">
            <v>788.7</v>
          </cell>
          <cell r="M26">
            <v>22715</v>
          </cell>
          <cell r="N26">
            <v>41500</v>
          </cell>
          <cell r="O26">
            <v>5329</v>
          </cell>
          <cell r="P26">
            <v>1181</v>
          </cell>
          <cell r="Q26">
            <v>170</v>
          </cell>
          <cell r="R26">
            <v>0</v>
          </cell>
          <cell r="S26">
            <v>0</v>
          </cell>
          <cell r="T26">
            <v>105295</v>
          </cell>
          <cell r="U26">
            <v>0</v>
          </cell>
          <cell r="V26">
            <v>9157</v>
          </cell>
          <cell r="W26">
            <v>0</v>
          </cell>
          <cell r="X26">
            <v>16820</v>
          </cell>
          <cell r="Y26">
            <v>11403</v>
          </cell>
          <cell r="Z26">
            <v>0</v>
          </cell>
          <cell r="AA26">
            <v>3310</v>
          </cell>
          <cell r="AB26">
            <v>286</v>
          </cell>
          <cell r="AC26">
            <v>1540.4</v>
          </cell>
          <cell r="AD26">
            <v>23390.2</v>
          </cell>
          <cell r="AE26">
            <v>21593</v>
          </cell>
          <cell r="AF26">
            <v>1797.2</v>
          </cell>
          <cell r="AG26">
            <v>4380</v>
          </cell>
          <cell r="AH26">
            <v>23322</v>
          </cell>
          <cell r="AI26">
            <v>22825</v>
          </cell>
          <cell r="AJ26">
            <v>497</v>
          </cell>
          <cell r="AK26">
            <v>6333</v>
          </cell>
          <cell r="AL26">
            <v>0</v>
          </cell>
          <cell r="AM26">
            <v>3084</v>
          </cell>
          <cell r="AN26">
            <v>109850</v>
          </cell>
          <cell r="AO26">
            <v>80748</v>
          </cell>
          <cell r="AP26">
            <v>29102</v>
          </cell>
          <cell r="AQ26">
            <v>907</v>
          </cell>
          <cell r="AR26">
            <v>2776</v>
          </cell>
          <cell r="AS26">
            <v>60474</v>
          </cell>
          <cell r="AT26">
            <v>827.6</v>
          </cell>
          <cell r="AU26">
            <v>0</v>
          </cell>
          <cell r="AV26">
            <v>827.6</v>
          </cell>
          <cell r="AW26">
            <v>103732</v>
          </cell>
          <cell r="AX26">
            <v>3947</v>
          </cell>
          <cell r="AY26">
            <v>4819</v>
          </cell>
          <cell r="AZ26">
            <v>10399</v>
          </cell>
          <cell r="BA26">
            <v>41732</v>
          </cell>
          <cell r="BB26">
            <v>5574</v>
          </cell>
          <cell r="BC26">
            <v>5152.1000000000004</v>
          </cell>
          <cell r="BD26">
            <v>61695</v>
          </cell>
          <cell r="BE26">
            <v>4263</v>
          </cell>
          <cell r="BF26">
            <v>3214.9</v>
          </cell>
          <cell r="BG26">
            <v>10170</v>
          </cell>
          <cell r="BH26">
            <v>0</v>
          </cell>
          <cell r="BI26">
            <v>1246</v>
          </cell>
          <cell r="BJ26">
            <v>0</v>
          </cell>
          <cell r="BK26">
            <v>1246</v>
          </cell>
          <cell r="BL26">
            <v>968</v>
          </cell>
          <cell r="BM26">
            <v>121</v>
          </cell>
          <cell r="BN26">
            <v>847</v>
          </cell>
          <cell r="BO26">
            <v>2568</v>
          </cell>
          <cell r="BP26">
            <v>0</v>
          </cell>
          <cell r="BQ26">
            <v>9600</v>
          </cell>
          <cell r="BR26">
            <v>0</v>
          </cell>
          <cell r="BS26">
            <v>31103</v>
          </cell>
          <cell r="BT26">
            <v>4390</v>
          </cell>
          <cell r="BU26">
            <v>7006</v>
          </cell>
          <cell r="BV26">
            <v>23450</v>
          </cell>
          <cell r="BW26">
            <v>6982</v>
          </cell>
          <cell r="BX26">
            <v>0</v>
          </cell>
          <cell r="BY26">
            <v>16548</v>
          </cell>
          <cell r="BZ26">
            <v>344</v>
          </cell>
          <cell r="CA26">
            <v>15462</v>
          </cell>
          <cell r="CB26">
            <v>742</v>
          </cell>
          <cell r="CC26">
            <v>0</v>
          </cell>
          <cell r="CD26">
            <v>106676</v>
          </cell>
          <cell r="CE26">
            <v>100002</v>
          </cell>
          <cell r="CF26">
            <v>6674</v>
          </cell>
          <cell r="CG26">
            <v>21340</v>
          </cell>
          <cell r="CH26">
            <v>3032</v>
          </cell>
          <cell r="CI26">
            <v>3751.9</v>
          </cell>
          <cell r="CJ26">
            <v>1461</v>
          </cell>
          <cell r="CK26">
            <v>7979</v>
          </cell>
          <cell r="CL26">
            <v>30346</v>
          </cell>
          <cell r="CM26">
            <v>3710</v>
          </cell>
          <cell r="CN26">
            <v>308277</v>
          </cell>
          <cell r="CO26">
            <v>48733</v>
          </cell>
          <cell r="CP26">
            <v>46009</v>
          </cell>
          <cell r="CQ26">
            <v>1152</v>
          </cell>
          <cell r="CR26">
            <v>1572</v>
          </cell>
          <cell r="CS26">
            <v>4119.8999999999996</v>
          </cell>
          <cell r="CT26">
            <v>9648</v>
          </cell>
          <cell r="CU26">
            <v>12988</v>
          </cell>
          <cell r="CV26">
            <v>1990.6</v>
          </cell>
          <cell r="CW26">
            <v>2930.6</v>
          </cell>
          <cell r="CX26">
            <v>0</v>
          </cell>
          <cell r="CY26">
            <v>13688</v>
          </cell>
          <cell r="CZ26">
            <v>21818</v>
          </cell>
          <cell r="DA26">
            <v>6650</v>
          </cell>
        </row>
        <row r="27">
          <cell r="A27" t="str">
            <v>kW- Sentinel Lighting</v>
          </cell>
          <cell r="C27">
            <v>2004</v>
          </cell>
          <cell r="D27">
            <v>0</v>
          </cell>
          <cell r="E27">
            <v>0</v>
          </cell>
          <cell r="F27">
            <v>1655</v>
          </cell>
          <cell r="G27">
            <v>611</v>
          </cell>
          <cell r="H27">
            <v>1916</v>
          </cell>
          <cell r="I27">
            <v>0</v>
          </cell>
          <cell r="J27">
            <v>0</v>
          </cell>
          <cell r="K27">
            <v>134.19999999999999</v>
          </cell>
          <cell r="L27">
            <v>65.599999999999994</v>
          </cell>
          <cell r="M27">
            <v>1071</v>
          </cell>
          <cell r="N27">
            <v>0</v>
          </cell>
          <cell r="O27">
            <v>0</v>
          </cell>
          <cell r="P27">
            <v>0</v>
          </cell>
          <cell r="Q27">
            <v>171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1184</v>
          </cell>
          <cell r="Y27">
            <v>400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1679.5</v>
          </cell>
          <cell r="AE27">
            <v>1490</v>
          </cell>
          <cell r="AF27">
            <v>189.5</v>
          </cell>
          <cell r="AG27">
            <v>0</v>
          </cell>
          <cell r="AH27">
            <v>439</v>
          </cell>
          <cell r="AI27">
            <v>439</v>
          </cell>
          <cell r="AJ27">
            <v>0</v>
          </cell>
          <cell r="AK27">
            <v>1577</v>
          </cell>
          <cell r="AL27">
            <v>0</v>
          </cell>
          <cell r="AM27">
            <v>176</v>
          </cell>
          <cell r="AN27">
            <v>1574</v>
          </cell>
          <cell r="AO27">
            <v>587</v>
          </cell>
          <cell r="AP27">
            <v>987</v>
          </cell>
          <cell r="AQ27">
            <v>0</v>
          </cell>
          <cell r="AR27">
            <v>305</v>
          </cell>
          <cell r="AS27">
            <v>239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2471</v>
          </cell>
          <cell r="BE27">
            <v>118</v>
          </cell>
          <cell r="BF27">
            <v>93.5</v>
          </cell>
          <cell r="BG27">
            <v>531</v>
          </cell>
          <cell r="BH27">
            <v>0</v>
          </cell>
          <cell r="BI27">
            <v>39</v>
          </cell>
          <cell r="BJ27">
            <v>0</v>
          </cell>
          <cell r="BK27">
            <v>39</v>
          </cell>
          <cell r="BL27">
            <v>20557</v>
          </cell>
          <cell r="BM27">
            <v>15066</v>
          </cell>
          <cell r="BN27">
            <v>5491</v>
          </cell>
          <cell r="BO27">
            <v>398</v>
          </cell>
          <cell r="BP27">
            <v>0</v>
          </cell>
          <cell r="BQ27">
            <v>1763</v>
          </cell>
          <cell r="BR27">
            <v>0</v>
          </cell>
          <cell r="BS27">
            <v>0</v>
          </cell>
          <cell r="BT27">
            <v>367</v>
          </cell>
          <cell r="BU27">
            <v>1273</v>
          </cell>
          <cell r="BV27">
            <v>135</v>
          </cell>
          <cell r="BW27">
            <v>718</v>
          </cell>
          <cell r="BX27">
            <v>0</v>
          </cell>
          <cell r="BY27">
            <v>2629</v>
          </cell>
          <cell r="BZ27">
            <v>0</v>
          </cell>
          <cell r="CA27">
            <v>2509</v>
          </cell>
          <cell r="CB27">
            <v>120</v>
          </cell>
          <cell r="CC27">
            <v>0</v>
          </cell>
          <cell r="CD27">
            <v>1539</v>
          </cell>
          <cell r="CE27">
            <v>1309</v>
          </cell>
          <cell r="CF27">
            <v>230</v>
          </cell>
          <cell r="CG27">
            <v>767</v>
          </cell>
          <cell r="CH27">
            <v>0</v>
          </cell>
          <cell r="CI27">
            <v>253.5</v>
          </cell>
          <cell r="CJ27">
            <v>0</v>
          </cell>
          <cell r="CK27">
            <v>0</v>
          </cell>
          <cell r="CL27">
            <v>0</v>
          </cell>
          <cell r="CM27">
            <v>7371</v>
          </cell>
          <cell r="CN27">
            <v>0</v>
          </cell>
          <cell r="CO27">
            <v>2448</v>
          </cell>
          <cell r="CP27">
            <v>2289</v>
          </cell>
          <cell r="CQ27">
            <v>18</v>
          </cell>
          <cell r="CR27">
            <v>141</v>
          </cell>
          <cell r="CS27">
            <v>21.6</v>
          </cell>
          <cell r="CT27">
            <v>0</v>
          </cell>
          <cell r="CU27">
            <v>2034</v>
          </cell>
          <cell r="CV27">
            <v>0</v>
          </cell>
          <cell r="CW27">
            <v>64.2</v>
          </cell>
          <cell r="CX27">
            <v>0</v>
          </cell>
          <cell r="CY27">
            <v>36</v>
          </cell>
          <cell r="CZ27">
            <v>0</v>
          </cell>
          <cell r="DA27">
            <v>106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2004</v>
          </cell>
          <cell r="D28">
            <v>767272.49</v>
          </cell>
          <cell r="E28">
            <v>25722618</v>
          </cell>
          <cell r="F28">
            <v>13139021</v>
          </cell>
          <cell r="G28">
            <v>4267794</v>
          </cell>
          <cell r="H28">
            <v>13469638</v>
          </cell>
          <cell r="I28">
            <v>24135033.350000001</v>
          </cell>
          <cell r="J28">
            <v>17798415</v>
          </cell>
          <cell r="K28">
            <v>2413408.7999999998</v>
          </cell>
          <cell r="L28">
            <v>531718.36</v>
          </cell>
          <cell r="M28">
            <v>71207125.209999993</v>
          </cell>
          <cell r="N28">
            <v>1509392.98</v>
          </cell>
          <cell r="O28">
            <v>3498150</v>
          </cell>
          <cell r="P28">
            <v>434301.28</v>
          </cell>
          <cell r="Q28">
            <v>727113</v>
          </cell>
          <cell r="R28">
            <v>7729699</v>
          </cell>
          <cell r="S28">
            <v>3921844.6</v>
          </cell>
          <cell r="T28">
            <v>90819143</v>
          </cell>
          <cell r="U28">
            <v>36325019</v>
          </cell>
          <cell r="V28">
            <v>5896543.9299999997</v>
          </cell>
          <cell r="W28">
            <v>930219.83</v>
          </cell>
          <cell r="X28">
            <v>7797700.3200000003</v>
          </cell>
          <cell r="Y28">
            <v>7798379.6399999997</v>
          </cell>
          <cell r="Z28">
            <v>26147709.010000002</v>
          </cell>
          <cell r="AA28">
            <v>4007044.83</v>
          </cell>
          <cell r="AB28">
            <v>456209</v>
          </cell>
          <cell r="AC28">
            <v>19937656.370000001</v>
          </cell>
          <cell r="AD28">
            <v>16630675.73</v>
          </cell>
          <cell r="AE28">
            <v>15703837.33</v>
          </cell>
          <cell r="AF28">
            <v>926838.4</v>
          </cell>
          <cell r="AG28">
            <v>2817306</v>
          </cell>
          <cell r="AH28">
            <v>19359326.190000001</v>
          </cell>
          <cell r="AI28">
            <v>18944265.370000001</v>
          </cell>
          <cell r="AJ28">
            <v>415060.82</v>
          </cell>
          <cell r="AK28">
            <v>9378419.1400000006</v>
          </cell>
          <cell r="AL28">
            <v>7442104</v>
          </cell>
          <cell r="AM28">
            <v>641277</v>
          </cell>
          <cell r="AN28">
            <v>73540556.769999996</v>
          </cell>
          <cell r="AO28">
            <v>57036203</v>
          </cell>
          <cell r="AP28">
            <v>16504353.77</v>
          </cell>
          <cell r="AQ28">
            <v>306757.63</v>
          </cell>
          <cell r="AR28">
            <v>684443.2</v>
          </cell>
          <cell r="AS28">
            <v>49695591</v>
          </cell>
          <cell r="AT28">
            <v>616767942.82000005</v>
          </cell>
          <cell r="AU28">
            <v>616370000</v>
          </cell>
          <cell r="AV28">
            <v>397942.82</v>
          </cell>
          <cell r="AW28">
            <v>91114782.269999996</v>
          </cell>
          <cell r="AX28">
            <v>5424461.6100000003</v>
          </cell>
          <cell r="AY28">
            <v>1504204.16</v>
          </cell>
          <cell r="AZ28">
            <v>8265339.2199999997</v>
          </cell>
          <cell r="BA28">
            <v>29021825.949999999</v>
          </cell>
          <cell r="BB28">
            <v>3739925</v>
          </cell>
          <cell r="BC28">
            <v>4168753.55</v>
          </cell>
          <cell r="BD28">
            <v>41236841</v>
          </cell>
          <cell r="BE28">
            <v>13655546.109999999</v>
          </cell>
          <cell r="BF28">
            <v>2932992.61</v>
          </cell>
          <cell r="BG28">
            <v>8120020.6100000003</v>
          </cell>
          <cell r="BH28">
            <v>298259</v>
          </cell>
          <cell r="BI28">
            <v>13104898.529999999</v>
          </cell>
          <cell r="BJ28">
            <v>11910644.01</v>
          </cell>
          <cell r="BK28">
            <v>1194254.52</v>
          </cell>
          <cell r="BL28">
            <v>46819094</v>
          </cell>
          <cell r="BM28">
            <v>40401819</v>
          </cell>
          <cell r="BN28">
            <v>6417275</v>
          </cell>
          <cell r="BO28">
            <v>3072589.17</v>
          </cell>
          <cell r="BP28">
            <v>7350255</v>
          </cell>
          <cell r="BQ28">
            <v>8447080</v>
          </cell>
          <cell r="BR28">
            <v>2088902</v>
          </cell>
          <cell r="BS28">
            <v>25134838</v>
          </cell>
          <cell r="BT28">
            <v>3768003</v>
          </cell>
          <cell r="BU28">
            <v>6762107</v>
          </cell>
          <cell r="BV28">
            <v>16321459</v>
          </cell>
          <cell r="BW28">
            <v>3611301.46</v>
          </cell>
          <cell r="BX28">
            <v>1520937.71</v>
          </cell>
          <cell r="BY28">
            <v>12922230.470000001</v>
          </cell>
          <cell r="BZ28">
            <v>159897.16</v>
          </cell>
          <cell r="CA28">
            <v>12230247.17</v>
          </cell>
          <cell r="CB28">
            <v>532086.14</v>
          </cell>
          <cell r="CC28">
            <v>16004429.99</v>
          </cell>
          <cell r="CD28">
            <v>98169940</v>
          </cell>
          <cell r="CE28">
            <v>91876380</v>
          </cell>
          <cell r="CF28">
            <v>6293560</v>
          </cell>
          <cell r="CG28">
            <v>10426082</v>
          </cell>
          <cell r="CH28">
            <v>1218114</v>
          </cell>
          <cell r="CI28">
            <v>1559012</v>
          </cell>
          <cell r="CJ28">
            <v>1255049.53</v>
          </cell>
          <cell r="CK28">
            <v>5520006.4199999999</v>
          </cell>
          <cell r="CL28">
            <v>14748208</v>
          </cell>
          <cell r="CM28">
            <v>1534108</v>
          </cell>
          <cell r="CN28">
            <v>437076537</v>
          </cell>
          <cell r="CO28">
            <v>183597033.27000001</v>
          </cell>
          <cell r="CP28">
            <v>180210703</v>
          </cell>
          <cell r="CQ28">
            <v>603609</v>
          </cell>
          <cell r="CR28">
            <v>2782721.27</v>
          </cell>
          <cell r="CS28">
            <v>2763182.47</v>
          </cell>
          <cell r="CT28">
            <v>20238916</v>
          </cell>
          <cell r="CU28">
            <v>5217261.79</v>
          </cell>
          <cell r="CV28">
            <v>1144540.78</v>
          </cell>
          <cell r="CW28">
            <v>1563441.55</v>
          </cell>
          <cell r="CX28">
            <v>177329.62</v>
          </cell>
          <cell r="CY28">
            <v>6827947</v>
          </cell>
          <cell r="CZ28">
            <v>15498340</v>
          </cell>
          <cell r="DA28">
            <v>4991238.1100000003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2004</v>
          </cell>
          <cell r="D29">
            <v>523640.27</v>
          </cell>
          <cell r="E29">
            <v>16125307</v>
          </cell>
          <cell r="F29">
            <v>6780705</v>
          </cell>
          <cell r="G29">
            <v>2079923</v>
          </cell>
          <cell r="H29">
            <v>7178097</v>
          </cell>
          <cell r="I29">
            <v>14296423.08</v>
          </cell>
          <cell r="J29">
            <v>8491510</v>
          </cell>
          <cell r="K29">
            <v>1505257.59</v>
          </cell>
          <cell r="L29">
            <v>377394.43</v>
          </cell>
          <cell r="M29">
            <v>22111536.640000001</v>
          </cell>
          <cell r="N29">
            <v>585935.38</v>
          </cell>
          <cell r="O29">
            <v>2281419</v>
          </cell>
          <cell r="P29">
            <v>298761.28000000003</v>
          </cell>
          <cell r="Q29">
            <v>460787.33</v>
          </cell>
          <cell r="R29">
            <v>2771379.22</v>
          </cell>
          <cell r="S29">
            <v>2336320.7000000002</v>
          </cell>
          <cell r="T29">
            <v>32714918</v>
          </cell>
          <cell r="U29">
            <v>15791938</v>
          </cell>
          <cell r="V29">
            <v>3398438.17</v>
          </cell>
          <cell r="W29">
            <v>604244.92000000004</v>
          </cell>
          <cell r="X29">
            <v>5626797.6900000004</v>
          </cell>
          <cell r="Y29">
            <v>4380915.08</v>
          </cell>
          <cell r="Z29">
            <v>10856850.109999999</v>
          </cell>
          <cell r="AA29">
            <v>1834177.5</v>
          </cell>
          <cell r="AB29">
            <v>280044</v>
          </cell>
          <cell r="AC29">
            <v>11136251.939999999</v>
          </cell>
          <cell r="AD29">
            <v>9517900.7699999996</v>
          </cell>
          <cell r="AE29">
            <v>8822111.75</v>
          </cell>
          <cell r="AF29">
            <v>695789.02</v>
          </cell>
          <cell r="AG29">
            <v>1985611</v>
          </cell>
          <cell r="AH29">
            <v>11825135.530000001</v>
          </cell>
          <cell r="AI29">
            <v>11505417.710000001</v>
          </cell>
          <cell r="AJ29">
            <v>319717.82</v>
          </cell>
          <cell r="AK29">
            <v>6011270.8600000003</v>
          </cell>
          <cell r="AL29">
            <v>4118706</v>
          </cell>
          <cell r="AM29">
            <v>338443</v>
          </cell>
          <cell r="AN29">
            <v>51185647.340000004</v>
          </cell>
          <cell r="AO29">
            <v>39812898</v>
          </cell>
          <cell r="AP29">
            <v>11372749.34</v>
          </cell>
          <cell r="AQ29">
            <v>214006.22</v>
          </cell>
          <cell r="AR29">
            <v>410652.72</v>
          </cell>
          <cell r="AS29">
            <v>25451865</v>
          </cell>
          <cell r="AT29">
            <v>424747314.44999999</v>
          </cell>
          <cell r="AU29">
            <v>424480000</v>
          </cell>
          <cell r="AV29">
            <v>267314.45</v>
          </cell>
          <cell r="AW29">
            <v>48876541.590000004</v>
          </cell>
          <cell r="AX29">
            <v>4282515.09</v>
          </cell>
          <cell r="AY29">
            <v>928495.5</v>
          </cell>
          <cell r="AZ29">
            <v>4350415.41</v>
          </cell>
          <cell r="BA29">
            <v>14181572.359999999</v>
          </cell>
          <cell r="BB29">
            <v>1849554</v>
          </cell>
          <cell r="BC29">
            <v>2285631.98</v>
          </cell>
          <cell r="BD29">
            <v>23876549</v>
          </cell>
          <cell r="BE29">
            <v>5473877.3499999996</v>
          </cell>
          <cell r="BF29">
            <v>1523996.39</v>
          </cell>
          <cell r="BG29">
            <v>4625230.88</v>
          </cell>
          <cell r="BH29">
            <v>117773</v>
          </cell>
          <cell r="BI29">
            <v>7118313.6899999995</v>
          </cell>
          <cell r="BJ29">
            <v>6135433.5999999996</v>
          </cell>
          <cell r="BK29">
            <v>982880.09</v>
          </cell>
          <cell r="BL29">
            <v>14507559</v>
          </cell>
          <cell r="BM29">
            <v>11225402</v>
          </cell>
          <cell r="BN29">
            <v>3282157</v>
          </cell>
          <cell r="BO29">
            <v>1445034.87</v>
          </cell>
          <cell r="BP29">
            <v>4507602</v>
          </cell>
          <cell r="BQ29">
            <v>4669785</v>
          </cell>
          <cell r="BR29">
            <v>1324475</v>
          </cell>
          <cell r="BS29">
            <v>13875878</v>
          </cell>
          <cell r="BT29">
            <v>2539629</v>
          </cell>
          <cell r="BU29">
            <v>3287271</v>
          </cell>
          <cell r="BV29">
            <v>8209347</v>
          </cell>
          <cell r="BW29">
            <v>2067562.21</v>
          </cell>
          <cell r="BX29">
            <v>871068.35</v>
          </cell>
          <cell r="BY29">
            <v>7962064.3100000005</v>
          </cell>
          <cell r="BZ29">
            <v>102370.99</v>
          </cell>
          <cell r="CA29">
            <v>7553387.4500000002</v>
          </cell>
          <cell r="CB29">
            <v>306305.87</v>
          </cell>
          <cell r="CC29">
            <v>5553619.0899999999</v>
          </cell>
          <cell r="CD29">
            <v>49099218</v>
          </cell>
          <cell r="CE29">
            <v>45042920</v>
          </cell>
          <cell r="CF29">
            <v>4056298</v>
          </cell>
          <cell r="CG29">
            <v>5566573</v>
          </cell>
          <cell r="CH29">
            <v>729050</v>
          </cell>
          <cell r="CI29">
            <v>929276</v>
          </cell>
          <cell r="CJ29">
            <v>745993.84</v>
          </cell>
          <cell r="CK29">
            <v>3435118.7</v>
          </cell>
          <cell r="CL29">
            <v>9546652</v>
          </cell>
          <cell r="CM29">
            <v>1102083</v>
          </cell>
          <cell r="CN29">
            <v>174346550</v>
          </cell>
          <cell r="CO29">
            <v>76247176.140000001</v>
          </cell>
          <cell r="CP29">
            <v>73877187</v>
          </cell>
          <cell r="CQ29">
            <v>352195</v>
          </cell>
          <cell r="CR29">
            <v>2017794.14</v>
          </cell>
          <cell r="CS29">
            <v>2295391.36</v>
          </cell>
          <cell r="CT29">
            <v>10730964</v>
          </cell>
          <cell r="CU29">
            <v>3788669.75</v>
          </cell>
          <cell r="CV29">
            <v>602701.49</v>
          </cell>
          <cell r="CW29">
            <v>623017.01</v>
          </cell>
          <cell r="CX29">
            <v>76126.259999999995</v>
          </cell>
          <cell r="CY29">
            <v>4656358</v>
          </cell>
          <cell r="CZ29">
            <v>10220773</v>
          </cell>
          <cell r="DA29">
            <v>2912436.5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2004</v>
          </cell>
          <cell r="D30">
            <v>179330.69</v>
          </cell>
          <cell r="E30">
            <v>9508265</v>
          </cell>
          <cell r="F30">
            <v>5024257</v>
          </cell>
          <cell r="G30">
            <v>2060676</v>
          </cell>
          <cell r="H30">
            <v>6225475</v>
          </cell>
          <cell r="I30">
            <v>9794542.2300000004</v>
          </cell>
          <cell r="J30">
            <v>8607817</v>
          </cell>
          <cell r="K30">
            <v>897235.94</v>
          </cell>
          <cell r="L30">
            <v>148136.32000000001</v>
          </cell>
          <cell r="M30">
            <v>43538124.969999999</v>
          </cell>
          <cell r="N30">
            <v>900509.85</v>
          </cell>
          <cell r="O30">
            <v>884190</v>
          </cell>
          <cell r="P30">
            <v>130034</v>
          </cell>
          <cell r="Q30">
            <v>261396.44</v>
          </cell>
          <cell r="R30">
            <v>4871558.09</v>
          </cell>
          <cell r="S30">
            <v>1585523.9</v>
          </cell>
          <cell r="T30">
            <v>52877840</v>
          </cell>
          <cell r="U30">
            <v>14041954</v>
          </cell>
          <cell r="V30">
            <v>2231467.35</v>
          </cell>
          <cell r="W30">
            <v>317934.49</v>
          </cell>
          <cell r="X30">
            <v>2095374.56</v>
          </cell>
          <cell r="Y30">
            <v>3204721.77</v>
          </cell>
          <cell r="Z30">
            <v>15001330.609999999</v>
          </cell>
          <cell r="AA30">
            <v>2104308.81</v>
          </cell>
          <cell r="AB30">
            <v>170513</v>
          </cell>
          <cell r="AC30">
            <v>6117922.96</v>
          </cell>
          <cell r="AD30">
            <v>7052673.5899999999</v>
          </cell>
          <cell r="AE30">
            <v>6841862.2400000002</v>
          </cell>
          <cell r="AF30">
            <v>210811.35</v>
          </cell>
          <cell r="AG30">
            <v>796340</v>
          </cell>
          <cell r="AH30">
            <v>7173492.3999999994</v>
          </cell>
          <cell r="AI30">
            <v>7082282.1799999997</v>
          </cell>
          <cell r="AJ30">
            <v>91210.22</v>
          </cell>
          <cell r="AK30">
            <v>3276563.88</v>
          </cell>
          <cell r="AL30">
            <v>3274880</v>
          </cell>
          <cell r="AM30">
            <v>292231</v>
          </cell>
          <cell r="AN30">
            <v>19503359.93</v>
          </cell>
          <cell r="AO30">
            <v>14982198</v>
          </cell>
          <cell r="AP30">
            <v>4521161.93</v>
          </cell>
          <cell r="AQ30">
            <v>90118.26</v>
          </cell>
          <cell r="AR30">
            <v>146710.95000000001</v>
          </cell>
          <cell r="AS30">
            <v>22981270</v>
          </cell>
          <cell r="AT30">
            <v>186083347.47</v>
          </cell>
          <cell r="AU30">
            <v>185960000</v>
          </cell>
          <cell r="AV30">
            <v>123347.47</v>
          </cell>
          <cell r="AW30">
            <v>38526965.719999999</v>
          </cell>
          <cell r="AX30">
            <v>1108143.0900000001</v>
          </cell>
          <cell r="AY30">
            <v>548669.06999999995</v>
          </cell>
          <cell r="AZ30">
            <v>3475427.17</v>
          </cell>
          <cell r="BA30">
            <v>13540167.550000001</v>
          </cell>
          <cell r="BB30">
            <v>1879435</v>
          </cell>
          <cell r="BC30">
            <v>1838335.94</v>
          </cell>
          <cell r="BD30">
            <v>16104965</v>
          </cell>
          <cell r="BE30">
            <v>7676400.7699999996</v>
          </cell>
          <cell r="BF30">
            <v>1386720.33</v>
          </cell>
          <cell r="BG30">
            <v>3048216.6</v>
          </cell>
          <cell r="BH30">
            <v>171991</v>
          </cell>
          <cell r="BI30">
            <v>5927094.8799999999</v>
          </cell>
          <cell r="BJ30">
            <v>5726172.2000000002</v>
          </cell>
          <cell r="BK30">
            <v>200922.68</v>
          </cell>
          <cell r="BL30">
            <v>31982154</v>
          </cell>
          <cell r="BM30">
            <v>28867153</v>
          </cell>
          <cell r="BN30">
            <v>3115001</v>
          </cell>
          <cell r="BO30">
            <v>1597992.4</v>
          </cell>
          <cell r="BP30">
            <v>2792135</v>
          </cell>
          <cell r="BQ30">
            <v>3691656</v>
          </cell>
          <cell r="BR30">
            <v>764427</v>
          </cell>
          <cell r="BS30">
            <v>9145079</v>
          </cell>
          <cell r="BT30">
            <v>1224571</v>
          </cell>
          <cell r="BU30">
            <v>3367930</v>
          </cell>
          <cell r="BV30">
            <v>6857887</v>
          </cell>
          <cell r="BW30">
            <v>1488952.09</v>
          </cell>
          <cell r="BX30">
            <v>636090.31000000006</v>
          </cell>
          <cell r="BY30">
            <v>4698794.59</v>
          </cell>
          <cell r="BZ30">
            <v>55545.54</v>
          </cell>
          <cell r="CA30">
            <v>4423298.57</v>
          </cell>
          <cell r="CB30">
            <v>219950.48</v>
          </cell>
          <cell r="CC30">
            <v>10353390.42</v>
          </cell>
          <cell r="CD30">
            <v>47616370</v>
          </cell>
          <cell r="CE30">
            <v>45445297</v>
          </cell>
          <cell r="CF30">
            <v>2171073</v>
          </cell>
          <cell r="CG30">
            <v>4739330</v>
          </cell>
          <cell r="CH30">
            <v>473530</v>
          </cell>
          <cell r="CI30">
            <v>583550</v>
          </cell>
          <cell r="CJ30">
            <v>500900.18</v>
          </cell>
          <cell r="CK30">
            <v>2044412.91</v>
          </cell>
          <cell r="CL30">
            <v>4640593</v>
          </cell>
          <cell r="CM30">
            <v>404840</v>
          </cell>
          <cell r="CN30">
            <v>242881277</v>
          </cell>
          <cell r="CO30">
            <v>93560517.799999997</v>
          </cell>
          <cell r="CP30">
            <v>92557631</v>
          </cell>
          <cell r="CQ30">
            <v>243420</v>
          </cell>
          <cell r="CR30">
            <v>759466.8</v>
          </cell>
          <cell r="CS30">
            <v>459475.92</v>
          </cell>
          <cell r="CT30">
            <v>8872078</v>
          </cell>
          <cell r="CU30">
            <v>939595.33</v>
          </cell>
          <cell r="CV30">
            <v>532983.32999999996</v>
          </cell>
          <cell r="CW30">
            <v>606733.86</v>
          </cell>
          <cell r="CX30">
            <v>91623.679999999993</v>
          </cell>
          <cell r="CY30">
            <v>2040433</v>
          </cell>
          <cell r="CZ30">
            <v>5067950</v>
          </cell>
          <cell r="DA30">
            <v>1796030.87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2004</v>
          </cell>
          <cell r="D31">
            <v>47792.61</v>
          </cell>
          <cell r="E31">
            <v>0</v>
          </cell>
          <cell r="F31">
            <v>1113751</v>
          </cell>
          <cell r="G31">
            <v>45267</v>
          </cell>
          <cell r="H31">
            <v>0</v>
          </cell>
          <cell r="I31">
            <v>0</v>
          </cell>
          <cell r="J31">
            <v>617652</v>
          </cell>
          <cell r="K31">
            <v>0</v>
          </cell>
          <cell r="L31">
            <v>0</v>
          </cell>
          <cell r="M31">
            <v>4871048.33</v>
          </cell>
          <cell r="N31">
            <v>0</v>
          </cell>
          <cell r="O31">
            <v>306906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4644179</v>
          </cell>
          <cell r="U31">
            <v>6011047</v>
          </cell>
          <cell r="V31">
            <v>218199.54</v>
          </cell>
          <cell r="W31">
            <v>0</v>
          </cell>
          <cell r="X31">
            <v>0</v>
          </cell>
          <cell r="Y31">
            <v>160027.64000000001</v>
          </cell>
          <cell r="Z31">
            <v>0</v>
          </cell>
          <cell r="AA31">
            <v>0</v>
          </cell>
          <cell r="AB31">
            <v>0</v>
          </cell>
          <cell r="AC31">
            <v>2627256.69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308574.42</v>
          </cell>
          <cell r="AI31">
            <v>308574.42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2483321.21</v>
          </cell>
          <cell r="AO31">
            <v>2064844</v>
          </cell>
          <cell r="AP31">
            <v>418477.21</v>
          </cell>
          <cell r="AQ31">
            <v>0</v>
          </cell>
          <cell r="AR31">
            <v>116864.06</v>
          </cell>
          <cell r="AS31">
            <v>1131943</v>
          </cell>
          <cell r="AT31">
            <v>1540000</v>
          </cell>
          <cell r="AU31">
            <v>1540000</v>
          </cell>
          <cell r="AV31">
            <v>0</v>
          </cell>
          <cell r="AW31">
            <v>3372075.07</v>
          </cell>
          <cell r="AX31">
            <v>0</v>
          </cell>
          <cell r="AY31">
            <v>0</v>
          </cell>
          <cell r="AZ31">
            <v>360700.68</v>
          </cell>
          <cell r="BA31">
            <v>948596.86</v>
          </cell>
          <cell r="BB31">
            <v>0</v>
          </cell>
          <cell r="BC31">
            <v>0</v>
          </cell>
          <cell r="BD31">
            <v>1079633</v>
          </cell>
          <cell r="BE31">
            <v>374799.59</v>
          </cell>
          <cell r="BF31">
            <v>0</v>
          </cell>
          <cell r="BG31">
            <v>425756.37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2001191</v>
          </cell>
          <cell r="BT31">
            <v>0</v>
          </cell>
          <cell r="BU31">
            <v>0</v>
          </cell>
          <cell r="BV31">
            <v>1010732</v>
          </cell>
          <cell r="BW31">
            <v>0</v>
          </cell>
          <cell r="BX31">
            <v>0</v>
          </cell>
          <cell r="BY31">
            <v>104562.31</v>
          </cell>
          <cell r="BZ31">
            <v>0</v>
          </cell>
          <cell r="CA31">
            <v>104562.31</v>
          </cell>
          <cell r="CB31">
            <v>0</v>
          </cell>
          <cell r="CC31">
            <v>0</v>
          </cell>
          <cell r="CD31">
            <v>730235</v>
          </cell>
          <cell r="CE31">
            <v>730235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19865.11</v>
          </cell>
          <cell r="CL31">
            <v>515898</v>
          </cell>
          <cell r="CM31">
            <v>0</v>
          </cell>
          <cell r="CN31">
            <v>18200406</v>
          </cell>
          <cell r="CO31">
            <v>12544945</v>
          </cell>
          <cell r="CP31">
            <v>12544945</v>
          </cell>
          <cell r="CQ31">
            <v>0</v>
          </cell>
          <cell r="CR31">
            <v>0</v>
          </cell>
          <cell r="CS31">
            <v>0</v>
          </cell>
          <cell r="CT31">
            <v>480377</v>
          </cell>
          <cell r="CU31">
            <v>467335.49</v>
          </cell>
          <cell r="CV31">
            <v>0</v>
          </cell>
          <cell r="CW31">
            <v>313068.40999999997</v>
          </cell>
          <cell r="CX31">
            <v>8700.74</v>
          </cell>
          <cell r="CY31">
            <v>0</v>
          </cell>
          <cell r="CZ31">
            <v>0</v>
          </cell>
          <cell r="DA31">
            <v>230248.45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2004</v>
          </cell>
          <cell r="D32">
            <v>16307.59</v>
          </cell>
          <cell r="E32">
            <v>89046</v>
          </cell>
          <cell r="F32">
            <v>202397</v>
          </cell>
          <cell r="G32">
            <v>72934</v>
          </cell>
          <cell r="H32">
            <v>61161</v>
          </cell>
          <cell r="I32">
            <v>44068.04</v>
          </cell>
          <cell r="J32">
            <v>81436</v>
          </cell>
          <cell r="K32">
            <v>10489.46</v>
          </cell>
          <cell r="L32">
            <v>5604.43</v>
          </cell>
          <cell r="M32">
            <v>643092.16</v>
          </cell>
          <cell r="N32">
            <v>18719.14</v>
          </cell>
          <cell r="O32">
            <v>25635</v>
          </cell>
          <cell r="P32">
            <v>5506</v>
          </cell>
          <cell r="Q32">
            <v>2428.2600000000002</v>
          </cell>
          <cell r="R32">
            <v>81319.350000000006</v>
          </cell>
          <cell r="S32">
            <v>0</v>
          </cell>
          <cell r="T32">
            <v>582206</v>
          </cell>
          <cell r="U32">
            <v>446404</v>
          </cell>
          <cell r="V32">
            <v>39490.370000000003</v>
          </cell>
          <cell r="W32">
            <v>7399.22</v>
          </cell>
          <cell r="X32">
            <v>68889.789999999994</v>
          </cell>
          <cell r="Y32">
            <v>50304.62</v>
          </cell>
          <cell r="Z32">
            <v>183831.93</v>
          </cell>
          <cell r="AA32">
            <v>68558.52</v>
          </cell>
          <cell r="AB32">
            <v>5652</v>
          </cell>
          <cell r="AC32">
            <v>56224.78</v>
          </cell>
          <cell r="AD32">
            <v>52068</v>
          </cell>
          <cell r="AE32">
            <v>33906.730000000003</v>
          </cell>
          <cell r="AF32">
            <v>18161.27</v>
          </cell>
          <cell r="AG32">
            <v>35355</v>
          </cell>
          <cell r="AH32">
            <v>48206.75</v>
          </cell>
          <cell r="AI32">
            <v>44082.06</v>
          </cell>
          <cell r="AJ32">
            <v>4124.6899999999996</v>
          </cell>
          <cell r="AK32">
            <v>67086.899999999994</v>
          </cell>
          <cell r="AL32">
            <v>39714</v>
          </cell>
          <cell r="AM32">
            <v>8801</v>
          </cell>
          <cell r="AN32">
            <v>355223.78</v>
          </cell>
          <cell r="AO32">
            <v>174594</v>
          </cell>
          <cell r="AP32">
            <v>180629.78</v>
          </cell>
          <cell r="AQ32">
            <v>2633.15</v>
          </cell>
          <cell r="AR32">
            <v>8597.0400000000009</v>
          </cell>
          <cell r="AS32">
            <v>129556</v>
          </cell>
          <cell r="AT32">
            <v>3559023.9</v>
          </cell>
          <cell r="AU32">
            <v>3551743</v>
          </cell>
          <cell r="AV32">
            <v>7280.9</v>
          </cell>
          <cell r="AW32">
            <v>339199.89</v>
          </cell>
          <cell r="AX32">
            <v>29411.46</v>
          </cell>
          <cell r="AY32">
            <v>27039.59</v>
          </cell>
          <cell r="AZ32">
            <v>78795.960000000006</v>
          </cell>
          <cell r="BA32">
            <v>351489.18</v>
          </cell>
          <cell r="BB32">
            <v>9028</v>
          </cell>
          <cell r="BC32">
            <v>43339.12</v>
          </cell>
          <cell r="BD32">
            <v>168333</v>
          </cell>
          <cell r="BE32">
            <v>127476.2</v>
          </cell>
          <cell r="BF32">
            <v>21194.75</v>
          </cell>
          <cell r="BG32">
            <v>16672.580000000002</v>
          </cell>
          <cell r="BH32">
            <v>8495</v>
          </cell>
          <cell r="BI32">
            <v>47517.7</v>
          </cell>
          <cell r="BJ32">
            <v>37505.870000000003</v>
          </cell>
          <cell r="BK32">
            <v>10011.83</v>
          </cell>
          <cell r="BL32">
            <v>323225</v>
          </cell>
          <cell r="BM32">
            <v>306396</v>
          </cell>
          <cell r="BN32">
            <v>16829</v>
          </cell>
          <cell r="BO32">
            <v>25627.3</v>
          </cell>
          <cell r="BP32">
            <v>44578</v>
          </cell>
          <cell r="BQ32">
            <v>65481</v>
          </cell>
          <cell r="BR32">
            <v>0</v>
          </cell>
          <cell r="BS32">
            <v>100994</v>
          </cell>
          <cell r="BT32">
            <v>2448</v>
          </cell>
          <cell r="BU32">
            <v>84893</v>
          </cell>
          <cell r="BV32">
            <v>241805</v>
          </cell>
          <cell r="BW32">
            <v>44279.97</v>
          </cell>
          <cell r="BX32">
            <v>13466.51</v>
          </cell>
          <cell r="BY32">
            <v>139997.54</v>
          </cell>
          <cell r="BZ32">
            <v>1980.63</v>
          </cell>
          <cell r="CA32">
            <v>133042.78</v>
          </cell>
          <cell r="CB32">
            <v>4974.13</v>
          </cell>
          <cell r="CC32">
            <v>96273.4</v>
          </cell>
          <cell r="CD32">
            <v>708708</v>
          </cell>
          <cell r="CE32">
            <v>645378</v>
          </cell>
          <cell r="CF32">
            <v>63330</v>
          </cell>
          <cell r="CG32">
            <v>108419</v>
          </cell>
          <cell r="CH32">
            <v>15534</v>
          </cell>
          <cell r="CI32">
            <v>44551</v>
          </cell>
          <cell r="CJ32">
            <v>8155.51</v>
          </cell>
          <cell r="CK32">
            <v>20609.7</v>
          </cell>
          <cell r="CL32">
            <v>44335</v>
          </cell>
          <cell r="CM32">
            <v>23118</v>
          </cell>
          <cell r="CN32">
            <v>1648304</v>
          </cell>
          <cell r="CO32">
            <v>1094604.21</v>
          </cell>
          <cell r="CP32">
            <v>1082245</v>
          </cell>
          <cell r="CQ32">
            <v>7673</v>
          </cell>
          <cell r="CR32">
            <v>4686.21</v>
          </cell>
          <cell r="CS32">
            <v>8182.29</v>
          </cell>
          <cell r="CT32">
            <v>155497</v>
          </cell>
          <cell r="CU32">
            <v>17612.439999999999</v>
          </cell>
          <cell r="CV32">
            <v>8257.7199999999993</v>
          </cell>
          <cell r="CW32">
            <v>19639.53</v>
          </cell>
          <cell r="CX32">
            <v>856.88</v>
          </cell>
          <cell r="CY32">
            <v>130701</v>
          </cell>
          <cell r="CZ32">
            <v>207623</v>
          </cell>
          <cell r="DA32">
            <v>50837.83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2004</v>
          </cell>
          <cell r="D33">
            <v>201.33</v>
          </cell>
          <cell r="E33">
            <v>0</v>
          </cell>
          <cell r="F33">
            <v>17911</v>
          </cell>
          <cell r="G33">
            <v>8994</v>
          </cell>
          <cell r="H33">
            <v>4905</v>
          </cell>
          <cell r="I33">
            <v>0</v>
          </cell>
          <cell r="J33">
            <v>0</v>
          </cell>
          <cell r="K33">
            <v>425.81</v>
          </cell>
          <cell r="L33">
            <v>583.17999999999995</v>
          </cell>
          <cell r="M33">
            <v>43323.11</v>
          </cell>
          <cell r="N33">
            <v>4228.6099999999997</v>
          </cell>
          <cell r="O33">
            <v>0</v>
          </cell>
          <cell r="P33">
            <v>0</v>
          </cell>
          <cell r="Q33">
            <v>2500.9699999999998</v>
          </cell>
          <cell r="R33">
            <v>5442.34</v>
          </cell>
          <cell r="S33">
            <v>0</v>
          </cell>
          <cell r="T33">
            <v>0</v>
          </cell>
          <cell r="U33">
            <v>33676</v>
          </cell>
          <cell r="V33">
            <v>8948.5</v>
          </cell>
          <cell r="W33">
            <v>641.20000000000005</v>
          </cell>
          <cell r="X33">
            <v>6638.28</v>
          </cell>
          <cell r="Y33">
            <v>2410.5300000000002</v>
          </cell>
          <cell r="Z33">
            <v>105696.36</v>
          </cell>
          <cell r="AA33">
            <v>0</v>
          </cell>
          <cell r="AB33">
            <v>0</v>
          </cell>
          <cell r="AC33">
            <v>0</v>
          </cell>
          <cell r="AD33">
            <v>8033.37</v>
          </cell>
          <cell r="AE33">
            <v>5956.61</v>
          </cell>
          <cell r="AF33">
            <v>2076.7600000000002</v>
          </cell>
          <cell r="AG33">
            <v>0</v>
          </cell>
          <cell r="AH33">
            <v>3917.09</v>
          </cell>
          <cell r="AI33">
            <v>3909</v>
          </cell>
          <cell r="AJ33">
            <v>8.09</v>
          </cell>
          <cell r="AK33">
            <v>23497.5</v>
          </cell>
          <cell r="AL33">
            <v>8804</v>
          </cell>
          <cell r="AM33">
            <v>1802</v>
          </cell>
          <cell r="AN33">
            <v>13004.51</v>
          </cell>
          <cell r="AO33">
            <v>1669</v>
          </cell>
          <cell r="AP33">
            <v>11335.51</v>
          </cell>
          <cell r="AQ33">
            <v>0</v>
          </cell>
          <cell r="AR33">
            <v>1618.43</v>
          </cell>
          <cell r="AS33">
            <v>957</v>
          </cell>
          <cell r="AT33">
            <v>838257</v>
          </cell>
          <cell r="AU33">
            <v>838257</v>
          </cell>
          <cell r="AV33">
            <v>0</v>
          </cell>
          <cell r="AW33">
            <v>0</v>
          </cell>
          <cell r="AX33">
            <v>4391.97</v>
          </cell>
          <cell r="AY33">
            <v>0</v>
          </cell>
          <cell r="AZ33">
            <v>0</v>
          </cell>
          <cell r="BA33">
            <v>0</v>
          </cell>
          <cell r="BB33">
            <v>1908</v>
          </cell>
          <cell r="BC33">
            <v>1446.51</v>
          </cell>
          <cell r="BD33">
            <v>7361</v>
          </cell>
          <cell r="BE33">
            <v>2992.2</v>
          </cell>
          <cell r="BF33">
            <v>1081.1400000000001</v>
          </cell>
          <cell r="BG33">
            <v>4144.18</v>
          </cell>
          <cell r="BH33">
            <v>0</v>
          </cell>
          <cell r="BI33">
            <v>11972.26</v>
          </cell>
          <cell r="BJ33">
            <v>11532.34</v>
          </cell>
          <cell r="BK33">
            <v>439.92</v>
          </cell>
          <cell r="BL33">
            <v>6156</v>
          </cell>
          <cell r="BM33">
            <v>2868</v>
          </cell>
          <cell r="BN33">
            <v>3288</v>
          </cell>
          <cell r="BO33">
            <v>3934.6</v>
          </cell>
          <cell r="BP33">
            <v>5940</v>
          </cell>
          <cell r="BQ33">
            <v>20158</v>
          </cell>
          <cell r="BR33">
            <v>0</v>
          </cell>
          <cell r="BS33">
            <v>11696</v>
          </cell>
          <cell r="BT33">
            <v>1355</v>
          </cell>
          <cell r="BU33">
            <v>22013</v>
          </cell>
          <cell r="BV33">
            <v>1688</v>
          </cell>
          <cell r="BW33">
            <v>10507.19</v>
          </cell>
          <cell r="BX33">
            <v>312.54000000000002</v>
          </cell>
          <cell r="BY33">
            <v>16811.72</v>
          </cell>
          <cell r="BZ33">
            <v>0</v>
          </cell>
          <cell r="CA33">
            <v>15956.06</v>
          </cell>
          <cell r="CB33">
            <v>855.66</v>
          </cell>
          <cell r="CC33">
            <v>1147.08</v>
          </cell>
          <cell r="CD33">
            <v>15409</v>
          </cell>
          <cell r="CE33">
            <v>12550</v>
          </cell>
          <cell r="CF33">
            <v>2859</v>
          </cell>
          <cell r="CG33">
            <v>11760</v>
          </cell>
          <cell r="CH33">
            <v>0</v>
          </cell>
          <cell r="CI33">
            <v>1635</v>
          </cell>
          <cell r="CJ33">
            <v>0</v>
          </cell>
          <cell r="CK33">
            <v>0</v>
          </cell>
          <cell r="CL33">
            <v>730</v>
          </cell>
          <cell r="CM33">
            <v>4067</v>
          </cell>
          <cell r="CN33">
            <v>0</v>
          </cell>
          <cell r="CO33">
            <v>149790.12</v>
          </cell>
          <cell r="CP33">
            <v>148695</v>
          </cell>
          <cell r="CQ33">
            <v>321</v>
          </cell>
          <cell r="CR33">
            <v>774.12</v>
          </cell>
          <cell r="CS33">
            <v>132.9</v>
          </cell>
          <cell r="CT33">
            <v>0</v>
          </cell>
          <cell r="CU33">
            <v>4048.78</v>
          </cell>
          <cell r="CV33">
            <v>598.24</v>
          </cell>
          <cell r="CW33">
            <v>982.74</v>
          </cell>
          <cell r="CX33">
            <v>22.06</v>
          </cell>
          <cell r="CY33">
            <v>455</v>
          </cell>
          <cell r="CZ33">
            <v>1994</v>
          </cell>
          <cell r="DA33">
            <v>1684.46</v>
          </cell>
        </row>
        <row r="34">
          <cell r="A34" t="str">
            <v>Total service area</v>
          </cell>
          <cell r="B34" t="str">
            <v>AREA</v>
          </cell>
          <cell r="C34">
            <v>2004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5.4</v>
          </cell>
          <cell r="Q34">
            <v>2</v>
          </cell>
          <cell r="R34">
            <v>66</v>
          </cell>
          <cell r="S34">
            <v>21.6</v>
          </cell>
          <cell r="T34">
            <v>287</v>
          </cell>
          <cell r="U34">
            <v>120</v>
          </cell>
          <cell r="V34">
            <v>46.96</v>
          </cell>
          <cell r="W34">
            <v>99</v>
          </cell>
          <cell r="X34">
            <v>104.56</v>
          </cell>
          <cell r="Y34">
            <v>44.66</v>
          </cell>
          <cell r="Z34">
            <v>168</v>
          </cell>
          <cell r="AA34">
            <v>26.5</v>
          </cell>
          <cell r="AB34">
            <v>1.5</v>
          </cell>
          <cell r="AC34">
            <v>14000</v>
          </cell>
          <cell r="AD34">
            <v>411.5</v>
          </cell>
          <cell r="AE34">
            <v>402.5</v>
          </cell>
          <cell r="AF34">
            <v>9</v>
          </cell>
          <cell r="AG34">
            <v>68.12</v>
          </cell>
          <cell r="AH34">
            <v>93</v>
          </cell>
          <cell r="AI34">
            <v>89</v>
          </cell>
          <cell r="AJ34">
            <v>4</v>
          </cell>
          <cell r="AK34">
            <v>1275</v>
          </cell>
          <cell r="AL34">
            <v>280.77</v>
          </cell>
          <cell r="AM34">
            <v>93.48</v>
          </cell>
          <cell r="AN34">
            <v>426</v>
          </cell>
          <cell r="AO34">
            <v>331</v>
          </cell>
          <cell r="AP34">
            <v>95</v>
          </cell>
          <cell r="AQ34">
            <v>9.76</v>
          </cell>
          <cell r="AR34">
            <v>8.6</v>
          </cell>
          <cell r="AS34">
            <v>269</v>
          </cell>
          <cell r="AT34">
            <v>650006.19999999995</v>
          </cell>
          <cell r="AU34">
            <v>650000</v>
          </cell>
          <cell r="AV34">
            <v>6.2</v>
          </cell>
          <cell r="AW34">
            <v>1104</v>
          </cell>
          <cell r="AX34">
            <v>292</v>
          </cell>
          <cell r="AY34">
            <v>24.8</v>
          </cell>
          <cell r="AZ34">
            <v>31.62</v>
          </cell>
          <cell r="BA34">
            <v>404</v>
          </cell>
          <cell r="BB34">
            <v>27.33</v>
          </cell>
          <cell r="BC34">
            <v>77.400000000000006</v>
          </cell>
          <cell r="BD34">
            <v>421.5</v>
          </cell>
          <cell r="BE34">
            <v>21.86</v>
          </cell>
          <cell r="BF34">
            <v>20</v>
          </cell>
          <cell r="BG34">
            <v>381</v>
          </cell>
          <cell r="BH34">
            <v>4</v>
          </cell>
          <cell r="BI34">
            <v>88</v>
          </cell>
          <cell r="BJ34">
            <v>41</v>
          </cell>
          <cell r="BK34">
            <v>47</v>
          </cell>
          <cell r="BL34">
            <v>775.8</v>
          </cell>
          <cell r="BM34">
            <v>208</v>
          </cell>
          <cell r="BN34">
            <v>567.79999999999995</v>
          </cell>
          <cell r="BO34">
            <v>125</v>
          </cell>
          <cell r="BP34">
            <v>693</v>
          </cell>
          <cell r="BQ34">
            <v>330</v>
          </cell>
          <cell r="BR34">
            <v>28</v>
          </cell>
          <cell r="BS34">
            <v>143</v>
          </cell>
          <cell r="BT34">
            <v>15.5</v>
          </cell>
          <cell r="BU34">
            <v>27</v>
          </cell>
          <cell r="BV34">
            <v>143</v>
          </cell>
          <cell r="BW34">
            <v>35.6</v>
          </cell>
          <cell r="BX34">
            <v>15</v>
          </cell>
          <cell r="BY34">
            <v>63.9</v>
          </cell>
          <cell r="BZ34">
            <v>2.3199999999999998</v>
          </cell>
          <cell r="CA34">
            <v>58.61</v>
          </cell>
          <cell r="CB34">
            <v>2.97</v>
          </cell>
          <cell r="CC34">
            <v>123.37</v>
          </cell>
          <cell r="CD34">
            <v>619</v>
          </cell>
          <cell r="CE34">
            <v>575</v>
          </cell>
          <cell r="CF34">
            <v>44</v>
          </cell>
          <cell r="CG34">
            <v>342</v>
          </cell>
          <cell r="CH34">
            <v>13</v>
          </cell>
          <cell r="CI34">
            <v>18.7</v>
          </cell>
          <cell r="CJ34">
            <v>536</v>
          </cell>
          <cell r="CK34">
            <v>32</v>
          </cell>
          <cell r="CL34">
            <v>381</v>
          </cell>
          <cell r="CM34">
            <v>9</v>
          </cell>
          <cell r="CN34">
            <v>650</v>
          </cell>
          <cell r="CO34">
            <v>639.1</v>
          </cell>
          <cell r="CP34">
            <v>414.5</v>
          </cell>
          <cell r="CQ34">
            <v>3.6</v>
          </cell>
          <cell r="CR34">
            <v>221</v>
          </cell>
          <cell r="CS34">
            <v>61</v>
          </cell>
          <cell r="CT34">
            <v>656</v>
          </cell>
          <cell r="CU34">
            <v>86</v>
          </cell>
          <cell r="CV34">
            <v>14</v>
          </cell>
          <cell r="CW34">
            <v>11.5</v>
          </cell>
          <cell r="CX34">
            <v>13.3</v>
          </cell>
          <cell r="CY34">
            <v>49.16</v>
          </cell>
          <cell r="CZ34">
            <v>147.24</v>
          </cell>
          <cell r="DA34">
            <v>31.15</v>
          </cell>
        </row>
        <row r="35">
          <cell r="A35" t="str">
            <v>Urban service area</v>
          </cell>
          <cell r="B35" t="str">
            <v>AREAURB</v>
          </cell>
          <cell r="C35">
            <v>2004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</v>
          </cell>
          <cell r="X35">
            <v>38</v>
          </cell>
          <cell r="Y35">
            <v>0</v>
          </cell>
          <cell r="Z35">
            <v>133</v>
          </cell>
          <cell r="AA35">
            <v>0</v>
          </cell>
          <cell r="AB35">
            <v>0</v>
          </cell>
          <cell r="AC35">
            <v>13997</v>
          </cell>
          <cell r="AD35">
            <v>120.75</v>
          </cell>
          <cell r="AE35">
            <v>120.75</v>
          </cell>
          <cell r="AF35">
            <v>0</v>
          </cell>
          <cell r="AG35">
            <v>45.42</v>
          </cell>
          <cell r="AH35">
            <v>0</v>
          </cell>
          <cell r="AI35">
            <v>0</v>
          </cell>
          <cell r="AJ35">
            <v>0</v>
          </cell>
          <cell r="AK35">
            <v>1225</v>
          </cell>
          <cell r="AL35">
            <v>255.7</v>
          </cell>
          <cell r="AM35">
            <v>5.15</v>
          </cell>
          <cell r="AN35">
            <v>115</v>
          </cell>
          <cell r="AO35">
            <v>88</v>
          </cell>
          <cell r="AP35">
            <v>27</v>
          </cell>
          <cell r="AQ35">
            <v>0</v>
          </cell>
          <cell r="AR35">
            <v>0</v>
          </cell>
          <cell r="AS35">
            <v>0</v>
          </cell>
          <cell r="AT35">
            <v>650000</v>
          </cell>
          <cell r="AU35">
            <v>650000</v>
          </cell>
          <cell r="AV35">
            <v>0</v>
          </cell>
          <cell r="AW35">
            <v>650</v>
          </cell>
          <cell r="AX35">
            <v>234</v>
          </cell>
          <cell r="AY35">
            <v>0</v>
          </cell>
          <cell r="AZ35">
            <v>0</v>
          </cell>
          <cell r="BA35">
            <v>280</v>
          </cell>
          <cell r="BB35">
            <v>0</v>
          </cell>
          <cell r="BC35">
            <v>57</v>
          </cell>
          <cell r="BD35">
            <v>258.5</v>
          </cell>
          <cell r="BE35">
            <v>0</v>
          </cell>
          <cell r="BF35">
            <v>20</v>
          </cell>
          <cell r="BG35">
            <v>372.4</v>
          </cell>
          <cell r="BH35">
            <v>4</v>
          </cell>
          <cell r="BI35">
            <v>22</v>
          </cell>
          <cell r="BJ35">
            <v>0</v>
          </cell>
          <cell r="BK35">
            <v>22</v>
          </cell>
          <cell r="BL35">
            <v>511.02</v>
          </cell>
          <cell r="BM35">
            <v>0</v>
          </cell>
          <cell r="BN35">
            <v>511.02</v>
          </cell>
          <cell r="BO35">
            <v>111</v>
          </cell>
          <cell r="BP35">
            <v>549</v>
          </cell>
          <cell r="BQ35">
            <v>279</v>
          </cell>
          <cell r="BR35">
            <v>0</v>
          </cell>
          <cell r="BS35">
            <v>41</v>
          </cell>
          <cell r="BT35">
            <v>0</v>
          </cell>
          <cell r="BU35">
            <v>0</v>
          </cell>
          <cell r="BV35">
            <v>71.64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102.94</v>
          </cell>
          <cell r="CD35">
            <v>57</v>
          </cell>
          <cell r="CE35">
            <v>57</v>
          </cell>
          <cell r="CF35">
            <v>0</v>
          </cell>
          <cell r="CG35">
            <v>284</v>
          </cell>
          <cell r="CH35">
            <v>0</v>
          </cell>
          <cell r="CI35">
            <v>7.2</v>
          </cell>
          <cell r="CJ35">
            <v>530</v>
          </cell>
          <cell r="CK35">
            <v>0</v>
          </cell>
          <cell r="CL35">
            <v>326</v>
          </cell>
          <cell r="CM35">
            <v>8</v>
          </cell>
          <cell r="CN35">
            <v>0</v>
          </cell>
          <cell r="CO35">
            <v>386</v>
          </cell>
          <cell r="CP35">
            <v>175</v>
          </cell>
          <cell r="CQ35">
            <v>0</v>
          </cell>
          <cell r="CR35">
            <v>211</v>
          </cell>
          <cell r="CS35">
            <v>8</v>
          </cell>
          <cell r="CT35">
            <v>590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76.03</v>
          </cell>
          <cell r="DA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2004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5.4</v>
          </cell>
          <cell r="Q36">
            <v>2</v>
          </cell>
          <cell r="R36">
            <v>18</v>
          </cell>
          <cell r="S36">
            <v>21.6</v>
          </cell>
          <cell r="T36">
            <v>287</v>
          </cell>
          <cell r="U36">
            <v>120</v>
          </cell>
          <cell r="V36">
            <v>46.96</v>
          </cell>
          <cell r="W36">
            <v>26</v>
          </cell>
          <cell r="X36">
            <v>66.56</v>
          </cell>
          <cell r="Y36">
            <v>44.66</v>
          </cell>
          <cell r="Z36">
            <v>35</v>
          </cell>
          <cell r="AA36">
            <v>26.5</v>
          </cell>
          <cell r="AB36">
            <v>1.5</v>
          </cell>
          <cell r="AC36">
            <v>3</v>
          </cell>
          <cell r="AD36">
            <v>290.75</v>
          </cell>
          <cell r="AE36">
            <v>281.75</v>
          </cell>
          <cell r="AF36">
            <v>9</v>
          </cell>
          <cell r="AG36">
            <v>22.7</v>
          </cell>
          <cell r="AH36">
            <v>93</v>
          </cell>
          <cell r="AI36">
            <v>89</v>
          </cell>
          <cell r="AJ36">
            <v>4</v>
          </cell>
          <cell r="AK36">
            <v>50</v>
          </cell>
          <cell r="AL36">
            <v>25.07</v>
          </cell>
          <cell r="AM36">
            <v>88.33</v>
          </cell>
          <cell r="AN36">
            <v>311</v>
          </cell>
          <cell r="AO36">
            <v>243</v>
          </cell>
          <cell r="AP36">
            <v>68</v>
          </cell>
          <cell r="AQ36">
            <v>9.76</v>
          </cell>
          <cell r="AR36">
            <v>8.6</v>
          </cell>
          <cell r="AS36">
            <v>269</v>
          </cell>
          <cell r="AT36">
            <v>6.2</v>
          </cell>
          <cell r="AU36">
            <v>0</v>
          </cell>
          <cell r="AV36">
            <v>6.2</v>
          </cell>
          <cell r="AW36">
            <v>454</v>
          </cell>
          <cell r="AX36">
            <v>58</v>
          </cell>
          <cell r="AY36">
            <v>24.8</v>
          </cell>
          <cell r="AZ36">
            <v>31.62</v>
          </cell>
          <cell r="BA36">
            <v>124</v>
          </cell>
          <cell r="BB36">
            <v>27.33</v>
          </cell>
          <cell r="BC36">
            <v>20.399999999999999</v>
          </cell>
          <cell r="BD36">
            <v>163</v>
          </cell>
          <cell r="BE36">
            <v>21.86</v>
          </cell>
          <cell r="BF36">
            <v>0</v>
          </cell>
          <cell r="BG36">
            <v>8.6</v>
          </cell>
          <cell r="BH36">
            <v>0</v>
          </cell>
          <cell r="BI36">
            <v>66</v>
          </cell>
          <cell r="BJ36">
            <v>41</v>
          </cell>
          <cell r="BK36">
            <v>25</v>
          </cell>
          <cell r="BL36">
            <v>264.77999999999997</v>
          </cell>
          <cell r="BM36">
            <v>208</v>
          </cell>
          <cell r="BN36">
            <v>56.78</v>
          </cell>
          <cell r="BO36">
            <v>14</v>
          </cell>
          <cell r="BP36">
            <v>144</v>
          </cell>
          <cell r="BQ36">
            <v>51</v>
          </cell>
          <cell r="BR36">
            <v>28</v>
          </cell>
          <cell r="BS36">
            <v>102</v>
          </cell>
          <cell r="BT36">
            <v>15.5</v>
          </cell>
          <cell r="BU36">
            <v>27</v>
          </cell>
          <cell r="BV36">
            <v>71.36</v>
          </cell>
          <cell r="BW36">
            <v>35.6</v>
          </cell>
          <cell r="BX36">
            <v>15</v>
          </cell>
          <cell r="BY36">
            <v>63.9</v>
          </cell>
          <cell r="BZ36">
            <v>2.3199999999999998</v>
          </cell>
          <cell r="CA36">
            <v>58.61</v>
          </cell>
          <cell r="CB36">
            <v>2.97</v>
          </cell>
          <cell r="CC36">
            <v>20.43</v>
          </cell>
          <cell r="CD36">
            <v>562</v>
          </cell>
          <cell r="CE36">
            <v>518</v>
          </cell>
          <cell r="CF36">
            <v>44</v>
          </cell>
          <cell r="CG36">
            <v>58</v>
          </cell>
          <cell r="CH36">
            <v>13</v>
          </cell>
          <cell r="CI36">
            <v>11.5</v>
          </cell>
          <cell r="CJ36">
            <v>6</v>
          </cell>
          <cell r="CK36">
            <v>32</v>
          </cell>
          <cell r="CL36">
            <v>55</v>
          </cell>
          <cell r="CM36">
            <v>1</v>
          </cell>
          <cell r="CN36">
            <v>650</v>
          </cell>
          <cell r="CO36">
            <v>253.1</v>
          </cell>
          <cell r="CP36">
            <v>239.5</v>
          </cell>
          <cell r="CQ36">
            <v>3.6</v>
          </cell>
          <cell r="CR36">
            <v>10</v>
          </cell>
          <cell r="CS36">
            <v>53</v>
          </cell>
          <cell r="CT36">
            <v>66</v>
          </cell>
          <cell r="CU36">
            <v>86</v>
          </cell>
          <cell r="CV36">
            <v>14</v>
          </cell>
          <cell r="CW36">
            <v>11.5</v>
          </cell>
          <cell r="CX36">
            <v>13.3</v>
          </cell>
          <cell r="CY36">
            <v>49.16</v>
          </cell>
          <cell r="CZ36">
            <v>71.209999999999994</v>
          </cell>
          <cell r="DA36">
            <v>31.15</v>
          </cell>
        </row>
        <row r="37">
          <cell r="A37" t="str">
            <v>Service area population</v>
          </cell>
          <cell r="B37" t="str">
            <v>POP</v>
          </cell>
          <cell r="C37">
            <v>2004</v>
          </cell>
          <cell r="D37">
            <v>3000</v>
          </cell>
          <cell r="E37">
            <v>167053</v>
          </cell>
          <cell r="F37">
            <v>83178</v>
          </cell>
          <cell r="G37">
            <v>25000</v>
          </cell>
          <cell r="H37">
            <v>88300</v>
          </cell>
          <cell r="I37">
            <v>160800</v>
          </cell>
          <cell r="J37">
            <v>127950</v>
          </cell>
          <cell r="K37">
            <v>17800</v>
          </cell>
          <cell r="L37">
            <v>2600</v>
          </cell>
          <cell r="M37">
            <v>94769</v>
          </cell>
          <cell r="N37">
            <v>3100</v>
          </cell>
          <cell r="O37">
            <v>22000</v>
          </cell>
          <cell r="P37">
            <v>4000</v>
          </cell>
          <cell r="Q37">
            <v>1450</v>
          </cell>
          <cell r="R37">
            <v>6700</v>
          </cell>
          <cell r="S37">
            <v>68450</v>
          </cell>
          <cell r="T37">
            <v>690000</v>
          </cell>
          <cell r="U37">
            <v>208402</v>
          </cell>
          <cell r="V37">
            <v>32542</v>
          </cell>
          <cell r="W37">
            <v>7138</v>
          </cell>
          <cell r="X37">
            <v>68360</v>
          </cell>
          <cell r="Y37">
            <v>42361</v>
          </cell>
          <cell r="Z37">
            <v>27750</v>
          </cell>
          <cell r="AA37">
            <v>8315</v>
          </cell>
          <cell r="AB37">
            <v>1600</v>
          </cell>
          <cell r="AC37">
            <v>18347</v>
          </cell>
          <cell r="AD37">
            <v>103918</v>
          </cell>
          <cell r="AE37">
            <v>97200</v>
          </cell>
          <cell r="AF37">
            <v>6718</v>
          </cell>
          <cell r="AG37">
            <v>21500</v>
          </cell>
          <cell r="AH37">
            <v>121475</v>
          </cell>
          <cell r="AI37">
            <v>117900</v>
          </cell>
          <cell r="AJ37">
            <v>3575</v>
          </cell>
          <cell r="AK37">
            <v>43728</v>
          </cell>
          <cell r="AL37">
            <v>55000</v>
          </cell>
          <cell r="AM37">
            <v>5825</v>
          </cell>
          <cell r="AN37">
            <v>603762</v>
          </cell>
          <cell r="AO37">
            <v>469504</v>
          </cell>
          <cell r="AP37">
            <v>134258</v>
          </cell>
          <cell r="AQ37">
            <v>2433</v>
          </cell>
          <cell r="AR37">
            <v>10500</v>
          </cell>
          <cell r="AS37">
            <v>413000</v>
          </cell>
          <cell r="AT37">
            <v>2492200</v>
          </cell>
          <cell r="AU37">
            <v>2490000</v>
          </cell>
          <cell r="AV37">
            <v>2200</v>
          </cell>
          <cell r="AW37">
            <v>766175</v>
          </cell>
          <cell r="AX37">
            <v>30900</v>
          </cell>
          <cell r="AY37">
            <v>12000</v>
          </cell>
          <cell r="AZ37">
            <v>57800</v>
          </cell>
          <cell r="BA37">
            <v>220740</v>
          </cell>
          <cell r="BB37">
            <v>22000</v>
          </cell>
          <cell r="BC37">
            <v>21007</v>
          </cell>
          <cell r="BD37">
            <v>336500</v>
          </cell>
          <cell r="BE37">
            <v>19756</v>
          </cell>
          <cell r="BF37">
            <v>15700</v>
          </cell>
          <cell r="BG37">
            <v>56000</v>
          </cell>
          <cell r="BH37">
            <v>402</v>
          </cell>
          <cell r="BI37">
            <v>78991</v>
          </cell>
          <cell r="BJ37">
            <v>74636</v>
          </cell>
          <cell r="BK37">
            <v>4355</v>
          </cell>
          <cell r="BL37">
            <v>121762</v>
          </cell>
          <cell r="BM37">
            <v>82062</v>
          </cell>
          <cell r="BN37">
            <v>39700</v>
          </cell>
          <cell r="BO37">
            <v>13839</v>
          </cell>
          <cell r="BP37">
            <v>31000</v>
          </cell>
          <cell r="BQ37">
            <v>53000</v>
          </cell>
          <cell r="BR37">
            <v>14000</v>
          </cell>
          <cell r="BS37">
            <v>155700</v>
          </cell>
          <cell r="BT37">
            <v>27576</v>
          </cell>
          <cell r="BU37">
            <v>30000</v>
          </cell>
          <cell r="BV37">
            <v>150000</v>
          </cell>
          <cell r="BW37">
            <v>20200</v>
          </cell>
          <cell r="BX37">
            <v>6500</v>
          </cell>
          <cell r="BY37">
            <v>79265</v>
          </cell>
          <cell r="BZ37">
            <v>1346</v>
          </cell>
          <cell r="CA37">
            <v>75440</v>
          </cell>
          <cell r="CB37">
            <v>2479</v>
          </cell>
          <cell r="CC37">
            <v>18450</v>
          </cell>
          <cell r="CD37">
            <v>683000</v>
          </cell>
          <cell r="CE37">
            <v>638000</v>
          </cell>
          <cell r="CF37">
            <v>45000</v>
          </cell>
          <cell r="CG37">
            <v>78000</v>
          </cell>
          <cell r="CH37">
            <v>8125</v>
          </cell>
          <cell r="CI37">
            <v>9900</v>
          </cell>
          <cell r="CJ37">
            <v>5336</v>
          </cell>
          <cell r="CK37">
            <v>32000</v>
          </cell>
          <cell r="CL37">
            <v>109615</v>
          </cell>
          <cell r="CM37">
            <v>15140</v>
          </cell>
          <cell r="CN37">
            <v>2500000</v>
          </cell>
          <cell r="CO37">
            <v>307551</v>
          </cell>
          <cell r="CP37">
            <v>289476</v>
          </cell>
          <cell r="CQ37">
            <v>7550</v>
          </cell>
          <cell r="CR37">
            <v>10525</v>
          </cell>
          <cell r="CS37">
            <v>15000</v>
          </cell>
          <cell r="CT37">
            <v>139800</v>
          </cell>
          <cell r="CU37">
            <v>47161</v>
          </cell>
          <cell r="CV37">
            <v>6400</v>
          </cell>
          <cell r="CW37">
            <v>7411</v>
          </cell>
          <cell r="CX37">
            <v>3800</v>
          </cell>
          <cell r="CY37">
            <v>41200</v>
          </cell>
          <cell r="CZ37">
            <v>110000</v>
          </cell>
          <cell r="DA37">
            <v>33800</v>
          </cell>
        </row>
        <row r="38">
          <cell r="A38" t="str">
            <v>Municipal population</v>
          </cell>
          <cell r="B38" t="str">
            <v>POPCITY</v>
          </cell>
          <cell r="C38">
            <v>2004</v>
          </cell>
          <cell r="D38">
            <v>3000</v>
          </cell>
          <cell r="E38">
            <v>181579</v>
          </cell>
          <cell r="F38">
            <v>85488</v>
          </cell>
          <cell r="G38">
            <v>30000</v>
          </cell>
          <cell r="H38">
            <v>88300</v>
          </cell>
          <cell r="I38">
            <v>160800</v>
          </cell>
          <cell r="J38">
            <v>127950</v>
          </cell>
          <cell r="K38">
            <v>26000</v>
          </cell>
          <cell r="L38">
            <v>2600</v>
          </cell>
          <cell r="M38">
            <v>107341</v>
          </cell>
          <cell r="N38">
            <v>3100</v>
          </cell>
          <cell r="O38">
            <v>22000</v>
          </cell>
          <cell r="P38">
            <v>12500</v>
          </cell>
          <cell r="Q38">
            <v>4500</v>
          </cell>
          <cell r="R38">
            <v>5000</v>
          </cell>
          <cell r="S38">
            <v>20997</v>
          </cell>
          <cell r="T38">
            <v>690000</v>
          </cell>
          <cell r="U38">
            <v>208402</v>
          </cell>
          <cell r="V38">
            <v>62569</v>
          </cell>
          <cell r="W38">
            <v>8700</v>
          </cell>
          <cell r="X38">
            <v>98785</v>
          </cell>
          <cell r="Y38">
            <v>42361</v>
          </cell>
          <cell r="Z38">
            <v>27750</v>
          </cell>
          <cell r="AA38">
            <v>8315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121475</v>
          </cell>
          <cell r="AI38">
            <v>117900</v>
          </cell>
          <cell r="AJ38">
            <v>3575</v>
          </cell>
          <cell r="AK38">
            <v>43728</v>
          </cell>
          <cell r="AL38">
            <v>55000</v>
          </cell>
          <cell r="AM38">
            <v>5825</v>
          </cell>
          <cell r="AN38">
            <v>661402</v>
          </cell>
          <cell r="AO38">
            <v>527144</v>
          </cell>
          <cell r="AP38">
            <v>134258</v>
          </cell>
          <cell r="AQ38">
            <v>2433</v>
          </cell>
          <cell r="AR38">
            <v>10500</v>
          </cell>
          <cell r="AS38">
            <v>413000</v>
          </cell>
          <cell r="AT38">
            <v>2492200</v>
          </cell>
          <cell r="AU38">
            <v>2490000</v>
          </cell>
          <cell r="AV38">
            <v>2200</v>
          </cell>
          <cell r="AW38">
            <v>848875</v>
          </cell>
          <cell r="AX38">
            <v>30900</v>
          </cell>
          <cell r="AY38">
            <v>16500</v>
          </cell>
          <cell r="AZ38">
            <v>119000</v>
          </cell>
          <cell r="BA38">
            <v>220740</v>
          </cell>
          <cell r="BB38">
            <v>22000</v>
          </cell>
          <cell r="BC38">
            <v>34035</v>
          </cell>
          <cell r="BD38">
            <v>336500</v>
          </cell>
          <cell r="BE38">
            <v>24756</v>
          </cell>
          <cell r="BF38">
            <v>16700</v>
          </cell>
          <cell r="BG38">
            <v>56000</v>
          </cell>
          <cell r="BH38">
            <v>402</v>
          </cell>
          <cell r="BI38">
            <v>83868</v>
          </cell>
          <cell r="BJ38">
            <v>74636</v>
          </cell>
          <cell r="BK38">
            <v>9232</v>
          </cell>
          <cell r="BL38">
            <v>129462</v>
          </cell>
          <cell r="BM38">
            <v>82062</v>
          </cell>
          <cell r="BN38">
            <v>47400</v>
          </cell>
          <cell r="BO38">
            <v>13839</v>
          </cell>
          <cell r="BP38">
            <v>61447</v>
          </cell>
          <cell r="BQ38">
            <v>53000</v>
          </cell>
          <cell r="BR38">
            <v>18777</v>
          </cell>
          <cell r="BS38">
            <v>155700</v>
          </cell>
          <cell r="BT38">
            <v>27576</v>
          </cell>
          <cell r="BU38">
            <v>30000</v>
          </cell>
          <cell r="BV38">
            <v>150000</v>
          </cell>
          <cell r="BW38">
            <v>20200</v>
          </cell>
          <cell r="BX38">
            <v>6500</v>
          </cell>
          <cell r="BY38">
            <v>79265</v>
          </cell>
          <cell r="BZ38">
            <v>1346</v>
          </cell>
          <cell r="CA38">
            <v>75440</v>
          </cell>
          <cell r="CB38">
            <v>2479</v>
          </cell>
          <cell r="CC38">
            <v>18450</v>
          </cell>
          <cell r="CD38">
            <v>683000</v>
          </cell>
          <cell r="CE38">
            <v>638000</v>
          </cell>
          <cell r="CF38">
            <v>45000</v>
          </cell>
          <cell r="CG38">
            <v>75000</v>
          </cell>
          <cell r="CH38">
            <v>8125</v>
          </cell>
          <cell r="CI38">
            <v>16700</v>
          </cell>
          <cell r="CJ38">
            <v>5336</v>
          </cell>
          <cell r="CK38">
            <v>32000</v>
          </cell>
          <cell r="CL38">
            <v>109016</v>
          </cell>
          <cell r="CM38">
            <v>15000</v>
          </cell>
          <cell r="CN38">
            <v>2500000</v>
          </cell>
          <cell r="CO38">
            <v>392428</v>
          </cell>
          <cell r="CP38">
            <v>345270</v>
          </cell>
          <cell r="CQ38">
            <v>21000</v>
          </cell>
          <cell r="CR38">
            <v>26158</v>
          </cell>
          <cell r="CS38">
            <v>15000</v>
          </cell>
          <cell r="CT38">
            <v>139800</v>
          </cell>
          <cell r="CU38">
            <v>47161</v>
          </cell>
          <cell r="CV38">
            <v>11000</v>
          </cell>
          <cell r="CW38">
            <v>7411</v>
          </cell>
          <cell r="CX38">
            <v>9000</v>
          </cell>
          <cell r="CY38">
            <v>66700</v>
          </cell>
          <cell r="CZ38">
            <v>110000</v>
          </cell>
          <cell r="DA38">
            <v>34000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2004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</v>
          </cell>
          <cell r="S39">
            <v>0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9</v>
          </cell>
          <cell r="AB39">
            <v>0</v>
          </cell>
          <cell r="AC39">
            <v>0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5000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154000</v>
          </cell>
          <cell r="AU39">
            <v>154000</v>
          </cell>
          <cell r="AV39">
            <v>0</v>
          </cell>
          <cell r="AW39">
            <v>0</v>
          </cell>
          <cell r="AX39">
            <v>828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151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525</v>
          </cell>
          <cell r="BJ39">
            <v>0</v>
          </cell>
          <cell r="BK39">
            <v>525</v>
          </cell>
          <cell r="BL39">
            <v>0</v>
          </cell>
          <cell r="BM39">
            <v>0</v>
          </cell>
          <cell r="BN39">
            <v>0</v>
          </cell>
          <cell r="BO39">
            <v>215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14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100</v>
          </cell>
          <cell r="CH39">
            <v>0</v>
          </cell>
          <cell r="CI39">
            <v>0</v>
          </cell>
          <cell r="CJ39">
            <v>112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1616</v>
          </cell>
          <cell r="CP39">
            <v>0</v>
          </cell>
          <cell r="CQ39">
            <v>0</v>
          </cell>
          <cell r="CR39">
            <v>1616</v>
          </cell>
          <cell r="CS39">
            <v>2000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450</v>
          </cell>
          <cell r="CZ39">
            <v>0</v>
          </cell>
          <cell r="DA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2004</v>
          </cell>
          <cell r="D40">
            <v>7906</v>
          </cell>
          <cell r="E40">
            <v>274862</v>
          </cell>
          <cell r="F40">
            <v>176687</v>
          </cell>
          <cell r="G40">
            <v>43268</v>
          </cell>
          <cell r="H40">
            <v>159544</v>
          </cell>
          <cell r="I40">
            <v>286076</v>
          </cell>
          <cell r="J40">
            <v>244129</v>
          </cell>
          <cell r="K40">
            <v>27631</v>
          </cell>
          <cell r="L40">
            <v>7834</v>
          </cell>
          <cell r="M40">
            <v>140468</v>
          </cell>
          <cell r="N40">
            <v>5811</v>
          </cell>
          <cell r="O40">
            <v>70523</v>
          </cell>
          <cell r="P40">
            <v>7251</v>
          </cell>
          <cell r="Q40">
            <v>1631</v>
          </cell>
          <cell r="R40">
            <v>16258</v>
          </cell>
          <cell r="S40">
            <v>34623</v>
          </cell>
          <cell r="T40">
            <v>1240200</v>
          </cell>
          <cell r="U40">
            <v>488</v>
          </cell>
          <cell r="V40">
            <v>81291</v>
          </cell>
          <cell r="W40">
            <v>15318</v>
          </cell>
          <cell r="X40">
            <v>91605</v>
          </cell>
          <cell r="Y40">
            <v>102891</v>
          </cell>
          <cell r="Z40">
            <v>50710</v>
          </cell>
          <cell r="AA40">
            <v>18859</v>
          </cell>
          <cell r="AB40">
            <v>11563</v>
          </cell>
          <cell r="AC40">
            <v>44252</v>
          </cell>
          <cell r="AD40">
            <v>197509</v>
          </cell>
          <cell r="AE40">
            <v>184248</v>
          </cell>
          <cell r="AF40">
            <v>13261</v>
          </cell>
          <cell r="AG40">
            <v>39459</v>
          </cell>
          <cell r="AH40">
            <v>247574</v>
          </cell>
          <cell r="AI40">
            <v>243748</v>
          </cell>
          <cell r="AJ40">
            <v>3826</v>
          </cell>
          <cell r="AK40">
            <v>73676</v>
          </cell>
          <cell r="AL40">
            <v>98950</v>
          </cell>
          <cell r="AM40">
            <v>22160</v>
          </cell>
          <cell r="AN40">
            <v>1077296.67</v>
          </cell>
          <cell r="AO40">
            <v>836121.67</v>
          </cell>
          <cell r="AP40">
            <v>241175</v>
          </cell>
          <cell r="AQ40">
            <v>7653</v>
          </cell>
          <cell r="AR40">
            <v>40003</v>
          </cell>
          <cell r="AS40">
            <v>578900</v>
          </cell>
          <cell r="AT40">
            <v>9651</v>
          </cell>
          <cell r="AU40">
            <v>4438</v>
          </cell>
          <cell r="AV40">
            <v>5213</v>
          </cell>
          <cell r="AW40">
            <v>1405279</v>
          </cell>
          <cell r="AX40">
            <v>53706</v>
          </cell>
          <cell r="AY40">
            <v>22867</v>
          </cell>
          <cell r="AZ40">
            <v>147462</v>
          </cell>
          <cell r="BA40">
            <v>344351</v>
          </cell>
          <cell r="BB40">
            <v>50333</v>
          </cell>
          <cell r="BC40">
            <v>46324</v>
          </cell>
          <cell r="BD40">
            <v>536394</v>
          </cell>
          <cell r="BE40">
            <v>34630</v>
          </cell>
          <cell r="BF40">
            <v>40658</v>
          </cell>
          <cell r="BG40">
            <v>104178</v>
          </cell>
          <cell r="BH40">
            <v>3991</v>
          </cell>
          <cell r="BI40">
            <v>132614</v>
          </cell>
          <cell r="BJ40">
            <v>122374</v>
          </cell>
          <cell r="BK40">
            <v>10240</v>
          </cell>
          <cell r="BL40">
            <v>201345</v>
          </cell>
          <cell r="BM40">
            <v>139345</v>
          </cell>
          <cell r="BN40">
            <v>62000</v>
          </cell>
          <cell r="BO40">
            <v>30163</v>
          </cell>
          <cell r="BP40">
            <v>64706</v>
          </cell>
          <cell r="BQ40">
            <v>121809</v>
          </cell>
          <cell r="BR40">
            <v>23920</v>
          </cell>
          <cell r="BS40">
            <v>275735</v>
          </cell>
          <cell r="BT40">
            <v>42087</v>
          </cell>
          <cell r="BU40">
            <v>74924</v>
          </cell>
          <cell r="BV40">
            <v>233000</v>
          </cell>
          <cell r="BW40">
            <v>43015</v>
          </cell>
          <cell r="BX40">
            <v>20090</v>
          </cell>
          <cell r="BY40">
            <v>161348</v>
          </cell>
          <cell r="BZ40">
            <v>2976</v>
          </cell>
          <cell r="CA40">
            <v>151842</v>
          </cell>
          <cell r="CB40">
            <v>6530</v>
          </cell>
          <cell r="CC40">
            <v>33790</v>
          </cell>
          <cell r="CD40">
            <v>1066070</v>
          </cell>
          <cell r="CE40">
            <v>992497</v>
          </cell>
          <cell r="CF40">
            <v>73573</v>
          </cell>
          <cell r="CG40">
            <v>151</v>
          </cell>
          <cell r="CH40">
            <v>19991</v>
          </cell>
          <cell r="CI40">
            <v>26771</v>
          </cell>
          <cell r="CJ40">
            <v>21279</v>
          </cell>
          <cell r="CK40">
            <v>60964</v>
          </cell>
          <cell r="CL40">
            <v>198752</v>
          </cell>
          <cell r="CM40">
            <v>38752</v>
          </cell>
          <cell r="CN40">
            <v>4420214</v>
          </cell>
          <cell r="CO40">
            <v>458551</v>
          </cell>
          <cell r="CP40">
            <v>426300</v>
          </cell>
          <cell r="CQ40">
            <v>10016</v>
          </cell>
          <cell r="CR40">
            <v>22235</v>
          </cell>
          <cell r="CS40">
            <v>24285</v>
          </cell>
          <cell r="CT40">
            <v>227746</v>
          </cell>
          <cell r="CU40">
            <v>84210</v>
          </cell>
          <cell r="CV40">
            <v>16254</v>
          </cell>
          <cell r="CW40">
            <v>24</v>
          </cell>
          <cell r="CX40">
            <v>11065</v>
          </cell>
          <cell r="CY40">
            <v>94390</v>
          </cell>
          <cell r="CZ40">
            <v>152518</v>
          </cell>
          <cell r="DA40">
            <v>67515</v>
          </cell>
        </row>
        <row r="41">
          <cell r="A41" t="str">
            <v>Utility summer max peak load</v>
          </cell>
          <cell r="B41" t="str">
            <v>PEAKS</v>
          </cell>
          <cell r="C41">
            <v>2004</v>
          </cell>
          <cell r="D41">
            <v>7482</v>
          </cell>
          <cell r="E41">
            <v>274400</v>
          </cell>
          <cell r="F41">
            <v>203116</v>
          </cell>
          <cell r="G41">
            <v>45669</v>
          </cell>
          <cell r="H41">
            <v>172536</v>
          </cell>
          <cell r="I41">
            <v>338382</v>
          </cell>
          <cell r="J41">
            <v>278055</v>
          </cell>
          <cell r="K41">
            <v>24930</v>
          </cell>
          <cell r="L41">
            <v>6092</v>
          </cell>
          <cell r="M41">
            <v>167094</v>
          </cell>
          <cell r="N41">
            <v>5684</v>
          </cell>
          <cell r="O41">
            <v>54873</v>
          </cell>
          <cell r="P41">
            <v>4509</v>
          </cell>
          <cell r="Q41">
            <v>1572</v>
          </cell>
          <cell r="R41">
            <v>14906</v>
          </cell>
          <cell r="S41">
            <v>43845</v>
          </cell>
          <cell r="T41">
            <v>1426800</v>
          </cell>
          <cell r="U41">
            <v>602</v>
          </cell>
          <cell r="V41">
            <v>64632</v>
          </cell>
          <cell r="W41">
            <v>9225</v>
          </cell>
          <cell r="X41">
            <v>124845</v>
          </cell>
          <cell r="Y41">
            <v>99671</v>
          </cell>
          <cell r="Z41">
            <v>49484</v>
          </cell>
          <cell r="AA41">
            <v>13508</v>
          </cell>
          <cell r="AB41">
            <v>8129</v>
          </cell>
          <cell r="AC41">
            <v>23287</v>
          </cell>
          <cell r="AD41">
            <v>149649</v>
          </cell>
          <cell r="AE41">
            <v>140106</v>
          </cell>
          <cell r="AF41">
            <v>9543</v>
          </cell>
          <cell r="AG41">
            <v>53374</v>
          </cell>
          <cell r="AH41">
            <v>258016</v>
          </cell>
          <cell r="AI41">
            <v>254968</v>
          </cell>
          <cell r="AJ41">
            <v>3048</v>
          </cell>
          <cell r="AK41">
            <v>66423</v>
          </cell>
          <cell r="AL41">
            <v>90154</v>
          </cell>
          <cell r="AM41">
            <v>17926</v>
          </cell>
          <cell r="AN41">
            <v>1181579.23</v>
          </cell>
          <cell r="AO41">
            <v>916979.23</v>
          </cell>
          <cell r="AP41">
            <v>264600</v>
          </cell>
          <cell r="AQ41">
            <v>4896</v>
          </cell>
          <cell r="AR41">
            <v>32076</v>
          </cell>
          <cell r="AS41">
            <v>645900</v>
          </cell>
          <cell r="AT41">
            <v>6247</v>
          </cell>
          <cell r="AU41">
            <v>3043</v>
          </cell>
          <cell r="AV41">
            <v>3204</v>
          </cell>
          <cell r="AW41">
            <v>1256230</v>
          </cell>
          <cell r="AX41">
            <v>38260</v>
          </cell>
          <cell r="AY41">
            <v>17147</v>
          </cell>
          <cell r="AZ41">
            <v>109502</v>
          </cell>
          <cell r="BA41">
            <v>338448</v>
          </cell>
          <cell r="BB41">
            <v>43804</v>
          </cell>
          <cell r="BC41">
            <v>34343</v>
          </cell>
          <cell r="BD41">
            <v>626856</v>
          </cell>
          <cell r="BE41">
            <v>37690</v>
          </cell>
          <cell r="BF41">
            <v>36300</v>
          </cell>
          <cell r="BG41">
            <v>101506</v>
          </cell>
          <cell r="BH41">
            <v>3891</v>
          </cell>
          <cell r="BI41">
            <v>140248</v>
          </cell>
          <cell r="BJ41">
            <v>133011</v>
          </cell>
          <cell r="BK41">
            <v>7237</v>
          </cell>
          <cell r="BL41">
            <v>232149</v>
          </cell>
          <cell r="BM41">
            <v>163149</v>
          </cell>
          <cell r="BN41">
            <v>69000</v>
          </cell>
          <cell r="BO41">
            <v>36150</v>
          </cell>
          <cell r="BP41">
            <v>62443</v>
          </cell>
          <cell r="BQ41">
            <v>83059</v>
          </cell>
          <cell r="BR41">
            <v>19088</v>
          </cell>
          <cell r="BS41">
            <v>330378</v>
          </cell>
          <cell r="BT41">
            <v>42493</v>
          </cell>
          <cell r="BU41">
            <v>73528</v>
          </cell>
          <cell r="BV41">
            <v>200000</v>
          </cell>
          <cell r="BW41">
            <v>26600</v>
          </cell>
          <cell r="BX41">
            <v>10625</v>
          </cell>
          <cell r="BY41">
            <v>136574</v>
          </cell>
          <cell r="BZ41">
            <v>1880</v>
          </cell>
          <cell r="CA41">
            <v>129702</v>
          </cell>
          <cell r="CB41">
            <v>4992</v>
          </cell>
          <cell r="CC41">
            <v>34961</v>
          </cell>
          <cell r="CD41">
            <v>1300564</v>
          </cell>
          <cell r="CE41">
            <v>1230769</v>
          </cell>
          <cell r="CF41">
            <v>69795</v>
          </cell>
          <cell r="CG41">
            <v>108</v>
          </cell>
          <cell r="CH41">
            <v>14941</v>
          </cell>
          <cell r="CI41">
            <v>30552</v>
          </cell>
          <cell r="CJ41">
            <v>14564</v>
          </cell>
          <cell r="CK41">
            <v>65409</v>
          </cell>
          <cell r="CL41">
            <v>155397</v>
          </cell>
          <cell r="CM41">
            <v>41171</v>
          </cell>
          <cell r="CN41">
            <v>4520766</v>
          </cell>
          <cell r="CO41">
            <v>421821</v>
          </cell>
          <cell r="CP41">
            <v>398500</v>
          </cell>
          <cell r="CQ41">
            <v>8614</v>
          </cell>
          <cell r="CR41">
            <v>14707</v>
          </cell>
          <cell r="CS41">
            <v>21397</v>
          </cell>
          <cell r="CT41">
            <v>229605</v>
          </cell>
          <cell r="CU41">
            <v>87178</v>
          </cell>
          <cell r="CV41">
            <v>13414</v>
          </cell>
          <cell r="CW41">
            <v>25</v>
          </cell>
          <cell r="CX41">
            <v>10761</v>
          </cell>
          <cell r="CY41">
            <v>61323</v>
          </cell>
          <cell r="CZ41">
            <v>155149</v>
          </cell>
          <cell r="DA41">
            <v>70862</v>
          </cell>
        </row>
        <row r="42">
          <cell r="A42" t="str">
            <v>Utility Annual Peak load</v>
          </cell>
          <cell r="C42">
            <v>2004</v>
          </cell>
          <cell r="D42">
            <v>7906</v>
          </cell>
          <cell r="E42">
            <v>274862</v>
          </cell>
          <cell r="F42">
            <v>203116</v>
          </cell>
          <cell r="G42">
            <v>45669</v>
          </cell>
          <cell r="H42">
            <v>172536</v>
          </cell>
          <cell r="I42">
            <v>338382</v>
          </cell>
          <cell r="J42">
            <v>278055</v>
          </cell>
          <cell r="K42">
            <v>27631</v>
          </cell>
          <cell r="L42">
            <v>7834</v>
          </cell>
          <cell r="M42">
            <v>167094</v>
          </cell>
          <cell r="N42">
            <v>5811</v>
          </cell>
          <cell r="O42">
            <v>70523</v>
          </cell>
          <cell r="P42">
            <v>7251</v>
          </cell>
          <cell r="Q42">
            <v>1631</v>
          </cell>
          <cell r="R42">
            <v>16258</v>
          </cell>
          <cell r="S42">
            <v>43845</v>
          </cell>
          <cell r="T42">
            <v>1426800</v>
          </cell>
          <cell r="U42">
            <v>602</v>
          </cell>
          <cell r="V42">
            <v>81291</v>
          </cell>
          <cell r="W42">
            <v>15318</v>
          </cell>
          <cell r="X42">
            <v>124845</v>
          </cell>
          <cell r="Y42">
            <v>102891</v>
          </cell>
          <cell r="Z42">
            <v>50710</v>
          </cell>
          <cell r="AA42">
            <v>18859</v>
          </cell>
          <cell r="AB42">
            <v>11563</v>
          </cell>
          <cell r="AC42">
            <v>44252</v>
          </cell>
          <cell r="AD42">
            <v>197509</v>
          </cell>
          <cell r="AE42">
            <v>184248</v>
          </cell>
          <cell r="AF42">
            <v>13261</v>
          </cell>
          <cell r="AG42">
            <v>53374</v>
          </cell>
          <cell r="AH42">
            <v>258016</v>
          </cell>
          <cell r="AI42">
            <v>254968</v>
          </cell>
          <cell r="AJ42">
            <v>3826</v>
          </cell>
          <cell r="AK42">
            <v>73676</v>
          </cell>
          <cell r="AL42">
            <v>98950</v>
          </cell>
          <cell r="AM42">
            <v>22160</v>
          </cell>
          <cell r="AN42">
            <v>1181579.23</v>
          </cell>
          <cell r="AO42">
            <v>916979.23</v>
          </cell>
          <cell r="AP42">
            <v>264600</v>
          </cell>
          <cell r="AQ42">
            <v>7653</v>
          </cell>
          <cell r="AR42">
            <v>40003</v>
          </cell>
          <cell r="AS42">
            <v>645900</v>
          </cell>
          <cell r="AT42">
            <v>9651</v>
          </cell>
          <cell r="AU42">
            <v>4438</v>
          </cell>
          <cell r="AV42">
            <v>5213</v>
          </cell>
          <cell r="AW42">
            <v>1405279</v>
          </cell>
          <cell r="AX42">
            <v>53706</v>
          </cell>
          <cell r="AY42">
            <v>22867</v>
          </cell>
          <cell r="AZ42">
            <v>147462</v>
          </cell>
          <cell r="BA42">
            <v>344351</v>
          </cell>
          <cell r="BB42">
            <v>50333</v>
          </cell>
          <cell r="BC42">
            <v>46324</v>
          </cell>
          <cell r="BD42">
            <v>626856</v>
          </cell>
          <cell r="BE42">
            <v>37690</v>
          </cell>
          <cell r="BF42">
            <v>40658</v>
          </cell>
          <cell r="BG42">
            <v>104178</v>
          </cell>
          <cell r="BH42">
            <v>3991</v>
          </cell>
          <cell r="BI42">
            <v>140248</v>
          </cell>
          <cell r="BJ42">
            <v>133011</v>
          </cell>
          <cell r="BK42">
            <v>10240</v>
          </cell>
          <cell r="BL42">
            <v>232149</v>
          </cell>
          <cell r="BM42">
            <v>163149</v>
          </cell>
          <cell r="BN42">
            <v>69000</v>
          </cell>
          <cell r="BO42">
            <v>36150</v>
          </cell>
          <cell r="BP42">
            <v>64706</v>
          </cell>
          <cell r="BQ42">
            <v>121809</v>
          </cell>
          <cell r="BR42">
            <v>23920</v>
          </cell>
          <cell r="BS42">
            <v>330378</v>
          </cell>
          <cell r="BT42">
            <v>42493</v>
          </cell>
          <cell r="BU42">
            <v>74924</v>
          </cell>
          <cell r="BV42">
            <v>233000</v>
          </cell>
          <cell r="BW42">
            <v>43015</v>
          </cell>
          <cell r="BX42">
            <v>20090</v>
          </cell>
          <cell r="BY42">
            <v>161348</v>
          </cell>
          <cell r="BZ42">
            <v>2976</v>
          </cell>
          <cell r="CA42">
            <v>151842</v>
          </cell>
          <cell r="CB42">
            <v>6530</v>
          </cell>
          <cell r="CC42">
            <v>34961</v>
          </cell>
        </row>
        <row r="43">
          <cell r="A43" t="str">
            <v>Utility average peak load</v>
          </cell>
          <cell r="B43" t="str">
            <v>PEAKA</v>
          </cell>
          <cell r="C43">
            <v>2004</v>
          </cell>
          <cell r="D43">
            <v>6066</v>
          </cell>
          <cell r="E43">
            <v>243518</v>
          </cell>
          <cell r="F43">
            <v>173820</v>
          </cell>
          <cell r="G43">
            <v>41600</v>
          </cell>
          <cell r="H43">
            <v>153245</v>
          </cell>
          <cell r="I43">
            <v>274618</v>
          </cell>
          <cell r="J43">
            <v>276185</v>
          </cell>
          <cell r="K43">
            <v>24429</v>
          </cell>
          <cell r="L43">
            <v>5119</v>
          </cell>
          <cell r="M43">
            <v>141017</v>
          </cell>
          <cell r="N43">
            <v>5203</v>
          </cell>
          <cell r="O43">
            <v>56690</v>
          </cell>
          <cell r="P43">
            <v>4894</v>
          </cell>
          <cell r="Q43">
            <v>1421</v>
          </cell>
          <cell r="R43">
            <v>14215</v>
          </cell>
          <cell r="S43">
            <v>34339</v>
          </cell>
          <cell r="T43">
            <v>1221577</v>
          </cell>
          <cell r="U43">
            <v>495</v>
          </cell>
          <cell r="V43">
            <v>62959</v>
          </cell>
          <cell r="W43">
            <v>10658</v>
          </cell>
          <cell r="X43">
            <v>93036</v>
          </cell>
          <cell r="Y43">
            <v>93103</v>
          </cell>
          <cell r="Z43">
            <v>45586</v>
          </cell>
          <cell r="AA43">
            <v>13637</v>
          </cell>
          <cell r="AB43">
            <v>1641</v>
          </cell>
          <cell r="AC43">
            <v>29385</v>
          </cell>
          <cell r="AD43">
            <v>146894</v>
          </cell>
          <cell r="AE43">
            <v>137521</v>
          </cell>
          <cell r="AF43">
            <v>9373</v>
          </cell>
          <cell r="AG43">
            <v>30897</v>
          </cell>
          <cell r="AH43">
            <v>238438</v>
          </cell>
          <cell r="AI43">
            <v>235516</v>
          </cell>
          <cell r="AJ43">
            <v>2922</v>
          </cell>
          <cell r="AK43">
            <v>61799</v>
          </cell>
          <cell r="AL43">
            <v>81183</v>
          </cell>
          <cell r="AM43">
            <v>18185</v>
          </cell>
          <cell r="AN43">
            <v>1044943.5</v>
          </cell>
          <cell r="AO43">
            <v>813298.5</v>
          </cell>
          <cell r="AP43">
            <v>231645</v>
          </cell>
          <cell r="AQ43">
            <v>4462</v>
          </cell>
          <cell r="AR43">
            <v>31984</v>
          </cell>
          <cell r="AS43">
            <v>560800</v>
          </cell>
          <cell r="AT43">
            <v>6690</v>
          </cell>
          <cell r="AU43">
            <v>3253</v>
          </cell>
          <cell r="AV43">
            <v>3437</v>
          </cell>
          <cell r="AW43">
            <v>1182432</v>
          </cell>
          <cell r="AX43">
            <v>39995</v>
          </cell>
          <cell r="AY43">
            <v>17544</v>
          </cell>
          <cell r="AZ43">
            <v>112201</v>
          </cell>
          <cell r="BA43">
            <v>309780</v>
          </cell>
          <cell r="BB43">
            <v>43176</v>
          </cell>
          <cell r="BC43">
            <v>34935</v>
          </cell>
          <cell r="BD43">
            <v>525337</v>
          </cell>
          <cell r="BE43">
            <v>33510</v>
          </cell>
          <cell r="BF43">
            <v>33583</v>
          </cell>
          <cell r="BG43">
            <v>93380</v>
          </cell>
          <cell r="BH43">
            <v>656</v>
          </cell>
          <cell r="BI43">
            <v>120976</v>
          </cell>
          <cell r="BJ43">
            <v>113601</v>
          </cell>
          <cell r="BK43">
            <v>7375</v>
          </cell>
          <cell r="BL43">
            <v>194888</v>
          </cell>
          <cell r="BM43">
            <v>134888</v>
          </cell>
          <cell r="BN43">
            <v>60000</v>
          </cell>
          <cell r="BO43">
            <v>29149</v>
          </cell>
          <cell r="BP43">
            <v>58317</v>
          </cell>
          <cell r="BQ43">
            <v>90195</v>
          </cell>
          <cell r="BR43">
            <v>21504</v>
          </cell>
          <cell r="BS43">
            <v>270811</v>
          </cell>
          <cell r="BT43">
            <v>38080</v>
          </cell>
          <cell r="BU43">
            <v>59320</v>
          </cell>
          <cell r="BV43">
            <v>188000</v>
          </cell>
          <cell r="BW43">
            <v>28653</v>
          </cell>
          <cell r="BX43">
            <v>13499</v>
          </cell>
          <cell r="BY43">
            <v>129383</v>
          </cell>
          <cell r="BZ43">
            <v>2157</v>
          </cell>
          <cell r="CA43">
            <v>121862</v>
          </cell>
          <cell r="CB43">
            <v>5364</v>
          </cell>
          <cell r="CC43">
            <v>31882</v>
          </cell>
          <cell r="CD43">
            <v>1076942</v>
          </cell>
          <cell r="CE43">
            <v>1013278</v>
          </cell>
          <cell r="CF43">
            <v>63664</v>
          </cell>
          <cell r="CG43">
            <v>114</v>
          </cell>
          <cell r="CH43">
            <v>15966</v>
          </cell>
          <cell r="CI43">
            <v>21972</v>
          </cell>
          <cell r="CJ43">
            <v>15767</v>
          </cell>
          <cell r="CK43">
            <v>57387</v>
          </cell>
          <cell r="CL43">
            <v>161420</v>
          </cell>
          <cell r="CM43">
            <v>37397</v>
          </cell>
          <cell r="CN43">
            <v>4042889</v>
          </cell>
          <cell r="CO43">
            <v>393912</v>
          </cell>
          <cell r="CP43">
            <v>370300</v>
          </cell>
          <cell r="CQ43">
            <v>8206</v>
          </cell>
          <cell r="CR43">
            <v>15406</v>
          </cell>
          <cell r="CS43">
            <v>17643</v>
          </cell>
          <cell r="CT43">
            <v>208987</v>
          </cell>
          <cell r="CU43">
            <v>79728</v>
          </cell>
          <cell r="CV43">
            <v>13916</v>
          </cell>
          <cell r="CW43">
            <v>24</v>
          </cell>
          <cell r="CX43">
            <v>10299</v>
          </cell>
          <cell r="CY43">
            <v>71394</v>
          </cell>
          <cell r="CZ43">
            <v>132481</v>
          </cell>
          <cell r="DA43">
            <v>64500</v>
          </cell>
        </row>
        <row r="44">
          <cell r="A44" t="str">
            <v>Total circuit kms of line</v>
          </cell>
          <cell r="B44" t="str">
            <v>KMC</v>
          </cell>
          <cell r="C44">
            <v>2004</v>
          </cell>
          <cell r="D44">
            <v>92.5</v>
          </cell>
          <cell r="E44">
            <v>1517</v>
          </cell>
          <cell r="F44">
            <v>783.5</v>
          </cell>
          <cell r="G44">
            <v>432</v>
          </cell>
          <cell r="H44">
            <v>446</v>
          </cell>
          <cell r="I44">
            <v>1383</v>
          </cell>
          <cell r="J44">
            <v>1082</v>
          </cell>
          <cell r="K44">
            <v>140.30000000000001</v>
          </cell>
          <cell r="L44">
            <v>27.5</v>
          </cell>
          <cell r="M44">
            <v>745</v>
          </cell>
          <cell r="N44">
            <v>21</v>
          </cell>
          <cell r="O44">
            <v>320</v>
          </cell>
          <cell r="P44">
            <v>28.1</v>
          </cell>
          <cell r="Q44">
            <v>7.6</v>
          </cell>
          <cell r="R44">
            <v>142</v>
          </cell>
          <cell r="S44">
            <v>136.1</v>
          </cell>
          <cell r="T44">
            <v>4972</v>
          </cell>
          <cell r="U44">
            <v>1184</v>
          </cell>
          <cell r="V44">
            <v>258</v>
          </cell>
          <cell r="W44">
            <v>136.19999999999999</v>
          </cell>
          <cell r="X44">
            <v>462.9</v>
          </cell>
          <cell r="Y44">
            <v>274.89999999999998</v>
          </cell>
          <cell r="Z44">
            <v>487.6</v>
          </cell>
          <cell r="AA44">
            <v>84.6</v>
          </cell>
          <cell r="AB44">
            <v>8.1</v>
          </cell>
          <cell r="AC44">
            <v>1832.5</v>
          </cell>
          <cell r="AD44">
            <v>870.6</v>
          </cell>
          <cell r="AE44">
            <v>833.6</v>
          </cell>
          <cell r="AF44">
            <v>37</v>
          </cell>
          <cell r="AG44">
            <v>233.4</v>
          </cell>
          <cell r="AH44">
            <v>948.4</v>
          </cell>
          <cell r="AI44">
            <v>916</v>
          </cell>
          <cell r="AJ44">
            <v>32.4</v>
          </cell>
          <cell r="AK44">
            <v>1649</v>
          </cell>
          <cell r="AL44">
            <v>1301.0999999999999</v>
          </cell>
          <cell r="AM44">
            <v>68.400000000000006</v>
          </cell>
          <cell r="AN44">
            <v>3203</v>
          </cell>
          <cell r="AO44">
            <v>2481</v>
          </cell>
          <cell r="AP44">
            <v>722</v>
          </cell>
          <cell r="AQ44">
            <v>22.8</v>
          </cell>
          <cell r="AR44">
            <v>65.400000000000006</v>
          </cell>
          <cell r="AS44">
            <v>2384</v>
          </cell>
          <cell r="AT44">
            <v>119060.4</v>
          </cell>
          <cell r="AU44">
            <v>119040</v>
          </cell>
          <cell r="AV44">
            <v>20.399999999999999</v>
          </cell>
          <cell r="AW44">
            <v>5040</v>
          </cell>
          <cell r="AX44">
            <v>596</v>
          </cell>
          <cell r="AY44">
            <v>98</v>
          </cell>
          <cell r="AZ44">
            <v>347.9</v>
          </cell>
          <cell r="BA44">
            <v>1758</v>
          </cell>
          <cell r="BB44">
            <v>100</v>
          </cell>
          <cell r="BC44">
            <v>659</v>
          </cell>
          <cell r="BD44">
            <v>2498</v>
          </cell>
          <cell r="BE44">
            <v>108</v>
          </cell>
          <cell r="BF44">
            <v>112</v>
          </cell>
          <cell r="BG44">
            <v>730</v>
          </cell>
          <cell r="BH44">
            <v>4</v>
          </cell>
          <cell r="BI44">
            <v>984.8</v>
          </cell>
          <cell r="BJ44">
            <v>627.5</v>
          </cell>
          <cell r="BK44">
            <v>357.3</v>
          </cell>
          <cell r="BL44">
            <v>2091</v>
          </cell>
          <cell r="BM44">
            <v>791</v>
          </cell>
          <cell r="BN44">
            <v>1300</v>
          </cell>
          <cell r="BO44">
            <v>327</v>
          </cell>
          <cell r="BP44">
            <v>770</v>
          </cell>
          <cell r="BQ44">
            <v>560</v>
          </cell>
          <cell r="BR44">
            <v>370</v>
          </cell>
          <cell r="BS44">
            <v>1316</v>
          </cell>
          <cell r="BT44">
            <v>236</v>
          </cell>
          <cell r="BU44">
            <v>297.7</v>
          </cell>
          <cell r="BV44">
            <v>1731</v>
          </cell>
          <cell r="BW44">
            <v>147.4</v>
          </cell>
          <cell r="BX44">
            <v>128</v>
          </cell>
          <cell r="BY44">
            <v>533.79999999999995</v>
          </cell>
          <cell r="BZ44">
            <v>11.8</v>
          </cell>
          <cell r="CA44">
            <v>494</v>
          </cell>
          <cell r="CB44">
            <v>28</v>
          </cell>
          <cell r="CC44">
            <v>271</v>
          </cell>
          <cell r="CD44">
            <v>5751.2</v>
          </cell>
          <cell r="CE44">
            <v>5379</v>
          </cell>
          <cell r="CF44">
            <v>372.2</v>
          </cell>
          <cell r="CG44">
            <v>711</v>
          </cell>
          <cell r="CH44">
            <v>70</v>
          </cell>
          <cell r="CI44">
            <v>86</v>
          </cell>
          <cell r="CJ44">
            <v>212</v>
          </cell>
          <cell r="CK44">
            <v>233</v>
          </cell>
          <cell r="CL44">
            <v>1338.1</v>
          </cell>
          <cell r="CM44">
            <v>231</v>
          </cell>
          <cell r="CN44">
            <v>16869</v>
          </cell>
          <cell r="CO44">
            <v>1789</v>
          </cell>
          <cell r="CP44">
            <v>1510</v>
          </cell>
          <cell r="CQ44">
            <v>32.799999999999997</v>
          </cell>
          <cell r="CR44">
            <v>246.2</v>
          </cell>
          <cell r="CS44">
            <v>208</v>
          </cell>
          <cell r="CT44">
            <v>1324.2</v>
          </cell>
          <cell r="CU44">
            <v>417.7</v>
          </cell>
          <cell r="CV44">
            <v>122</v>
          </cell>
          <cell r="CW44">
            <v>65.2</v>
          </cell>
          <cell r="CX44">
            <v>32.6</v>
          </cell>
          <cell r="CY44">
            <v>443.2</v>
          </cell>
          <cell r="CZ44">
            <v>956</v>
          </cell>
          <cell r="DA44">
            <v>247.7</v>
          </cell>
        </row>
        <row r="45">
          <cell r="A45" t="str">
            <v>Overhead circuit kms of line</v>
          </cell>
          <cell r="B45" t="str">
            <v>KMCO</v>
          </cell>
          <cell r="C45">
            <v>2004</v>
          </cell>
          <cell r="D45">
            <v>92</v>
          </cell>
          <cell r="E45">
            <v>690</v>
          </cell>
          <cell r="F45">
            <v>606.9</v>
          </cell>
          <cell r="G45">
            <v>405</v>
          </cell>
          <cell r="H45">
            <v>255</v>
          </cell>
          <cell r="I45">
            <v>818</v>
          </cell>
          <cell r="J45">
            <v>727</v>
          </cell>
          <cell r="K45">
            <v>77</v>
          </cell>
          <cell r="L45">
            <v>26</v>
          </cell>
          <cell r="M45">
            <v>525</v>
          </cell>
          <cell r="N45">
            <v>17</v>
          </cell>
          <cell r="O45">
            <v>220</v>
          </cell>
          <cell r="P45">
            <v>15.5</v>
          </cell>
          <cell r="Q45">
            <v>6.4</v>
          </cell>
          <cell r="R45">
            <v>137</v>
          </cell>
          <cell r="S45">
            <v>87.8</v>
          </cell>
          <cell r="T45">
            <v>1696</v>
          </cell>
          <cell r="U45">
            <v>813</v>
          </cell>
          <cell r="V45">
            <v>202.9</v>
          </cell>
          <cell r="W45">
            <v>125.6</v>
          </cell>
          <cell r="X45">
            <v>235.3</v>
          </cell>
          <cell r="Y45">
            <v>184.8</v>
          </cell>
          <cell r="Z45">
            <v>20.399999999999999</v>
          </cell>
          <cell r="AA45">
            <v>76.599999999999994</v>
          </cell>
          <cell r="AB45">
            <v>6.3</v>
          </cell>
          <cell r="AC45">
            <v>1831.4</v>
          </cell>
          <cell r="AD45">
            <v>695.6</v>
          </cell>
          <cell r="AE45">
            <v>660.6</v>
          </cell>
          <cell r="AF45">
            <v>35</v>
          </cell>
          <cell r="AG45">
            <v>177.2</v>
          </cell>
          <cell r="AH45">
            <v>411.8</v>
          </cell>
          <cell r="AI45">
            <v>401</v>
          </cell>
          <cell r="AJ45">
            <v>10.8</v>
          </cell>
          <cell r="AK45">
            <v>1570</v>
          </cell>
          <cell r="AL45">
            <v>871.7</v>
          </cell>
          <cell r="AM45">
            <v>57.4</v>
          </cell>
          <cell r="AN45">
            <v>1609</v>
          </cell>
          <cell r="AO45">
            <v>1097</v>
          </cell>
          <cell r="AP45">
            <v>512</v>
          </cell>
          <cell r="AQ45">
            <v>20.3</v>
          </cell>
          <cell r="AR45">
            <v>56.6</v>
          </cell>
          <cell r="AS45">
            <v>734</v>
          </cell>
          <cell r="AT45">
            <v>114860</v>
          </cell>
          <cell r="AU45">
            <v>114840</v>
          </cell>
          <cell r="AV45">
            <v>20</v>
          </cell>
          <cell r="AW45">
            <v>3190</v>
          </cell>
          <cell r="AX45">
            <v>493</v>
          </cell>
          <cell r="AY45">
            <v>88</v>
          </cell>
          <cell r="AZ45">
            <v>241.6</v>
          </cell>
          <cell r="BA45">
            <v>981</v>
          </cell>
          <cell r="BB45">
            <v>93</v>
          </cell>
          <cell r="BC45">
            <v>580</v>
          </cell>
          <cell r="BD45">
            <v>1256</v>
          </cell>
          <cell r="BE45">
            <v>85</v>
          </cell>
          <cell r="BF45">
            <v>78</v>
          </cell>
          <cell r="BG45">
            <v>524</v>
          </cell>
          <cell r="BH45">
            <v>2</v>
          </cell>
          <cell r="BI45">
            <v>577.5</v>
          </cell>
          <cell r="BJ45">
            <v>234.8</v>
          </cell>
          <cell r="BK45">
            <v>342.7</v>
          </cell>
          <cell r="BL45">
            <v>1566</v>
          </cell>
          <cell r="BM45">
            <v>466</v>
          </cell>
          <cell r="BN45">
            <v>1100</v>
          </cell>
          <cell r="BO45">
            <v>252</v>
          </cell>
          <cell r="BP45">
            <v>693</v>
          </cell>
          <cell r="BQ45">
            <v>500</v>
          </cell>
          <cell r="BR45">
            <v>365</v>
          </cell>
          <cell r="BS45">
            <v>530</v>
          </cell>
          <cell r="BT45">
            <v>149</v>
          </cell>
          <cell r="BU45">
            <v>245</v>
          </cell>
          <cell r="BV45">
            <v>892</v>
          </cell>
          <cell r="BW45">
            <v>127.5</v>
          </cell>
          <cell r="BX45">
            <v>117</v>
          </cell>
          <cell r="BY45">
            <v>380.7</v>
          </cell>
          <cell r="BZ45">
            <v>11.8</v>
          </cell>
          <cell r="CA45">
            <v>348</v>
          </cell>
          <cell r="CB45">
            <v>20.9</v>
          </cell>
          <cell r="CC45">
            <v>262.60000000000002</v>
          </cell>
          <cell r="CD45">
            <v>1915.2</v>
          </cell>
          <cell r="CE45">
            <v>1775</v>
          </cell>
          <cell r="CF45">
            <v>140.19999999999999</v>
          </cell>
          <cell r="CG45">
            <v>605</v>
          </cell>
          <cell r="CH45">
            <v>68</v>
          </cell>
          <cell r="CI45">
            <v>76.5</v>
          </cell>
          <cell r="CJ45">
            <v>205.5</v>
          </cell>
          <cell r="CK45">
            <v>175</v>
          </cell>
          <cell r="CL45">
            <v>886.1</v>
          </cell>
          <cell r="CM45">
            <v>135.1</v>
          </cell>
          <cell r="CN45">
            <v>9136</v>
          </cell>
          <cell r="CO45">
            <v>1256.5999999999999</v>
          </cell>
          <cell r="CP45">
            <v>1023</v>
          </cell>
          <cell r="CQ45">
            <v>20.7</v>
          </cell>
          <cell r="CR45">
            <v>212.9</v>
          </cell>
          <cell r="CS45">
            <v>120.8</v>
          </cell>
          <cell r="CT45">
            <v>934.5</v>
          </cell>
          <cell r="CU45">
            <v>323.89999999999998</v>
          </cell>
          <cell r="CV45">
            <v>114</v>
          </cell>
          <cell r="CW45">
            <v>53.2</v>
          </cell>
          <cell r="CX45">
            <v>25.6</v>
          </cell>
          <cell r="CY45">
            <v>334.7</v>
          </cell>
          <cell r="CZ45">
            <v>472.1</v>
          </cell>
          <cell r="DA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2004</v>
          </cell>
          <cell r="D46">
            <v>0.5</v>
          </cell>
          <cell r="E46">
            <v>827</v>
          </cell>
          <cell r="F46">
            <v>176.6</v>
          </cell>
          <cell r="G46">
            <v>27</v>
          </cell>
          <cell r="H46">
            <v>191</v>
          </cell>
          <cell r="I46">
            <v>565</v>
          </cell>
          <cell r="J46">
            <v>355</v>
          </cell>
          <cell r="K46">
            <v>63.3</v>
          </cell>
          <cell r="L46">
            <v>1.5</v>
          </cell>
          <cell r="M46">
            <v>220</v>
          </cell>
          <cell r="N46">
            <v>4</v>
          </cell>
          <cell r="O46">
            <v>100</v>
          </cell>
          <cell r="P46">
            <v>12.6</v>
          </cell>
          <cell r="Q46">
            <v>1.2</v>
          </cell>
          <cell r="R46">
            <v>5</v>
          </cell>
          <cell r="S46">
            <v>48.3</v>
          </cell>
          <cell r="T46">
            <v>3276</v>
          </cell>
          <cell r="U46">
            <v>371</v>
          </cell>
          <cell r="V46">
            <v>55.1</v>
          </cell>
          <cell r="W46">
            <v>10.6</v>
          </cell>
          <cell r="X46">
            <v>227.6</v>
          </cell>
          <cell r="Y46">
            <v>90.1</v>
          </cell>
          <cell r="Z46">
            <v>467.2</v>
          </cell>
          <cell r="AA46">
            <v>8</v>
          </cell>
          <cell r="AB46">
            <v>1.8</v>
          </cell>
          <cell r="AC46">
            <v>1.1000000000000001</v>
          </cell>
          <cell r="AD46">
            <v>175</v>
          </cell>
          <cell r="AE46">
            <v>173</v>
          </cell>
          <cell r="AF46">
            <v>2</v>
          </cell>
          <cell r="AG46">
            <v>56.2</v>
          </cell>
          <cell r="AH46">
            <v>536.6</v>
          </cell>
          <cell r="AI46">
            <v>515</v>
          </cell>
          <cell r="AJ46">
            <v>21.6</v>
          </cell>
          <cell r="AK46">
            <v>79</v>
          </cell>
          <cell r="AL46">
            <v>429.4</v>
          </cell>
          <cell r="AM46">
            <v>11</v>
          </cell>
          <cell r="AN46">
            <v>1594</v>
          </cell>
          <cell r="AO46">
            <v>1384</v>
          </cell>
          <cell r="AP46">
            <v>210</v>
          </cell>
          <cell r="AQ46">
            <v>2.5</v>
          </cell>
          <cell r="AR46">
            <v>8.8000000000000007</v>
          </cell>
          <cell r="AS46">
            <v>1650</v>
          </cell>
          <cell r="AT46">
            <v>4200.3999999999996</v>
          </cell>
          <cell r="AU46">
            <v>4200</v>
          </cell>
          <cell r="AV46">
            <v>0.4</v>
          </cell>
          <cell r="AW46">
            <v>1850</v>
          </cell>
          <cell r="AX46">
            <v>103</v>
          </cell>
          <cell r="AY46">
            <v>10</v>
          </cell>
          <cell r="AZ46">
            <v>106.3</v>
          </cell>
          <cell r="BA46">
            <v>777</v>
          </cell>
          <cell r="BB46">
            <v>7</v>
          </cell>
          <cell r="BC46">
            <v>79</v>
          </cell>
          <cell r="BD46">
            <v>1242</v>
          </cell>
          <cell r="BE46">
            <v>23</v>
          </cell>
          <cell r="BF46">
            <v>34</v>
          </cell>
          <cell r="BG46">
            <v>206</v>
          </cell>
          <cell r="BH46">
            <v>2</v>
          </cell>
          <cell r="BI46">
            <v>407.3</v>
          </cell>
          <cell r="BJ46">
            <v>392.7</v>
          </cell>
          <cell r="BK46">
            <v>14.6</v>
          </cell>
          <cell r="BL46">
            <v>525</v>
          </cell>
          <cell r="BM46">
            <v>325</v>
          </cell>
          <cell r="BN46">
            <v>200</v>
          </cell>
          <cell r="BO46">
            <v>75</v>
          </cell>
          <cell r="BP46">
            <v>77</v>
          </cell>
          <cell r="BQ46">
            <v>60</v>
          </cell>
          <cell r="BR46">
            <v>5</v>
          </cell>
          <cell r="BS46">
            <v>786</v>
          </cell>
          <cell r="BT46">
            <v>87</v>
          </cell>
          <cell r="BU46">
            <v>52.7</v>
          </cell>
          <cell r="BV46">
            <v>839</v>
          </cell>
          <cell r="BW46">
            <v>19.899999999999999</v>
          </cell>
          <cell r="BX46">
            <v>11</v>
          </cell>
          <cell r="BY46">
            <v>153.1</v>
          </cell>
          <cell r="BZ46">
            <v>0</v>
          </cell>
          <cell r="CA46">
            <v>146</v>
          </cell>
          <cell r="CB46">
            <v>7.1</v>
          </cell>
          <cell r="CC46">
            <v>8.4</v>
          </cell>
          <cell r="CD46">
            <v>3836</v>
          </cell>
          <cell r="CE46">
            <v>3604</v>
          </cell>
          <cell r="CF46">
            <v>232</v>
          </cell>
          <cell r="CG46">
            <v>106</v>
          </cell>
          <cell r="CH46">
            <v>2</v>
          </cell>
          <cell r="CI46">
            <v>9.5</v>
          </cell>
          <cell r="CJ46">
            <v>6.5</v>
          </cell>
          <cell r="CK46">
            <v>58</v>
          </cell>
          <cell r="CL46">
            <v>452</v>
          </cell>
          <cell r="CM46">
            <v>95.9</v>
          </cell>
          <cell r="CN46">
            <v>7733</v>
          </cell>
          <cell r="CO46">
            <v>532.4</v>
          </cell>
          <cell r="CP46">
            <v>487</v>
          </cell>
          <cell r="CQ46">
            <v>12.1</v>
          </cell>
          <cell r="CR46">
            <v>33.299999999999997</v>
          </cell>
          <cell r="CS46">
            <v>87.2</v>
          </cell>
          <cell r="CT46">
            <v>389.7</v>
          </cell>
          <cell r="CU46">
            <v>93.8</v>
          </cell>
          <cell r="CV46">
            <v>8</v>
          </cell>
          <cell r="CW46">
            <v>12</v>
          </cell>
          <cell r="CX46">
            <v>7</v>
          </cell>
          <cell r="CY46">
            <v>108.5</v>
          </cell>
          <cell r="CZ46">
            <v>483.9</v>
          </cell>
          <cell r="DA46">
            <v>99.1</v>
          </cell>
        </row>
        <row r="47">
          <cell r="A47" t="str">
            <v>Circuit kilometers 3 phase</v>
          </cell>
          <cell r="B47" t="str">
            <v>KMC3</v>
          </cell>
          <cell r="C47">
            <v>2004</v>
          </cell>
          <cell r="D47">
            <v>47</v>
          </cell>
          <cell r="E47">
            <v>740</v>
          </cell>
          <cell r="F47">
            <v>448.1</v>
          </cell>
          <cell r="G47">
            <v>202</v>
          </cell>
          <cell r="H47">
            <v>211</v>
          </cell>
          <cell r="I47">
            <v>673.8</v>
          </cell>
          <cell r="J47">
            <v>458.2</v>
          </cell>
          <cell r="K47">
            <v>68</v>
          </cell>
          <cell r="L47">
            <v>15.9</v>
          </cell>
          <cell r="M47">
            <v>467</v>
          </cell>
          <cell r="N47">
            <v>10</v>
          </cell>
          <cell r="O47">
            <v>100</v>
          </cell>
          <cell r="P47">
            <v>12.7</v>
          </cell>
          <cell r="Q47">
            <v>5.2</v>
          </cell>
          <cell r="R47">
            <v>0</v>
          </cell>
          <cell r="S47">
            <v>65.900000000000006</v>
          </cell>
          <cell r="T47">
            <v>3005</v>
          </cell>
          <cell r="U47">
            <v>684</v>
          </cell>
          <cell r="V47">
            <v>145</v>
          </cell>
          <cell r="W47">
            <v>30.8</v>
          </cell>
          <cell r="X47">
            <v>166</v>
          </cell>
          <cell r="Y47">
            <v>145.9</v>
          </cell>
          <cell r="Z47">
            <v>0</v>
          </cell>
          <cell r="AA47">
            <v>48.5</v>
          </cell>
          <cell r="AB47">
            <v>3.5</v>
          </cell>
          <cell r="AC47">
            <v>0</v>
          </cell>
          <cell r="AD47">
            <v>20.399999999999999</v>
          </cell>
          <cell r="AE47">
            <v>0</v>
          </cell>
          <cell r="AF47">
            <v>20.399999999999999</v>
          </cell>
          <cell r="AG47">
            <v>107.7</v>
          </cell>
          <cell r="AH47">
            <v>432.9</v>
          </cell>
          <cell r="AI47">
            <v>426</v>
          </cell>
          <cell r="AJ47">
            <v>6.9</v>
          </cell>
          <cell r="AK47">
            <v>599</v>
          </cell>
          <cell r="AL47">
            <v>388.3</v>
          </cell>
          <cell r="AM47">
            <v>27.3</v>
          </cell>
          <cell r="AN47">
            <v>1867</v>
          </cell>
          <cell r="AO47">
            <v>1517</v>
          </cell>
          <cell r="AP47">
            <v>350</v>
          </cell>
          <cell r="AQ47">
            <v>8</v>
          </cell>
          <cell r="AR47">
            <v>42.8</v>
          </cell>
          <cell r="AS47">
            <v>1014.8</v>
          </cell>
          <cell r="AT47">
            <v>44929</v>
          </cell>
          <cell r="AU47">
            <v>44920</v>
          </cell>
          <cell r="AV47">
            <v>9</v>
          </cell>
          <cell r="AW47">
            <v>2680</v>
          </cell>
          <cell r="AX47">
            <v>291</v>
          </cell>
          <cell r="AY47">
            <v>61</v>
          </cell>
          <cell r="AZ47">
            <v>251</v>
          </cell>
          <cell r="BA47">
            <v>755</v>
          </cell>
          <cell r="BB47">
            <v>58</v>
          </cell>
          <cell r="BC47">
            <v>159</v>
          </cell>
          <cell r="BD47">
            <v>1160</v>
          </cell>
          <cell r="BE47">
            <v>64.5</v>
          </cell>
          <cell r="BF47">
            <v>75</v>
          </cell>
          <cell r="BG47">
            <v>380</v>
          </cell>
          <cell r="BH47">
            <v>1</v>
          </cell>
          <cell r="BI47">
            <v>292.10000000000002</v>
          </cell>
          <cell r="BJ47">
            <v>260.8</v>
          </cell>
          <cell r="BK47">
            <v>31.3</v>
          </cell>
          <cell r="BL47">
            <v>861</v>
          </cell>
          <cell r="BM47">
            <v>411</v>
          </cell>
          <cell r="BN47">
            <v>450</v>
          </cell>
          <cell r="BO47">
            <v>174</v>
          </cell>
          <cell r="BP47">
            <v>388</v>
          </cell>
          <cell r="BQ47">
            <v>373</v>
          </cell>
          <cell r="BR47">
            <v>200</v>
          </cell>
          <cell r="BS47">
            <v>698</v>
          </cell>
          <cell r="BT47">
            <v>62</v>
          </cell>
          <cell r="BU47">
            <v>217.9</v>
          </cell>
          <cell r="BV47">
            <v>359.6</v>
          </cell>
          <cell r="BW47">
            <v>94.1</v>
          </cell>
          <cell r="BX47">
            <v>84</v>
          </cell>
          <cell r="BY47">
            <v>347.1</v>
          </cell>
          <cell r="BZ47">
            <v>7.7</v>
          </cell>
          <cell r="CA47">
            <v>320</v>
          </cell>
          <cell r="CB47">
            <v>19.399999999999999</v>
          </cell>
          <cell r="CC47">
            <v>177.5</v>
          </cell>
          <cell r="CD47">
            <v>2620.6</v>
          </cell>
          <cell r="CE47">
            <v>2473</v>
          </cell>
          <cell r="CF47">
            <v>147.6</v>
          </cell>
          <cell r="CG47">
            <v>446</v>
          </cell>
          <cell r="CH47">
            <v>49</v>
          </cell>
          <cell r="CI47">
            <v>43</v>
          </cell>
          <cell r="CJ47">
            <v>72.099999999999994</v>
          </cell>
          <cell r="CK47">
            <v>158</v>
          </cell>
          <cell r="CL47">
            <v>754</v>
          </cell>
          <cell r="CM47">
            <v>39.200000000000003</v>
          </cell>
          <cell r="CN47">
            <v>0</v>
          </cell>
          <cell r="CO47">
            <v>908</v>
          </cell>
          <cell r="CP47">
            <v>819</v>
          </cell>
          <cell r="CQ47">
            <v>17.2</v>
          </cell>
          <cell r="CR47">
            <v>71.8</v>
          </cell>
          <cell r="CS47">
            <v>87.8</v>
          </cell>
          <cell r="CT47">
            <v>880.1</v>
          </cell>
          <cell r="CU47">
            <v>268.8</v>
          </cell>
          <cell r="CV47">
            <v>86</v>
          </cell>
          <cell r="CW47">
            <v>45.4</v>
          </cell>
          <cell r="CX47">
            <v>19.3</v>
          </cell>
          <cell r="CY47">
            <v>261.39999999999998</v>
          </cell>
          <cell r="CZ47">
            <v>431.1</v>
          </cell>
          <cell r="DA47">
            <v>141.4</v>
          </cell>
        </row>
        <row r="48">
          <cell r="A48" t="str">
            <v>Circuit kilometers 2 phase</v>
          </cell>
          <cell r="B48" t="str">
            <v>KMC2</v>
          </cell>
          <cell r="C48">
            <v>2004</v>
          </cell>
          <cell r="D48">
            <v>0</v>
          </cell>
          <cell r="E48">
            <v>0</v>
          </cell>
          <cell r="F48">
            <v>5.3</v>
          </cell>
          <cell r="G48">
            <v>19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2.2000000000000002</v>
          </cell>
          <cell r="M48">
            <v>2.2999999999999998</v>
          </cell>
          <cell r="N48">
            <v>1</v>
          </cell>
          <cell r="O48">
            <v>0</v>
          </cell>
          <cell r="P48">
            <v>1.4</v>
          </cell>
          <cell r="Q48">
            <v>0</v>
          </cell>
          <cell r="R48">
            <v>0</v>
          </cell>
          <cell r="S48">
            <v>1.4</v>
          </cell>
          <cell r="T48">
            <v>93</v>
          </cell>
          <cell r="U48">
            <v>28.9</v>
          </cell>
          <cell r="V48">
            <v>5</v>
          </cell>
          <cell r="W48">
            <v>0.7</v>
          </cell>
          <cell r="X48">
            <v>0.1</v>
          </cell>
          <cell r="Y48">
            <v>5.7</v>
          </cell>
          <cell r="Z48">
            <v>0</v>
          </cell>
          <cell r="AA48">
            <v>8.8000000000000007</v>
          </cell>
          <cell r="AB48">
            <v>0.2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0.4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0</v>
          </cell>
          <cell r="AN48">
            <v>79.5</v>
          </cell>
          <cell r="AO48">
            <v>79</v>
          </cell>
          <cell r="AP48">
            <v>0.5</v>
          </cell>
          <cell r="AQ48">
            <v>4</v>
          </cell>
          <cell r="AR48">
            <v>0</v>
          </cell>
          <cell r="AS48">
            <v>20.5</v>
          </cell>
          <cell r="AT48">
            <v>3560</v>
          </cell>
          <cell r="AU48">
            <v>3560</v>
          </cell>
          <cell r="AV48">
            <v>0</v>
          </cell>
          <cell r="AW48">
            <v>220</v>
          </cell>
          <cell r="AX48">
            <v>4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34</v>
          </cell>
          <cell r="BD48">
            <v>0</v>
          </cell>
          <cell r="BE48">
            <v>0</v>
          </cell>
          <cell r="BF48">
            <v>0</v>
          </cell>
          <cell r="BG48">
            <v>26</v>
          </cell>
          <cell r="BH48">
            <v>0</v>
          </cell>
          <cell r="BI48">
            <v>7.1</v>
          </cell>
          <cell r="BJ48">
            <v>0</v>
          </cell>
          <cell r="BK48">
            <v>7.1</v>
          </cell>
          <cell r="BL48">
            <v>2</v>
          </cell>
          <cell r="BM48">
            <v>2</v>
          </cell>
          <cell r="BN48">
            <v>0</v>
          </cell>
          <cell r="BO48">
            <v>6</v>
          </cell>
          <cell r="BP48">
            <v>0</v>
          </cell>
          <cell r="BQ48">
            <v>7</v>
          </cell>
          <cell r="BR48">
            <v>0</v>
          </cell>
          <cell r="BS48">
            <v>0</v>
          </cell>
          <cell r="BT48">
            <v>83</v>
          </cell>
          <cell r="BU48">
            <v>5.7</v>
          </cell>
          <cell r="BV48">
            <v>0</v>
          </cell>
          <cell r="BW48">
            <v>1.5</v>
          </cell>
          <cell r="BX48">
            <v>0</v>
          </cell>
          <cell r="BY48">
            <v>8.1</v>
          </cell>
          <cell r="BZ48">
            <v>0</v>
          </cell>
          <cell r="CA48">
            <v>7</v>
          </cell>
          <cell r="CB48">
            <v>1.1000000000000001</v>
          </cell>
          <cell r="CC48">
            <v>0</v>
          </cell>
          <cell r="CD48">
            <v>51</v>
          </cell>
          <cell r="CE48">
            <v>51</v>
          </cell>
          <cell r="CF48">
            <v>0</v>
          </cell>
          <cell r="CG48">
            <v>10</v>
          </cell>
          <cell r="CH48">
            <v>1</v>
          </cell>
          <cell r="CI48">
            <v>0</v>
          </cell>
          <cell r="CJ48">
            <v>0</v>
          </cell>
          <cell r="CK48">
            <v>16</v>
          </cell>
          <cell r="CL48">
            <v>0</v>
          </cell>
          <cell r="CM48">
            <v>0</v>
          </cell>
          <cell r="CN48">
            <v>0</v>
          </cell>
          <cell r="CO48">
            <v>21.3</v>
          </cell>
          <cell r="CP48">
            <v>20</v>
          </cell>
          <cell r="CQ48">
            <v>0.3</v>
          </cell>
          <cell r="CR48">
            <v>1</v>
          </cell>
          <cell r="CS48">
            <v>6.8</v>
          </cell>
          <cell r="CT48">
            <v>39.6</v>
          </cell>
          <cell r="CU48">
            <v>210</v>
          </cell>
          <cell r="CV48">
            <v>0</v>
          </cell>
          <cell r="CW48">
            <v>0</v>
          </cell>
          <cell r="CX48">
            <v>0</v>
          </cell>
          <cell r="CY48">
            <v>1.1000000000000001</v>
          </cell>
          <cell r="CZ48">
            <v>8.1999999999999993</v>
          </cell>
          <cell r="DA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2004</v>
          </cell>
          <cell r="D49">
            <v>45.5</v>
          </cell>
          <cell r="E49">
            <v>777</v>
          </cell>
          <cell r="F49">
            <v>330.1</v>
          </cell>
          <cell r="G49">
            <v>211</v>
          </cell>
          <cell r="H49">
            <v>237</v>
          </cell>
          <cell r="I49">
            <v>709</v>
          </cell>
          <cell r="J49">
            <v>618.79999999999995</v>
          </cell>
          <cell r="K49">
            <v>72.3</v>
          </cell>
          <cell r="L49">
            <v>9.4</v>
          </cell>
          <cell r="M49">
            <v>276</v>
          </cell>
          <cell r="N49">
            <v>10</v>
          </cell>
          <cell r="O49">
            <v>220</v>
          </cell>
          <cell r="P49">
            <v>14</v>
          </cell>
          <cell r="Q49">
            <v>2.4</v>
          </cell>
          <cell r="R49">
            <v>0</v>
          </cell>
          <cell r="S49">
            <v>118.4</v>
          </cell>
          <cell r="T49">
            <v>1874</v>
          </cell>
          <cell r="U49">
            <v>470.8</v>
          </cell>
          <cell r="V49">
            <v>106</v>
          </cell>
          <cell r="W49">
            <v>104.7</v>
          </cell>
          <cell r="X49">
            <v>296.8</v>
          </cell>
          <cell r="Y49">
            <v>123.3</v>
          </cell>
          <cell r="Z49">
            <v>0</v>
          </cell>
          <cell r="AA49">
            <v>27.3</v>
          </cell>
          <cell r="AB49">
            <v>2.5</v>
          </cell>
          <cell r="AC49">
            <v>0</v>
          </cell>
          <cell r="AD49">
            <v>16.600000000000001</v>
          </cell>
          <cell r="AE49">
            <v>0</v>
          </cell>
          <cell r="AF49">
            <v>16.600000000000001</v>
          </cell>
          <cell r="AG49">
            <v>125.3</v>
          </cell>
          <cell r="AH49">
            <v>515.5</v>
          </cell>
          <cell r="AI49">
            <v>490</v>
          </cell>
          <cell r="AJ49">
            <v>25.5</v>
          </cell>
          <cell r="AK49">
            <v>991</v>
          </cell>
          <cell r="AL49">
            <v>912.8</v>
          </cell>
          <cell r="AM49">
            <v>41.1</v>
          </cell>
          <cell r="AN49">
            <v>1257</v>
          </cell>
          <cell r="AO49">
            <v>886</v>
          </cell>
          <cell r="AP49">
            <v>371</v>
          </cell>
          <cell r="AQ49">
            <v>10.6</v>
          </cell>
          <cell r="AR49">
            <v>22.6</v>
          </cell>
          <cell r="AS49">
            <v>1349</v>
          </cell>
          <cell r="AT49">
            <v>70571.399999999994</v>
          </cell>
          <cell r="AU49">
            <v>70560</v>
          </cell>
          <cell r="AV49">
            <v>11.4</v>
          </cell>
          <cell r="AW49">
            <v>2140</v>
          </cell>
          <cell r="AX49">
            <v>301</v>
          </cell>
          <cell r="AY49">
            <v>37</v>
          </cell>
          <cell r="AZ49">
            <v>203</v>
          </cell>
          <cell r="BA49">
            <v>1003</v>
          </cell>
          <cell r="BB49">
            <v>42</v>
          </cell>
          <cell r="BC49">
            <v>113</v>
          </cell>
          <cell r="BD49">
            <v>1338</v>
          </cell>
          <cell r="BE49">
            <v>43</v>
          </cell>
          <cell r="BF49">
            <v>25</v>
          </cell>
          <cell r="BG49">
            <v>324</v>
          </cell>
          <cell r="BH49">
            <v>3</v>
          </cell>
          <cell r="BI49">
            <v>671</v>
          </cell>
          <cell r="BJ49">
            <v>366.7</v>
          </cell>
          <cell r="BK49">
            <v>304.3</v>
          </cell>
          <cell r="BL49">
            <v>1228</v>
          </cell>
          <cell r="BM49">
            <v>378</v>
          </cell>
          <cell r="BN49">
            <v>850</v>
          </cell>
          <cell r="BO49">
            <v>152</v>
          </cell>
          <cell r="BP49">
            <v>382</v>
          </cell>
          <cell r="BQ49">
            <v>180</v>
          </cell>
          <cell r="BR49">
            <v>170</v>
          </cell>
          <cell r="BS49">
            <v>618</v>
          </cell>
          <cell r="BT49">
            <v>66</v>
          </cell>
          <cell r="BU49">
            <v>74.099999999999994</v>
          </cell>
          <cell r="BV49">
            <v>509.1</v>
          </cell>
          <cell r="BW49">
            <v>51.8</v>
          </cell>
          <cell r="BX49">
            <v>44</v>
          </cell>
          <cell r="BY49">
            <v>178.6</v>
          </cell>
          <cell r="BZ49">
            <v>4.0999999999999996</v>
          </cell>
          <cell r="CA49">
            <v>167</v>
          </cell>
          <cell r="CB49">
            <v>7.5</v>
          </cell>
          <cell r="CC49">
            <v>93.5</v>
          </cell>
          <cell r="CD49">
            <v>3079.7</v>
          </cell>
          <cell r="CE49">
            <v>2855</v>
          </cell>
          <cell r="CF49">
            <v>224.7</v>
          </cell>
          <cell r="CG49">
            <v>255</v>
          </cell>
          <cell r="CH49">
            <v>20</v>
          </cell>
          <cell r="CI49">
            <v>43</v>
          </cell>
          <cell r="CJ49">
            <v>139.9</v>
          </cell>
          <cell r="CK49">
            <v>59</v>
          </cell>
          <cell r="CL49">
            <v>583</v>
          </cell>
          <cell r="CM49">
            <v>57.2</v>
          </cell>
          <cell r="CN49">
            <v>0</v>
          </cell>
          <cell r="CO49">
            <v>373.7</v>
          </cell>
          <cell r="CP49">
            <v>185</v>
          </cell>
          <cell r="CQ49">
            <v>15.3</v>
          </cell>
          <cell r="CR49">
            <v>173.4</v>
          </cell>
          <cell r="CS49">
            <v>113.4</v>
          </cell>
          <cell r="CT49">
            <v>403.6</v>
          </cell>
          <cell r="CU49">
            <v>148.9</v>
          </cell>
          <cell r="CV49">
            <v>36</v>
          </cell>
          <cell r="CW49">
            <v>19.8</v>
          </cell>
          <cell r="CX49">
            <v>13.2</v>
          </cell>
          <cell r="CY49">
            <v>180.7</v>
          </cell>
          <cell r="CZ49">
            <v>516.4</v>
          </cell>
          <cell r="DA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2004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</v>
          </cell>
          <cell r="AS50">
            <v>2</v>
          </cell>
          <cell r="AT50">
            <v>256</v>
          </cell>
          <cell r="AU50">
            <v>256</v>
          </cell>
          <cell r="AV50">
            <v>0</v>
          </cell>
          <cell r="AW50">
            <v>22</v>
          </cell>
          <cell r="AX50">
            <v>0</v>
          </cell>
          <cell r="AY50">
            <v>3</v>
          </cell>
          <cell r="AZ50">
            <v>0</v>
          </cell>
          <cell r="BA50">
            <v>16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18</v>
          </cell>
          <cell r="CE50">
            <v>18</v>
          </cell>
          <cell r="CF50">
            <v>0</v>
          </cell>
          <cell r="CG50">
            <v>8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8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2004</v>
          </cell>
          <cell r="D51">
            <v>4</v>
          </cell>
          <cell r="E51">
            <v>42</v>
          </cell>
          <cell r="F51">
            <v>23</v>
          </cell>
          <cell r="G51">
            <v>0</v>
          </cell>
          <cell r="H51">
            <v>5</v>
          </cell>
          <cell r="I51">
            <v>44</v>
          </cell>
          <cell r="J51">
            <v>8</v>
          </cell>
          <cell r="K51">
            <v>6</v>
          </cell>
          <cell r="L51">
            <v>0</v>
          </cell>
          <cell r="M51">
            <v>44</v>
          </cell>
          <cell r="N51">
            <v>4</v>
          </cell>
          <cell r="O51">
            <v>12</v>
          </cell>
          <cell r="P51">
            <v>1</v>
          </cell>
          <cell r="Q51">
            <v>0</v>
          </cell>
          <cell r="R51">
            <v>17</v>
          </cell>
          <cell r="S51">
            <v>0</v>
          </cell>
          <cell r="T51">
            <v>101</v>
          </cell>
          <cell r="U51">
            <v>25</v>
          </cell>
          <cell r="V51">
            <v>10</v>
          </cell>
          <cell r="W51">
            <v>0</v>
          </cell>
          <cell r="X51">
            <v>6</v>
          </cell>
          <cell r="Y51">
            <v>10</v>
          </cell>
          <cell r="Z51">
            <v>7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72</v>
          </cell>
          <cell r="AM51">
            <v>0</v>
          </cell>
          <cell r="AN51">
            <v>48</v>
          </cell>
          <cell r="AO51">
            <v>48</v>
          </cell>
          <cell r="AP51">
            <v>0</v>
          </cell>
          <cell r="AQ51">
            <v>0</v>
          </cell>
          <cell r="AR51">
            <v>3</v>
          </cell>
          <cell r="AS51">
            <v>24</v>
          </cell>
          <cell r="AT51">
            <v>1682</v>
          </cell>
          <cell r="AU51">
            <v>1682</v>
          </cell>
          <cell r="AV51">
            <v>0</v>
          </cell>
          <cell r="AW51">
            <v>154</v>
          </cell>
          <cell r="AX51">
            <v>15</v>
          </cell>
          <cell r="AY51">
            <v>0</v>
          </cell>
          <cell r="AZ51">
            <v>34</v>
          </cell>
          <cell r="BA51">
            <v>7</v>
          </cell>
          <cell r="BB51">
            <v>0</v>
          </cell>
          <cell r="BC51">
            <v>7</v>
          </cell>
          <cell r="BD51">
            <v>51</v>
          </cell>
          <cell r="BE51">
            <v>0</v>
          </cell>
          <cell r="BF51">
            <v>6</v>
          </cell>
          <cell r="BG51">
            <v>8</v>
          </cell>
          <cell r="BH51">
            <v>0</v>
          </cell>
          <cell r="BI51">
            <v>13</v>
          </cell>
          <cell r="BJ51">
            <v>13</v>
          </cell>
          <cell r="BK51">
            <v>0</v>
          </cell>
          <cell r="BL51">
            <v>9</v>
          </cell>
          <cell r="BM51">
            <v>0</v>
          </cell>
          <cell r="BN51">
            <v>9</v>
          </cell>
          <cell r="BO51">
            <v>32</v>
          </cell>
          <cell r="BP51">
            <v>14</v>
          </cell>
          <cell r="BQ51">
            <v>20</v>
          </cell>
          <cell r="BR51">
            <v>0</v>
          </cell>
          <cell r="BS51">
            <v>38</v>
          </cell>
          <cell r="BT51">
            <v>0</v>
          </cell>
          <cell r="BU51">
            <v>0</v>
          </cell>
          <cell r="BV51">
            <v>16</v>
          </cell>
          <cell r="BW51">
            <v>11</v>
          </cell>
          <cell r="BX51">
            <v>3</v>
          </cell>
          <cell r="BY51">
            <v>39</v>
          </cell>
          <cell r="BZ51">
            <v>0</v>
          </cell>
          <cell r="CA51">
            <v>37</v>
          </cell>
          <cell r="CB51">
            <v>2</v>
          </cell>
          <cell r="CC51">
            <v>7</v>
          </cell>
          <cell r="CD51">
            <v>24</v>
          </cell>
          <cell r="CE51">
            <v>15</v>
          </cell>
          <cell r="CF51">
            <v>9</v>
          </cell>
          <cell r="CG51">
            <v>33</v>
          </cell>
          <cell r="CH51">
            <v>5</v>
          </cell>
          <cell r="CI51">
            <v>9</v>
          </cell>
          <cell r="CJ51">
            <v>0</v>
          </cell>
          <cell r="CK51">
            <v>0</v>
          </cell>
          <cell r="CL51">
            <v>33</v>
          </cell>
          <cell r="CM51">
            <v>5</v>
          </cell>
          <cell r="CN51">
            <v>0</v>
          </cell>
          <cell r="CO51">
            <v>66</v>
          </cell>
          <cell r="CP51">
            <v>59</v>
          </cell>
          <cell r="CQ51">
            <v>3</v>
          </cell>
          <cell r="CR51">
            <v>4</v>
          </cell>
          <cell r="CS51">
            <v>3</v>
          </cell>
          <cell r="CT51">
            <v>29</v>
          </cell>
          <cell r="CU51">
            <v>615</v>
          </cell>
          <cell r="CV51">
            <v>6</v>
          </cell>
          <cell r="CW51">
            <v>4</v>
          </cell>
          <cell r="CX51">
            <v>2</v>
          </cell>
          <cell r="CY51">
            <v>28</v>
          </cell>
          <cell r="CZ51">
            <v>14</v>
          </cell>
          <cell r="DA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2004</v>
          </cell>
          <cell r="D52">
            <v>324</v>
          </cell>
          <cell r="E52">
            <v>9118</v>
          </cell>
          <cell r="F52">
            <v>4895</v>
          </cell>
          <cell r="G52">
            <v>2631</v>
          </cell>
          <cell r="H52">
            <v>3252</v>
          </cell>
          <cell r="I52">
            <v>8605</v>
          </cell>
          <cell r="J52">
            <v>6711</v>
          </cell>
          <cell r="K52">
            <v>813</v>
          </cell>
          <cell r="L52">
            <v>1</v>
          </cell>
          <cell r="M52">
            <v>3496</v>
          </cell>
          <cell r="N52">
            <v>241</v>
          </cell>
          <cell r="O52">
            <v>2000</v>
          </cell>
          <cell r="P52">
            <v>275</v>
          </cell>
          <cell r="Q52">
            <v>66</v>
          </cell>
          <cell r="R52">
            <v>600</v>
          </cell>
          <cell r="S52">
            <v>1502</v>
          </cell>
          <cell r="T52">
            <v>25409</v>
          </cell>
          <cell r="U52">
            <v>8017</v>
          </cell>
          <cell r="V52">
            <v>1563</v>
          </cell>
          <cell r="W52">
            <v>703</v>
          </cell>
          <cell r="X52">
            <v>3028</v>
          </cell>
          <cell r="Y52">
            <v>2418</v>
          </cell>
          <cell r="Z52">
            <v>2601</v>
          </cell>
          <cell r="AA52">
            <v>788</v>
          </cell>
          <cell r="AB52">
            <v>113</v>
          </cell>
          <cell r="AC52">
            <v>5606</v>
          </cell>
          <cell r="AD52">
            <v>5484</v>
          </cell>
          <cell r="AE52">
            <v>5066</v>
          </cell>
          <cell r="AF52">
            <v>418</v>
          </cell>
          <cell r="AG52">
            <v>1420</v>
          </cell>
          <cell r="AH52">
            <v>5189</v>
          </cell>
          <cell r="AI52">
            <v>4939</v>
          </cell>
          <cell r="AJ52">
            <v>250</v>
          </cell>
          <cell r="AK52">
            <v>6408</v>
          </cell>
          <cell r="AL52">
            <v>3569</v>
          </cell>
          <cell r="AM52">
            <v>593</v>
          </cell>
          <cell r="AN52">
            <v>23334</v>
          </cell>
          <cell r="AO52">
            <v>17402</v>
          </cell>
          <cell r="AP52">
            <v>5932</v>
          </cell>
          <cell r="AQ52">
            <v>174</v>
          </cell>
          <cell r="AR52">
            <v>734</v>
          </cell>
          <cell r="AS52">
            <v>13574</v>
          </cell>
          <cell r="AT52">
            <v>505790</v>
          </cell>
          <cell r="AU52">
            <v>505619</v>
          </cell>
          <cell r="AV52">
            <v>171</v>
          </cell>
          <cell r="AW52">
            <v>39756</v>
          </cell>
          <cell r="AX52">
            <v>3124</v>
          </cell>
          <cell r="AY52">
            <v>688</v>
          </cell>
          <cell r="AZ52">
            <v>2200</v>
          </cell>
          <cell r="BA52">
            <v>9386</v>
          </cell>
          <cell r="BB52">
            <v>590</v>
          </cell>
          <cell r="BC52">
            <v>1735</v>
          </cell>
          <cell r="BD52">
            <v>14435</v>
          </cell>
          <cell r="BE52">
            <v>1102</v>
          </cell>
          <cell r="BF52">
            <v>1108</v>
          </cell>
          <cell r="BG52">
            <v>4010</v>
          </cell>
          <cell r="BH52">
            <v>16</v>
          </cell>
          <cell r="BI52">
            <v>3750</v>
          </cell>
          <cell r="BJ52">
            <v>3100</v>
          </cell>
          <cell r="BK52">
            <v>650</v>
          </cell>
          <cell r="BL52">
            <v>8146</v>
          </cell>
          <cell r="BM52">
            <v>4068</v>
          </cell>
          <cell r="BN52">
            <v>4078</v>
          </cell>
          <cell r="BO52">
            <v>1640</v>
          </cell>
          <cell r="BP52">
            <v>4900</v>
          </cell>
          <cell r="BQ52">
            <v>3890</v>
          </cell>
          <cell r="BR52">
            <v>725</v>
          </cell>
          <cell r="BS52">
            <v>7650</v>
          </cell>
          <cell r="BT52">
            <v>1230</v>
          </cell>
          <cell r="BU52">
            <v>1692</v>
          </cell>
          <cell r="BV52">
            <v>6153</v>
          </cell>
          <cell r="BW52">
            <v>1592</v>
          </cell>
          <cell r="BX52">
            <v>687</v>
          </cell>
          <cell r="BY52">
            <v>3489</v>
          </cell>
          <cell r="BZ52">
            <v>134</v>
          </cell>
          <cell r="CA52">
            <v>3149</v>
          </cell>
          <cell r="CB52">
            <v>206</v>
          </cell>
          <cell r="CC52">
            <v>2042</v>
          </cell>
          <cell r="CD52">
            <v>32777</v>
          </cell>
          <cell r="CE52">
            <v>30483</v>
          </cell>
          <cell r="CF52">
            <v>2294</v>
          </cell>
          <cell r="CG52">
            <v>5892</v>
          </cell>
          <cell r="CH52">
            <v>425</v>
          </cell>
          <cell r="CI52">
            <v>965</v>
          </cell>
          <cell r="CJ52">
            <v>930</v>
          </cell>
          <cell r="CK52">
            <v>1295</v>
          </cell>
          <cell r="CL52">
            <v>6777</v>
          </cell>
          <cell r="CM52">
            <v>865</v>
          </cell>
          <cell r="CN52">
            <v>59405</v>
          </cell>
          <cell r="CO52">
            <v>14701</v>
          </cell>
          <cell r="CP52">
            <v>12700</v>
          </cell>
          <cell r="CQ52">
            <v>274</v>
          </cell>
          <cell r="CR52">
            <v>1727</v>
          </cell>
          <cell r="CS52">
            <v>1232</v>
          </cell>
          <cell r="CT52">
            <v>8817</v>
          </cell>
          <cell r="CU52">
            <v>2027</v>
          </cell>
          <cell r="CV52">
            <v>681</v>
          </cell>
          <cell r="CW52">
            <v>417</v>
          </cell>
          <cell r="CX52">
            <v>243</v>
          </cell>
          <cell r="CY52">
            <v>2956</v>
          </cell>
          <cell r="CZ52">
            <v>4857</v>
          </cell>
          <cell r="DA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2004</v>
          </cell>
          <cell r="D53">
            <v>75.349999999999994</v>
          </cell>
          <cell r="E53">
            <v>0.62</v>
          </cell>
          <cell r="F53">
            <v>78.08</v>
          </cell>
          <cell r="G53">
            <v>65.48</v>
          </cell>
          <cell r="H53">
            <v>65</v>
          </cell>
          <cell r="I53">
            <v>71.599999999999994</v>
          </cell>
          <cell r="J53">
            <v>77</v>
          </cell>
          <cell r="K53">
            <v>72.89</v>
          </cell>
          <cell r="L53">
            <v>74.7</v>
          </cell>
          <cell r="M53">
            <v>73.87</v>
          </cell>
          <cell r="N53">
            <v>69.319999999999993</v>
          </cell>
          <cell r="O53">
            <v>77</v>
          </cell>
          <cell r="P53">
            <v>69.53</v>
          </cell>
          <cell r="Q53" t="str">
            <v>0.25</v>
          </cell>
          <cell r="R53">
            <v>59.94</v>
          </cell>
          <cell r="S53">
            <v>71</v>
          </cell>
          <cell r="T53">
            <v>74.599999999999994</v>
          </cell>
          <cell r="U53">
            <v>82</v>
          </cell>
          <cell r="V53" t="str">
            <v>0.74</v>
          </cell>
          <cell r="W53">
            <v>71</v>
          </cell>
          <cell r="X53">
            <v>66.98</v>
          </cell>
          <cell r="Y53">
            <v>80.7</v>
          </cell>
          <cell r="Z53">
            <v>64.5</v>
          </cell>
          <cell r="AA53">
            <v>72.5</v>
          </cell>
          <cell r="AB53">
            <v>76.599999999999994</v>
          </cell>
          <cell r="AC53">
            <v>1.51</v>
          </cell>
          <cell r="AD53">
            <v>0</v>
          </cell>
          <cell r="AE53">
            <v>76.47</v>
          </cell>
          <cell r="AF53">
            <v>613</v>
          </cell>
          <cell r="AG53">
            <v>63.53</v>
          </cell>
          <cell r="AH53">
            <v>0</v>
          </cell>
          <cell r="AI53">
            <v>75.5</v>
          </cell>
          <cell r="AJ53">
            <v>62.6</v>
          </cell>
          <cell r="AK53">
            <v>70.3</v>
          </cell>
          <cell r="AL53">
            <v>80.33</v>
          </cell>
          <cell r="AM53">
            <v>69</v>
          </cell>
          <cell r="AN53">
            <v>0</v>
          </cell>
          <cell r="AO53">
            <v>73.650000000000006</v>
          </cell>
          <cell r="AP53">
            <v>67.7</v>
          </cell>
          <cell r="AQ53">
            <v>71.52</v>
          </cell>
          <cell r="AR53">
            <v>75.36</v>
          </cell>
          <cell r="AS53">
            <v>0</v>
          </cell>
          <cell r="AT53">
            <v>68.599999999999994</v>
          </cell>
          <cell r="AU53">
            <v>0.8</v>
          </cell>
          <cell r="AV53">
            <v>67.8</v>
          </cell>
          <cell r="AW53" t="str">
            <v>0.74</v>
          </cell>
          <cell r="AX53">
            <v>50</v>
          </cell>
          <cell r="AY53">
            <v>73.72</v>
          </cell>
          <cell r="AZ53">
            <v>0.75</v>
          </cell>
          <cell r="BA53">
            <v>73.099999999999994</v>
          </cell>
          <cell r="BB53">
            <v>0.73</v>
          </cell>
          <cell r="BC53">
            <v>74.05</v>
          </cell>
          <cell r="BD53">
            <v>73.099999999999994</v>
          </cell>
          <cell r="BE53">
            <v>70.599999999999994</v>
          </cell>
          <cell r="BF53">
            <v>73.2</v>
          </cell>
          <cell r="BG53">
            <v>74.099999999999994</v>
          </cell>
          <cell r="BH53">
            <v>2714</v>
          </cell>
          <cell r="BI53">
            <v>141.49</v>
          </cell>
          <cell r="BJ53">
            <v>70</v>
          </cell>
          <cell r="BK53">
            <v>71.489999999999995</v>
          </cell>
          <cell r="BL53">
            <v>0</v>
          </cell>
          <cell r="BM53">
            <v>73.400000000000006</v>
          </cell>
          <cell r="BN53">
            <v>88</v>
          </cell>
          <cell r="BO53">
            <v>80.599999999999994</v>
          </cell>
          <cell r="BP53">
            <v>0.73</v>
          </cell>
          <cell r="BQ53">
            <v>0.76</v>
          </cell>
          <cell r="BR53">
            <v>74.41</v>
          </cell>
          <cell r="BS53">
            <v>71.900000000000006</v>
          </cell>
          <cell r="BT53">
            <v>72.64</v>
          </cell>
          <cell r="BU53">
            <v>63.4</v>
          </cell>
          <cell r="BV53">
            <v>71.89</v>
          </cell>
          <cell r="BW53">
            <v>0.56000000000000005</v>
          </cell>
          <cell r="BX53">
            <v>69.06</v>
          </cell>
          <cell r="BY53">
            <v>0</v>
          </cell>
          <cell r="BZ53">
            <v>71.16</v>
          </cell>
          <cell r="CA53">
            <v>72.25</v>
          </cell>
          <cell r="CB53">
            <v>70.239999999999995</v>
          </cell>
          <cell r="CC53">
            <v>59</v>
          </cell>
          <cell r="CD53">
            <v>70</v>
          </cell>
          <cell r="CE53">
            <v>70</v>
          </cell>
          <cell r="CF53">
            <v>0.81</v>
          </cell>
          <cell r="CG53">
            <v>75.900000000000006</v>
          </cell>
          <cell r="CH53">
            <v>70</v>
          </cell>
          <cell r="CI53">
            <v>70</v>
          </cell>
          <cell r="CJ53">
            <v>8.52</v>
          </cell>
          <cell r="CK53">
            <v>64</v>
          </cell>
          <cell r="CL53">
            <v>76.06</v>
          </cell>
          <cell r="CM53">
            <v>72.099999999999994</v>
          </cell>
          <cell r="CN53">
            <v>74.59</v>
          </cell>
          <cell r="CO53">
            <v>0</v>
          </cell>
          <cell r="CP53">
            <v>69.81</v>
          </cell>
          <cell r="CQ53">
            <v>72.2</v>
          </cell>
          <cell r="CR53">
            <v>74.44</v>
          </cell>
          <cell r="CS53">
            <v>67.98</v>
          </cell>
          <cell r="CT53">
            <v>71</v>
          </cell>
          <cell r="CU53" t="str">
            <v>0.72</v>
          </cell>
          <cell r="CV53">
            <v>74.5</v>
          </cell>
          <cell r="CW53">
            <v>75</v>
          </cell>
          <cell r="CX53">
            <v>73.599999999999994</v>
          </cell>
          <cell r="CY53">
            <v>71.2</v>
          </cell>
          <cell r="CZ53">
            <v>71</v>
          </cell>
          <cell r="DA53">
            <v>73</v>
          </cell>
        </row>
      </sheetData>
      <sheetData sheetId="32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2003</v>
          </cell>
          <cell r="D7">
            <v>78488</v>
          </cell>
          <cell r="E7">
            <v>15028842</v>
          </cell>
          <cell r="F7">
            <v>2682003</v>
          </cell>
          <cell r="G7">
            <v>2158134</v>
          </cell>
          <cell r="H7">
            <v>2098740</v>
          </cell>
          <cell r="I7">
            <v>7149045.9100000001</v>
          </cell>
          <cell r="J7">
            <v>6748109</v>
          </cell>
          <cell r="K7">
            <v>619610.48</v>
          </cell>
          <cell r="L7">
            <v>10990</v>
          </cell>
          <cell r="M7">
            <v>3991841</v>
          </cell>
          <cell r="N7">
            <v>68472</v>
          </cell>
          <cell r="O7">
            <v>740375.93</v>
          </cell>
          <cell r="P7">
            <v>146338.98000000001</v>
          </cell>
          <cell r="Q7">
            <v>4</v>
          </cell>
          <cell r="R7">
            <v>662872.43000000005</v>
          </cell>
          <cell r="S7">
            <v>572041.49</v>
          </cell>
          <cell r="T7">
            <v>34245666</v>
          </cell>
          <cell r="U7">
            <v>8652136</v>
          </cell>
          <cell r="V7">
            <v>1608737.91</v>
          </cell>
          <cell r="W7">
            <v>355774</v>
          </cell>
          <cell r="X7">
            <v>1328758.78</v>
          </cell>
          <cell r="Y7">
            <v>2511911</v>
          </cell>
          <cell r="Z7">
            <v>13024866.560000001</v>
          </cell>
          <cell r="AA7">
            <v>123578</v>
          </cell>
          <cell r="AB7">
            <v>0</v>
          </cell>
          <cell r="AC7">
            <v>0</v>
          </cell>
          <cell r="AD7">
            <v>4758948.1399999997</v>
          </cell>
          <cell r="AE7">
            <v>4758948.1399999997</v>
          </cell>
          <cell r="AF7">
            <v>0</v>
          </cell>
          <cell r="AG7">
            <v>1844403.87</v>
          </cell>
          <cell r="AH7">
            <v>6527750.1299999999</v>
          </cell>
          <cell r="AI7">
            <v>6480345</v>
          </cell>
          <cell r="AJ7">
            <v>47405.13</v>
          </cell>
          <cell r="AK7">
            <v>2786072.35</v>
          </cell>
          <cell r="AL7">
            <v>1557528</v>
          </cell>
          <cell r="AM7">
            <v>55747</v>
          </cell>
          <cell r="AN7">
            <v>23592841.43</v>
          </cell>
          <cell r="AO7">
            <v>18962754.870000001</v>
          </cell>
          <cell r="AP7">
            <v>4630086.5599999996</v>
          </cell>
          <cell r="AQ7">
            <v>7198</v>
          </cell>
          <cell r="AR7">
            <v>18184.689999999999</v>
          </cell>
          <cell r="AS7">
            <v>17138625</v>
          </cell>
          <cell r="AT7">
            <v>280572457.79000002</v>
          </cell>
          <cell r="AU7">
            <v>280500000</v>
          </cell>
          <cell r="AV7">
            <v>72457.789999999994</v>
          </cell>
          <cell r="AW7">
            <v>59423707</v>
          </cell>
          <cell r="AX7">
            <v>942845.91</v>
          </cell>
          <cell r="AY7">
            <v>313692</v>
          </cell>
          <cell r="AZ7">
            <v>1855011.48</v>
          </cell>
          <cell r="BA7">
            <v>12959979.609999999</v>
          </cell>
          <cell r="BB7">
            <v>543000</v>
          </cell>
          <cell r="BC7">
            <v>1209329.33</v>
          </cell>
          <cell r="BD7">
            <v>16012079</v>
          </cell>
          <cell r="BE7">
            <v>293491</v>
          </cell>
          <cell r="BF7">
            <v>120863.45</v>
          </cell>
          <cell r="BG7">
            <v>7899378</v>
          </cell>
          <cell r="BH7">
            <v>0</v>
          </cell>
          <cell r="BI7">
            <v>5041901.1399999997</v>
          </cell>
          <cell r="BJ7">
            <v>4953241.43</v>
          </cell>
          <cell r="BK7">
            <v>88659.71</v>
          </cell>
          <cell r="BL7">
            <v>8972064</v>
          </cell>
          <cell r="BM7">
            <v>7018133</v>
          </cell>
          <cell r="BN7">
            <v>1953931</v>
          </cell>
          <cell r="BO7">
            <v>4623812</v>
          </cell>
          <cell r="BP7">
            <v>3814293.49</v>
          </cell>
          <cell r="BQ7">
            <v>1540968</v>
          </cell>
          <cell r="BR7">
            <v>63234</v>
          </cell>
          <cell r="BS7">
            <v>772508</v>
          </cell>
          <cell r="BT7">
            <v>2101670.63</v>
          </cell>
          <cell r="BU7">
            <v>1222712</v>
          </cell>
          <cell r="BV7">
            <v>2628914</v>
          </cell>
          <cell r="BW7">
            <v>644750</v>
          </cell>
          <cell r="BX7">
            <v>263724.15000000002</v>
          </cell>
          <cell r="BY7">
            <v>4288492</v>
          </cell>
          <cell r="BZ7">
            <v>4112611</v>
          </cell>
          <cell r="CA7">
            <v>117761</v>
          </cell>
          <cell r="CB7">
            <v>58120</v>
          </cell>
          <cell r="CC7">
            <v>1878355.8</v>
          </cell>
          <cell r="CD7">
            <v>38329217</v>
          </cell>
          <cell r="CE7">
            <v>32489441</v>
          </cell>
          <cell r="CF7">
            <v>5839776</v>
          </cell>
          <cell r="CG7">
            <v>1775800</v>
          </cell>
          <cell r="CH7">
            <v>188436</v>
          </cell>
          <cell r="CI7">
            <v>155820</v>
          </cell>
          <cell r="CJ7">
            <v>492280.71</v>
          </cell>
          <cell r="CK7">
            <v>2477530.2000000002</v>
          </cell>
          <cell r="CL7">
            <v>5141137</v>
          </cell>
          <cell r="CM7">
            <v>566758</v>
          </cell>
          <cell r="CN7">
            <v>113400427</v>
          </cell>
          <cell r="CO7">
            <v>7759423.9500000002</v>
          </cell>
          <cell r="CP7">
            <v>6960770</v>
          </cell>
          <cell r="CQ7">
            <v>54705</v>
          </cell>
          <cell r="CR7">
            <v>743948.95</v>
          </cell>
          <cell r="CS7">
            <v>528774</v>
          </cell>
          <cell r="CT7">
            <v>8160377</v>
          </cell>
          <cell r="CU7">
            <v>554752</v>
          </cell>
          <cell r="CV7">
            <v>358912.97</v>
          </cell>
          <cell r="CW7">
            <v>0</v>
          </cell>
          <cell r="CX7">
            <v>64367.67</v>
          </cell>
          <cell r="CY7">
            <v>1990600</v>
          </cell>
          <cell r="CZ7">
            <v>3866206</v>
          </cell>
          <cell r="DA7">
            <v>1503171.37</v>
          </cell>
        </row>
        <row r="8">
          <cell r="A8" t="str">
            <v>OM&amp;A Expense</v>
          </cell>
          <cell r="B8" t="str">
            <v>COMA</v>
          </cell>
          <cell r="C8">
            <v>2003</v>
          </cell>
          <cell r="D8">
            <v>1014874.03</v>
          </cell>
          <cell r="E8">
            <v>8885882</v>
          </cell>
          <cell r="F8">
            <v>8639170</v>
          </cell>
          <cell r="G8">
            <v>2812374.23</v>
          </cell>
          <cell r="H8">
            <v>6214018.29</v>
          </cell>
          <cell r="I8">
            <v>9426621.2699999996</v>
          </cell>
          <cell r="J8">
            <v>6855740</v>
          </cell>
          <cell r="K8">
            <v>1430285.6</v>
          </cell>
          <cell r="L8">
            <v>483794.29000000004</v>
          </cell>
          <cell r="M8">
            <v>4681045.7600000007</v>
          </cell>
          <cell r="N8">
            <v>378291.38</v>
          </cell>
          <cell r="O8">
            <v>2325210.04</v>
          </cell>
          <cell r="P8">
            <v>302558.18</v>
          </cell>
          <cell r="Q8">
            <v>132069.91</v>
          </cell>
          <cell r="R8">
            <v>1176281.9100000001</v>
          </cell>
          <cell r="S8">
            <v>1812699.5100000002</v>
          </cell>
          <cell r="T8">
            <v>34420178.079999998</v>
          </cell>
          <cell r="U8">
            <v>22394656</v>
          </cell>
          <cell r="V8">
            <v>3541114.3099999996</v>
          </cell>
          <cell r="W8">
            <v>777453.79</v>
          </cell>
          <cell r="X8">
            <v>4965081.88</v>
          </cell>
          <cell r="Y8">
            <v>2951608.67</v>
          </cell>
          <cell r="Z8">
            <v>3543109.2800000007</v>
          </cell>
          <cell r="AA8">
            <v>896032.54999999993</v>
          </cell>
          <cell r="AB8">
            <v>156883.19</v>
          </cell>
          <cell r="AC8">
            <v>6650158.6700000009</v>
          </cell>
          <cell r="AD8">
            <v>8615227</v>
          </cell>
          <cell r="AE8">
            <v>7931211.8500000006</v>
          </cell>
          <cell r="AF8">
            <v>684015.15</v>
          </cell>
          <cell r="AG8">
            <v>1186965.98</v>
          </cell>
          <cell r="AH8">
            <v>8848642.4299999997</v>
          </cell>
          <cell r="AI8">
            <v>8464067.9700000007</v>
          </cell>
          <cell r="AJ8">
            <v>384574.46</v>
          </cell>
          <cell r="AK8">
            <v>4641513.24</v>
          </cell>
          <cell r="AL8">
            <v>3642399</v>
          </cell>
          <cell r="AM8">
            <v>475414.70999999996</v>
          </cell>
          <cell r="AN8">
            <v>31809542.330000002</v>
          </cell>
          <cell r="AO8">
            <v>23866086.130000003</v>
          </cell>
          <cell r="AP8">
            <v>7943456.2000000002</v>
          </cell>
          <cell r="AQ8">
            <v>154287.65</v>
          </cell>
          <cell r="AR8">
            <v>672103.66999999993</v>
          </cell>
          <cell r="AS8">
            <v>13330611.32</v>
          </cell>
          <cell r="AT8">
            <v>314667819.71999997</v>
          </cell>
          <cell r="AU8">
            <v>314383000</v>
          </cell>
          <cell r="AV8">
            <v>284819.72000000003</v>
          </cell>
          <cell r="AW8">
            <v>38350311.109999999</v>
          </cell>
          <cell r="AX8">
            <v>2345580.9500000002</v>
          </cell>
          <cell r="AY8">
            <v>1191404.3999999997</v>
          </cell>
          <cell r="AZ8">
            <v>5020222.7399999993</v>
          </cell>
          <cell r="BA8">
            <v>9770912.4299999997</v>
          </cell>
          <cell r="BB8">
            <v>1118631.8400000001</v>
          </cell>
          <cell r="BC8">
            <v>2047581.6300000001</v>
          </cell>
          <cell r="BD8">
            <v>19688605.5</v>
          </cell>
          <cell r="BE8">
            <v>1414323.51</v>
          </cell>
          <cell r="BF8">
            <v>1654858.9000000001</v>
          </cell>
          <cell r="BG8">
            <v>3471312.45</v>
          </cell>
          <cell r="BH8">
            <v>40019</v>
          </cell>
          <cell r="BI8">
            <v>5425739.0199999996</v>
          </cell>
          <cell r="BJ8">
            <v>4739754.3</v>
          </cell>
          <cell r="BK8">
            <v>685984.72000000009</v>
          </cell>
          <cell r="BL8">
            <v>10299269.439999999</v>
          </cell>
          <cell r="BM8">
            <v>6828321.4000000004</v>
          </cell>
          <cell r="BN8">
            <v>3470948.04</v>
          </cell>
          <cell r="BO8">
            <v>1211099.5399999998</v>
          </cell>
          <cell r="BP8">
            <v>3958764.91</v>
          </cell>
          <cell r="BQ8">
            <v>5046472</v>
          </cell>
          <cell r="BR8">
            <v>1690861.5000000002</v>
          </cell>
          <cell r="BS8">
            <v>10226768.259999998</v>
          </cell>
          <cell r="BT8">
            <v>1753929.67</v>
          </cell>
          <cell r="BU8">
            <v>2641679.3599999999</v>
          </cell>
          <cell r="BV8">
            <v>8050337</v>
          </cell>
          <cell r="BW8">
            <v>1942462.6099999999</v>
          </cell>
          <cell r="BX8">
            <v>808023.89</v>
          </cell>
          <cell r="BY8">
            <v>4858094.12</v>
          </cell>
          <cell r="BZ8">
            <v>4491824.59</v>
          </cell>
          <cell r="CA8">
            <v>234098.30000000005</v>
          </cell>
          <cell r="CB8">
            <v>132171.22999999998</v>
          </cell>
          <cell r="CC8">
            <v>1592417.9200000002</v>
          </cell>
          <cell r="CD8">
            <v>33817990.820000008</v>
          </cell>
          <cell r="CE8">
            <v>30618396.680000003</v>
          </cell>
          <cell r="CF8">
            <v>3199594.1399999997</v>
          </cell>
          <cell r="CG8">
            <v>5888577.29</v>
          </cell>
          <cell r="CH8">
            <v>738871.74</v>
          </cell>
          <cell r="CI8">
            <v>1172503.73</v>
          </cell>
          <cell r="CJ8">
            <v>650416.84000000008</v>
          </cell>
          <cell r="CK8">
            <v>2397264.17</v>
          </cell>
          <cell r="CL8">
            <v>10663571</v>
          </cell>
          <cell r="CM8">
            <v>1301425.27</v>
          </cell>
          <cell r="CN8">
            <v>139419801.63</v>
          </cell>
          <cell r="CO8">
            <v>23227768.729999997</v>
          </cell>
          <cell r="CP8">
            <v>21122376</v>
          </cell>
          <cell r="CQ8">
            <v>449288.26</v>
          </cell>
          <cell r="CR8">
            <v>1656104.47</v>
          </cell>
          <cell r="CS8">
            <v>1193670.7599999998</v>
          </cell>
          <cell r="CT8">
            <v>8110770.2000000002</v>
          </cell>
          <cell r="CU8">
            <v>3854294.3600000003</v>
          </cell>
          <cell r="CV8">
            <v>807142.17999999982</v>
          </cell>
          <cell r="CW8">
            <v>1116986.3099999998</v>
          </cell>
          <cell r="CX8">
            <v>498243.83</v>
          </cell>
          <cell r="CY8">
            <v>4332397</v>
          </cell>
          <cell r="CZ8">
            <v>7090118</v>
          </cell>
          <cell r="DA8">
            <v>2700988.01</v>
          </cell>
        </row>
        <row r="9">
          <cell r="A9" t="str">
            <v>Income Taxes</v>
          </cell>
          <cell r="B9" t="str">
            <v>CTAXINC</v>
          </cell>
          <cell r="C9">
            <v>2003</v>
          </cell>
          <cell r="D9">
            <v>0</v>
          </cell>
          <cell r="E9">
            <v>1214827</v>
          </cell>
          <cell r="F9">
            <v>61000</v>
          </cell>
          <cell r="G9">
            <v>0</v>
          </cell>
          <cell r="H9">
            <v>384845</v>
          </cell>
          <cell r="I9">
            <v>2406314.52</v>
          </cell>
          <cell r="J9">
            <v>833038</v>
          </cell>
          <cell r="K9">
            <v>49795</v>
          </cell>
          <cell r="L9">
            <v>0</v>
          </cell>
          <cell r="M9">
            <v>1197207.93</v>
          </cell>
          <cell r="N9">
            <v>0</v>
          </cell>
          <cell r="O9">
            <v>191855</v>
          </cell>
          <cell r="P9">
            <v>-224</v>
          </cell>
          <cell r="Q9">
            <v>0</v>
          </cell>
          <cell r="R9">
            <v>138947.95000000001</v>
          </cell>
          <cell r="S9">
            <v>683000</v>
          </cell>
          <cell r="T9">
            <v>7001586.7800000003</v>
          </cell>
          <cell r="U9">
            <v>415000</v>
          </cell>
          <cell r="V9">
            <v>79703.649999999994</v>
          </cell>
          <cell r="W9">
            <v>0</v>
          </cell>
          <cell r="X9">
            <v>550749</v>
          </cell>
          <cell r="Y9">
            <v>690000.15</v>
          </cell>
          <cell r="Z9">
            <v>393977.77</v>
          </cell>
          <cell r="AA9">
            <v>-27153</v>
          </cell>
          <cell r="AB9">
            <v>4441</v>
          </cell>
          <cell r="AC9">
            <v>971091.99</v>
          </cell>
          <cell r="AD9">
            <v>121167</v>
          </cell>
          <cell r="AE9">
            <v>150067</v>
          </cell>
          <cell r="AF9">
            <v>-28900</v>
          </cell>
          <cell r="AG9">
            <v>289784</v>
          </cell>
          <cell r="AH9">
            <v>2302200.25</v>
          </cell>
          <cell r="AI9">
            <v>2286879.25</v>
          </cell>
          <cell r="AJ9">
            <v>15321</v>
          </cell>
          <cell r="AK9">
            <v>735000</v>
          </cell>
          <cell r="AL9">
            <v>856051</v>
          </cell>
          <cell r="AM9">
            <v>0</v>
          </cell>
          <cell r="AN9">
            <v>4438078.4800000004</v>
          </cell>
          <cell r="AO9">
            <v>4159974.14</v>
          </cell>
          <cell r="AP9">
            <v>278104.34000000003</v>
          </cell>
          <cell r="AQ9">
            <v>7686</v>
          </cell>
          <cell r="AR9">
            <v>-53921</v>
          </cell>
          <cell r="AS9">
            <v>4024777.02</v>
          </cell>
          <cell r="AT9">
            <v>39903100</v>
          </cell>
          <cell r="AU9">
            <v>39903100</v>
          </cell>
          <cell r="AV9">
            <v>0</v>
          </cell>
          <cell r="AW9">
            <v>0</v>
          </cell>
          <cell r="AX9">
            <v>0</v>
          </cell>
          <cell r="AY9">
            <v>16909</v>
          </cell>
          <cell r="AZ9">
            <v>0</v>
          </cell>
          <cell r="BA9">
            <v>3749519.34</v>
          </cell>
          <cell r="BB9">
            <v>425670</v>
          </cell>
          <cell r="BC9">
            <v>0</v>
          </cell>
          <cell r="BD9">
            <v>2935500</v>
          </cell>
          <cell r="BE9">
            <v>0</v>
          </cell>
          <cell r="BF9">
            <v>0</v>
          </cell>
          <cell r="BG9">
            <v>784281.77</v>
          </cell>
          <cell r="BH9">
            <v>0</v>
          </cell>
          <cell r="BI9">
            <v>448441.87</v>
          </cell>
          <cell r="BJ9">
            <v>398441.87</v>
          </cell>
          <cell r="BK9">
            <v>50000</v>
          </cell>
          <cell r="BL9">
            <v>1777554</v>
          </cell>
          <cell r="BM9">
            <v>1737894</v>
          </cell>
          <cell r="BN9">
            <v>39660</v>
          </cell>
          <cell r="BO9">
            <v>10173</v>
          </cell>
          <cell r="BP9">
            <v>157840.95999999999</v>
          </cell>
          <cell r="BQ9">
            <v>399209</v>
          </cell>
          <cell r="BR9">
            <v>0</v>
          </cell>
          <cell r="BS9">
            <v>-240422.24</v>
          </cell>
          <cell r="BT9">
            <v>541168</v>
          </cell>
          <cell r="BU9">
            <v>1015000</v>
          </cell>
          <cell r="BV9">
            <v>0</v>
          </cell>
          <cell r="BW9">
            <v>221997.69</v>
          </cell>
          <cell r="BX9">
            <v>4188</v>
          </cell>
          <cell r="BY9">
            <v>1914029.27</v>
          </cell>
          <cell r="BZ9">
            <v>1818162.48</v>
          </cell>
          <cell r="CA9">
            <v>90039.79</v>
          </cell>
          <cell r="CB9">
            <v>5827</v>
          </cell>
          <cell r="CC9">
            <v>70406.44</v>
          </cell>
          <cell r="CD9">
            <v>12807218</v>
          </cell>
          <cell r="CE9">
            <v>12807218</v>
          </cell>
          <cell r="CF9">
            <v>0</v>
          </cell>
          <cell r="CG9">
            <v>0</v>
          </cell>
          <cell r="CH9">
            <v>21265</v>
          </cell>
          <cell r="CI9">
            <v>14676</v>
          </cell>
          <cell r="CJ9">
            <v>126718</v>
          </cell>
          <cell r="CK9">
            <v>972188</v>
          </cell>
          <cell r="CL9">
            <v>0</v>
          </cell>
          <cell r="CM9">
            <v>0</v>
          </cell>
          <cell r="CN9">
            <v>41711220</v>
          </cell>
          <cell r="CO9">
            <v>1012648</v>
          </cell>
          <cell r="CP9">
            <v>691594</v>
          </cell>
          <cell r="CQ9">
            <v>0</v>
          </cell>
          <cell r="CR9">
            <v>321054</v>
          </cell>
          <cell r="CS9">
            <v>324328</v>
          </cell>
          <cell r="CT9">
            <v>1702060</v>
          </cell>
          <cell r="CU9">
            <v>42515</v>
          </cell>
          <cell r="CV9">
            <v>5162</v>
          </cell>
          <cell r="CW9">
            <v>33792</v>
          </cell>
          <cell r="CX9">
            <v>0</v>
          </cell>
          <cell r="CY9">
            <v>713000</v>
          </cell>
          <cell r="CZ9">
            <v>394435</v>
          </cell>
          <cell r="DA9">
            <v>399491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2003</v>
          </cell>
          <cell r="D10">
            <v>1764</v>
          </cell>
          <cell r="E10">
            <v>61590</v>
          </cell>
          <cell r="F10">
            <v>34736</v>
          </cell>
          <cell r="G10">
            <v>8741</v>
          </cell>
          <cell r="H10">
            <v>34804</v>
          </cell>
          <cell r="I10">
            <v>56873</v>
          </cell>
          <cell r="J10">
            <v>45765</v>
          </cell>
          <cell r="K10">
            <v>5833</v>
          </cell>
          <cell r="L10">
            <v>1346</v>
          </cell>
          <cell r="M10">
            <v>31922</v>
          </cell>
          <cell r="N10">
            <v>1613</v>
          </cell>
          <cell r="O10">
            <v>13397</v>
          </cell>
          <cell r="P10">
            <v>1601</v>
          </cell>
          <cell r="Q10">
            <v>569</v>
          </cell>
          <cell r="R10">
            <v>3512</v>
          </cell>
          <cell r="S10">
            <v>10263</v>
          </cell>
          <cell r="T10">
            <v>173862</v>
          </cell>
          <cell r="U10">
            <v>82132</v>
          </cell>
          <cell r="V10">
            <v>13465</v>
          </cell>
          <cell r="W10">
            <v>3325</v>
          </cell>
          <cell r="X10">
            <v>26734</v>
          </cell>
          <cell r="Y10">
            <v>18487</v>
          </cell>
          <cell r="Z10">
            <v>14870</v>
          </cell>
          <cell r="AA10">
            <v>3787</v>
          </cell>
          <cell r="AB10">
            <v>672</v>
          </cell>
          <cell r="AC10">
            <v>11467</v>
          </cell>
          <cell r="AD10">
            <v>45752</v>
          </cell>
          <cell r="AE10">
            <v>42681</v>
          </cell>
          <cell r="AF10">
            <v>3071</v>
          </cell>
          <cell r="AG10">
            <v>8969</v>
          </cell>
          <cell r="AH10">
            <v>44229</v>
          </cell>
          <cell r="AI10">
            <v>42943</v>
          </cell>
          <cell r="AJ10">
            <v>1286</v>
          </cell>
          <cell r="AK10">
            <v>20112</v>
          </cell>
          <cell r="AL10">
            <v>18365</v>
          </cell>
          <cell r="AM10">
            <v>2755</v>
          </cell>
          <cell r="AN10">
            <v>227634</v>
          </cell>
          <cell r="AO10">
            <v>176021</v>
          </cell>
          <cell r="AP10">
            <v>51613</v>
          </cell>
          <cell r="AQ10">
            <v>1122</v>
          </cell>
          <cell r="AR10">
            <v>5214</v>
          </cell>
          <cell r="AS10">
            <v>103204</v>
          </cell>
          <cell r="AT10">
            <v>1129064</v>
          </cell>
          <cell r="AU10">
            <v>1128114</v>
          </cell>
          <cell r="AV10">
            <v>950</v>
          </cell>
          <cell r="AW10">
            <v>269190</v>
          </cell>
          <cell r="AX10">
            <v>13362</v>
          </cell>
          <cell r="AY10">
            <v>5627</v>
          </cell>
          <cell r="AZ10">
            <v>26358</v>
          </cell>
          <cell r="BA10">
            <v>75269</v>
          </cell>
          <cell r="BB10">
            <v>8539</v>
          </cell>
          <cell r="BC10">
            <v>8871</v>
          </cell>
          <cell r="BD10">
            <v>134387</v>
          </cell>
          <cell r="BE10">
            <v>6653</v>
          </cell>
          <cell r="BF10">
            <v>6363</v>
          </cell>
          <cell r="BG10">
            <v>16171</v>
          </cell>
          <cell r="BH10">
            <v>0</v>
          </cell>
          <cell r="BI10">
            <v>28235</v>
          </cell>
          <cell r="BJ10">
            <v>24326</v>
          </cell>
          <cell r="BK10">
            <v>3909</v>
          </cell>
          <cell r="BL10">
            <v>47784</v>
          </cell>
          <cell r="BM10">
            <v>33648</v>
          </cell>
          <cell r="BN10">
            <v>14136</v>
          </cell>
          <cell r="BO10">
            <v>7010</v>
          </cell>
          <cell r="BP10">
            <v>17636</v>
          </cell>
          <cell r="BQ10">
            <v>23603</v>
          </cell>
          <cell r="BR10">
            <v>6324</v>
          </cell>
          <cell r="BS10">
            <v>51814</v>
          </cell>
          <cell r="BT10">
            <v>9616</v>
          </cell>
          <cell r="BU10">
            <v>12258</v>
          </cell>
          <cell r="BV10">
            <v>48202</v>
          </cell>
          <cell r="BW10">
            <v>10032</v>
          </cell>
          <cell r="BX10">
            <v>3191</v>
          </cell>
          <cell r="BY10">
            <v>32847</v>
          </cell>
          <cell r="BZ10">
            <v>30815</v>
          </cell>
          <cell r="CA10">
            <v>1354</v>
          </cell>
          <cell r="CB10">
            <v>678</v>
          </cell>
          <cell r="CC10">
            <v>9271</v>
          </cell>
          <cell r="CD10">
            <v>205025</v>
          </cell>
          <cell r="CE10">
            <v>190201</v>
          </cell>
          <cell r="CF10">
            <v>14824</v>
          </cell>
          <cell r="CG10">
            <v>32443</v>
          </cell>
          <cell r="CH10">
            <v>4048</v>
          </cell>
          <cell r="CI10">
            <v>5738</v>
          </cell>
          <cell r="CJ10">
            <v>2735</v>
          </cell>
          <cell r="CK10">
            <v>14613</v>
          </cell>
          <cell r="CL10">
            <v>49236</v>
          </cell>
          <cell r="CM10">
            <v>6165</v>
          </cell>
          <cell r="CN10">
            <v>668625</v>
          </cell>
          <cell r="CO10">
            <v>99022</v>
          </cell>
          <cell r="CP10">
            <v>90867</v>
          </cell>
          <cell r="CQ10">
            <v>2318</v>
          </cell>
          <cell r="CR10">
            <v>5837</v>
          </cell>
          <cell r="CS10">
            <v>9691</v>
          </cell>
          <cell r="CT10">
            <v>45484</v>
          </cell>
          <cell r="CU10">
            <v>21155</v>
          </cell>
          <cell r="CV10">
            <v>3314</v>
          </cell>
          <cell r="CW10">
            <v>3740</v>
          </cell>
          <cell r="CX10">
            <v>1890</v>
          </cell>
          <cell r="CY10">
            <v>20382</v>
          </cell>
          <cell r="CZ10">
            <v>33174</v>
          </cell>
          <cell r="DA10">
            <v>13863</v>
          </cell>
        </row>
        <row r="11">
          <cell r="A11" t="str">
            <v>Customers - Residential</v>
          </cell>
          <cell r="B11" t="str">
            <v>YNR</v>
          </cell>
          <cell r="C11">
            <v>2003</v>
          </cell>
          <cell r="D11">
            <v>1488</v>
          </cell>
          <cell r="E11">
            <v>55195</v>
          </cell>
          <cell r="F11">
            <v>30451</v>
          </cell>
          <cell r="G11">
            <v>7259</v>
          </cell>
          <cell r="H11">
            <v>31468</v>
          </cell>
          <cell r="I11">
            <v>51456</v>
          </cell>
          <cell r="J11">
            <v>40795</v>
          </cell>
          <cell r="K11">
            <v>5163</v>
          </cell>
          <cell r="L11">
            <v>1164</v>
          </cell>
          <cell r="M11">
            <v>28204</v>
          </cell>
          <cell r="N11">
            <v>1367</v>
          </cell>
          <cell r="O11">
            <v>11756</v>
          </cell>
          <cell r="P11">
            <v>1417</v>
          </cell>
          <cell r="Q11">
            <v>482</v>
          </cell>
          <cell r="R11">
            <v>3037</v>
          </cell>
          <cell r="S11">
            <v>9132</v>
          </cell>
          <cell r="T11">
            <v>153732</v>
          </cell>
          <cell r="U11">
            <v>73872</v>
          </cell>
          <cell r="V11">
            <v>11895</v>
          </cell>
          <cell r="W11">
            <v>2853</v>
          </cell>
          <cell r="X11">
            <v>24600</v>
          </cell>
          <cell r="Y11">
            <v>16253</v>
          </cell>
          <cell r="Z11">
            <v>13492</v>
          </cell>
          <cell r="AA11">
            <v>3321</v>
          </cell>
          <cell r="AB11">
            <v>583</v>
          </cell>
          <cell r="AC11">
            <v>10459</v>
          </cell>
          <cell r="AD11">
            <v>42629</v>
          </cell>
          <cell r="AE11">
            <v>39841</v>
          </cell>
          <cell r="AF11">
            <v>2788</v>
          </cell>
          <cell r="AG11">
            <v>8156</v>
          </cell>
          <cell r="AH11">
            <v>40285</v>
          </cell>
          <cell r="AI11">
            <v>39126</v>
          </cell>
          <cell r="AJ11">
            <v>1159</v>
          </cell>
          <cell r="AK11">
            <v>17585</v>
          </cell>
          <cell r="AL11">
            <v>16787</v>
          </cell>
          <cell r="AM11">
            <v>2317</v>
          </cell>
          <cell r="AN11">
            <v>205427</v>
          </cell>
          <cell r="AO11">
            <v>159055</v>
          </cell>
          <cell r="AP11">
            <v>46372</v>
          </cell>
          <cell r="AQ11">
            <v>955</v>
          </cell>
          <cell r="AR11">
            <v>4553</v>
          </cell>
          <cell r="AS11">
            <v>95064</v>
          </cell>
          <cell r="AT11">
            <v>1022314</v>
          </cell>
          <cell r="AU11">
            <v>1021476</v>
          </cell>
          <cell r="AV11">
            <v>838</v>
          </cell>
          <cell r="AW11">
            <v>242369</v>
          </cell>
          <cell r="AX11">
            <v>12409</v>
          </cell>
          <cell r="AY11">
            <v>4834</v>
          </cell>
          <cell r="AZ11">
            <v>22517</v>
          </cell>
          <cell r="BA11">
            <v>67527</v>
          </cell>
          <cell r="BB11">
            <v>7438</v>
          </cell>
          <cell r="BC11">
            <v>7251</v>
          </cell>
          <cell r="BD11">
            <v>121139</v>
          </cell>
          <cell r="BE11">
            <v>5879</v>
          </cell>
          <cell r="BF11">
            <v>5533</v>
          </cell>
          <cell r="BG11">
            <v>14053</v>
          </cell>
          <cell r="BH11">
            <v>0</v>
          </cell>
          <cell r="BI11">
            <v>25318</v>
          </cell>
          <cell r="BJ11">
            <v>21696</v>
          </cell>
          <cell r="BK11">
            <v>3622</v>
          </cell>
          <cell r="BL11">
            <v>41967</v>
          </cell>
          <cell r="BM11">
            <v>29554</v>
          </cell>
          <cell r="BN11">
            <v>12413</v>
          </cell>
          <cell r="BO11">
            <v>5661</v>
          </cell>
          <cell r="BP11">
            <v>15444</v>
          </cell>
          <cell r="BQ11">
            <v>20612</v>
          </cell>
          <cell r="BR11">
            <v>5359</v>
          </cell>
          <cell r="BS11">
            <v>46167</v>
          </cell>
          <cell r="BT11">
            <v>8581</v>
          </cell>
          <cell r="BU11">
            <v>10651</v>
          </cell>
          <cell r="BV11">
            <v>43679</v>
          </cell>
          <cell r="BW11">
            <v>8439</v>
          </cell>
          <cell r="BX11">
            <v>2570</v>
          </cell>
          <cell r="BY11">
            <v>28820</v>
          </cell>
          <cell r="BZ11">
            <v>27091</v>
          </cell>
          <cell r="CA11">
            <v>1151</v>
          </cell>
          <cell r="CB11">
            <v>578</v>
          </cell>
          <cell r="CC11">
            <v>8071</v>
          </cell>
          <cell r="CD11">
            <v>179658</v>
          </cell>
          <cell r="CE11">
            <v>166230</v>
          </cell>
          <cell r="CF11">
            <v>13428</v>
          </cell>
          <cell r="CG11">
            <v>28709</v>
          </cell>
          <cell r="CH11">
            <v>3471</v>
          </cell>
          <cell r="CI11">
            <v>4860</v>
          </cell>
          <cell r="CJ11">
            <v>2274</v>
          </cell>
          <cell r="CK11">
            <v>12874</v>
          </cell>
          <cell r="CL11">
            <v>44110</v>
          </cell>
          <cell r="CM11">
            <v>5420</v>
          </cell>
          <cell r="CN11">
            <v>590109</v>
          </cell>
          <cell r="CO11">
            <v>89112</v>
          </cell>
          <cell r="CP11">
            <v>82018</v>
          </cell>
          <cell r="CQ11">
            <v>1955</v>
          </cell>
          <cell r="CR11">
            <v>5139</v>
          </cell>
          <cell r="CS11">
            <v>8843</v>
          </cell>
          <cell r="CT11">
            <v>39847</v>
          </cell>
          <cell r="CU11">
            <v>19007</v>
          </cell>
          <cell r="CV11">
            <v>2803</v>
          </cell>
          <cell r="CW11">
            <v>3197</v>
          </cell>
          <cell r="CX11">
            <v>1648</v>
          </cell>
          <cell r="CY11">
            <v>17704</v>
          </cell>
          <cell r="CZ11">
            <v>30910</v>
          </cell>
          <cell r="DA11">
            <v>12497</v>
          </cell>
        </row>
        <row r="12">
          <cell r="A12" t="str">
            <v xml:space="preserve">Customers- General Service </v>
          </cell>
          <cell r="C12">
            <v>2003</v>
          </cell>
          <cell r="D12">
            <v>276</v>
          </cell>
          <cell r="E12">
            <v>6395</v>
          </cell>
          <cell r="F12">
            <v>4280</v>
          </cell>
          <cell r="G12">
            <v>1481</v>
          </cell>
          <cell r="H12">
            <v>3336</v>
          </cell>
          <cell r="I12">
            <v>5417</v>
          </cell>
          <cell r="J12">
            <v>4967</v>
          </cell>
          <cell r="K12">
            <v>670</v>
          </cell>
          <cell r="L12">
            <v>182</v>
          </cell>
          <cell r="M12">
            <v>3715</v>
          </cell>
          <cell r="N12">
            <v>246</v>
          </cell>
          <cell r="O12">
            <v>1639</v>
          </cell>
          <cell r="P12">
            <v>184</v>
          </cell>
          <cell r="Q12">
            <v>87</v>
          </cell>
          <cell r="R12">
            <v>475</v>
          </cell>
          <cell r="S12">
            <v>1020</v>
          </cell>
          <cell r="T12">
            <v>20120</v>
          </cell>
          <cell r="U12">
            <v>8250</v>
          </cell>
          <cell r="V12">
            <v>1569</v>
          </cell>
          <cell r="W12">
            <v>472</v>
          </cell>
          <cell r="X12">
            <v>2134</v>
          </cell>
          <cell r="Y12">
            <v>2233</v>
          </cell>
          <cell r="Z12">
            <v>1378</v>
          </cell>
          <cell r="AA12">
            <v>466</v>
          </cell>
          <cell r="AB12">
            <v>83</v>
          </cell>
          <cell r="AC12">
            <v>1006</v>
          </cell>
          <cell r="AD12">
            <v>3123</v>
          </cell>
          <cell r="AE12">
            <v>2840</v>
          </cell>
          <cell r="AF12">
            <v>283</v>
          </cell>
          <cell r="AG12">
            <v>813</v>
          </cell>
          <cell r="AH12">
            <v>3941</v>
          </cell>
          <cell r="AI12">
            <v>3814</v>
          </cell>
          <cell r="AJ12">
            <v>127</v>
          </cell>
          <cell r="AK12">
            <v>2527</v>
          </cell>
          <cell r="AL12">
            <v>1578</v>
          </cell>
          <cell r="AM12">
            <v>438</v>
          </cell>
          <cell r="AN12">
            <v>22193</v>
          </cell>
          <cell r="AO12">
            <v>16956</v>
          </cell>
          <cell r="AP12">
            <v>5237</v>
          </cell>
          <cell r="AQ12">
            <v>167</v>
          </cell>
          <cell r="AR12">
            <v>660</v>
          </cell>
          <cell r="AS12">
            <v>8136</v>
          </cell>
          <cell r="AT12">
            <v>106725</v>
          </cell>
          <cell r="AU12">
            <v>106613</v>
          </cell>
          <cell r="AV12">
            <v>112</v>
          </cell>
          <cell r="AW12">
            <v>26810</v>
          </cell>
          <cell r="AX12">
            <v>953</v>
          </cell>
          <cell r="AY12">
            <v>793</v>
          </cell>
          <cell r="AZ12">
            <v>3838</v>
          </cell>
          <cell r="BA12">
            <v>7738</v>
          </cell>
          <cell r="BB12">
            <v>1101</v>
          </cell>
          <cell r="BC12">
            <v>1620</v>
          </cell>
          <cell r="BD12">
            <v>13245</v>
          </cell>
          <cell r="BE12">
            <v>773</v>
          </cell>
          <cell r="BF12">
            <v>830</v>
          </cell>
          <cell r="BG12">
            <v>2116</v>
          </cell>
          <cell r="BH12">
            <v>0</v>
          </cell>
          <cell r="BI12">
            <v>2917</v>
          </cell>
          <cell r="BJ12">
            <v>2630</v>
          </cell>
          <cell r="BK12">
            <v>287</v>
          </cell>
          <cell r="BL12">
            <v>5817</v>
          </cell>
          <cell r="BM12">
            <v>4094</v>
          </cell>
          <cell r="BN12">
            <v>1723</v>
          </cell>
          <cell r="BO12">
            <v>1349</v>
          </cell>
          <cell r="BP12">
            <v>2192</v>
          </cell>
          <cell r="BQ12">
            <v>2991</v>
          </cell>
          <cell r="BR12">
            <v>965</v>
          </cell>
          <cell r="BS12">
            <v>5645</v>
          </cell>
          <cell r="BT12">
            <v>1035</v>
          </cell>
          <cell r="BU12">
            <v>1607</v>
          </cell>
          <cell r="BV12">
            <v>4520</v>
          </cell>
          <cell r="BW12">
            <v>1593</v>
          </cell>
          <cell r="BX12">
            <v>621</v>
          </cell>
          <cell r="BY12">
            <v>4025</v>
          </cell>
          <cell r="BZ12">
            <v>3722</v>
          </cell>
          <cell r="CA12">
            <v>203</v>
          </cell>
          <cell r="CB12">
            <v>100</v>
          </cell>
          <cell r="CC12">
            <v>1200</v>
          </cell>
          <cell r="CD12">
            <v>25362</v>
          </cell>
          <cell r="CE12">
            <v>23966</v>
          </cell>
          <cell r="CF12">
            <v>1396</v>
          </cell>
          <cell r="CG12">
            <v>3734</v>
          </cell>
          <cell r="CH12">
            <v>577</v>
          </cell>
          <cell r="CI12">
            <v>878</v>
          </cell>
          <cell r="CJ12">
            <v>461</v>
          </cell>
          <cell r="CK12">
            <v>1738</v>
          </cell>
          <cell r="CL12">
            <v>5123</v>
          </cell>
          <cell r="CM12">
            <v>745</v>
          </cell>
          <cell r="CN12">
            <v>78469</v>
          </cell>
          <cell r="CO12">
            <v>9907</v>
          </cell>
          <cell r="CP12">
            <v>8846</v>
          </cell>
          <cell r="CQ12">
            <v>363</v>
          </cell>
          <cell r="CR12">
            <v>698</v>
          </cell>
          <cell r="CS12">
            <v>848</v>
          </cell>
          <cell r="CT12">
            <v>5635</v>
          </cell>
          <cell r="CU12">
            <v>2145</v>
          </cell>
          <cell r="CV12">
            <v>511</v>
          </cell>
          <cell r="CW12">
            <v>542</v>
          </cell>
          <cell r="CX12">
            <v>242</v>
          </cell>
          <cell r="CY12">
            <v>2678</v>
          </cell>
          <cell r="CZ12">
            <v>2264</v>
          </cell>
          <cell r="DA12">
            <v>1365</v>
          </cell>
        </row>
        <row r="13">
          <cell r="A13" t="str">
            <v>Customers- Large User, Sub- Transmission, Intermediate/ Embedded Distributor</v>
          </cell>
          <cell r="C13">
            <v>2003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111</v>
          </cell>
          <cell r="T13">
            <v>10</v>
          </cell>
          <cell r="U13">
            <v>10</v>
          </cell>
          <cell r="V13">
            <v>1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6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</v>
          </cell>
          <cell r="AI13">
            <v>3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14</v>
          </cell>
          <cell r="AO13">
            <v>10</v>
          </cell>
          <cell r="AP13">
            <v>4</v>
          </cell>
          <cell r="AQ13">
            <v>0</v>
          </cell>
          <cell r="AR13">
            <v>1</v>
          </cell>
          <cell r="AS13">
            <v>4</v>
          </cell>
          <cell r="AT13">
            <v>25</v>
          </cell>
          <cell r="AU13">
            <v>25</v>
          </cell>
          <cell r="AV13">
            <v>0</v>
          </cell>
          <cell r="AW13">
            <v>11</v>
          </cell>
          <cell r="AX13">
            <v>0</v>
          </cell>
          <cell r="AY13">
            <v>0</v>
          </cell>
          <cell r="AZ13">
            <v>3</v>
          </cell>
          <cell r="BA13">
            <v>4</v>
          </cell>
          <cell r="BB13">
            <v>0</v>
          </cell>
          <cell r="BC13">
            <v>0</v>
          </cell>
          <cell r="BD13">
            <v>3</v>
          </cell>
          <cell r="BE13">
            <v>1</v>
          </cell>
          <cell r="BF13">
            <v>0</v>
          </cell>
          <cell r="BG13">
            <v>2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2</v>
          </cell>
          <cell r="BT13">
            <v>0</v>
          </cell>
          <cell r="BU13">
            <v>0</v>
          </cell>
          <cell r="BV13">
            <v>3</v>
          </cell>
          <cell r="BW13">
            <v>0</v>
          </cell>
          <cell r="BX13">
            <v>0</v>
          </cell>
          <cell r="BY13">
            <v>2</v>
          </cell>
          <cell r="BZ13">
            <v>2</v>
          </cell>
          <cell r="CA13">
            <v>0</v>
          </cell>
          <cell r="CB13">
            <v>0</v>
          </cell>
          <cell r="CC13">
            <v>0</v>
          </cell>
          <cell r="CD13">
            <v>5</v>
          </cell>
          <cell r="CE13">
            <v>5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3</v>
          </cell>
          <cell r="CM13">
            <v>0</v>
          </cell>
          <cell r="CN13">
            <v>47</v>
          </cell>
          <cell r="CO13">
            <v>3</v>
          </cell>
          <cell r="CP13">
            <v>3</v>
          </cell>
          <cell r="CQ13">
            <v>0</v>
          </cell>
          <cell r="CR13">
            <v>0</v>
          </cell>
          <cell r="CS13">
            <v>0</v>
          </cell>
          <cell r="CT13">
            <v>2</v>
          </cell>
          <cell r="CU13">
            <v>3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2003</v>
          </cell>
          <cell r="D14">
            <v>621</v>
          </cell>
          <cell r="E14">
            <v>13177</v>
          </cell>
          <cell r="F14">
            <v>9020</v>
          </cell>
          <cell r="G14">
            <v>2576</v>
          </cell>
          <cell r="H14">
            <v>8450</v>
          </cell>
          <cell r="I14">
            <v>13721</v>
          </cell>
          <cell r="J14">
            <v>11821</v>
          </cell>
          <cell r="K14">
            <v>1513</v>
          </cell>
          <cell r="L14">
            <v>341</v>
          </cell>
          <cell r="M14">
            <v>10465</v>
          </cell>
          <cell r="N14">
            <v>715</v>
          </cell>
          <cell r="O14">
            <v>2517</v>
          </cell>
          <cell r="P14">
            <v>1</v>
          </cell>
          <cell r="Q14">
            <v>1</v>
          </cell>
          <cell r="R14">
            <v>1</v>
          </cell>
          <cell r="S14">
            <v>3</v>
          </cell>
          <cell r="T14">
            <v>46699</v>
          </cell>
          <cell r="U14">
            <v>22807</v>
          </cell>
          <cell r="V14">
            <v>2660</v>
          </cell>
          <cell r="W14">
            <v>0</v>
          </cell>
          <cell r="X14">
            <v>7029</v>
          </cell>
          <cell r="Y14">
            <v>5701</v>
          </cell>
          <cell r="Z14">
            <v>3020</v>
          </cell>
          <cell r="AA14">
            <v>1006</v>
          </cell>
          <cell r="AB14">
            <v>152</v>
          </cell>
          <cell r="AC14">
            <v>8</v>
          </cell>
          <cell r="AD14">
            <v>820</v>
          </cell>
          <cell r="AE14">
            <v>3</v>
          </cell>
          <cell r="AF14">
            <v>817</v>
          </cell>
          <cell r="AG14">
            <v>2437</v>
          </cell>
          <cell r="AH14">
            <v>2</v>
          </cell>
          <cell r="AI14">
            <v>1</v>
          </cell>
          <cell r="AJ14">
            <v>1</v>
          </cell>
          <cell r="AK14">
            <v>2666</v>
          </cell>
          <cell r="AL14">
            <v>3804</v>
          </cell>
          <cell r="AM14">
            <v>1</v>
          </cell>
          <cell r="AN14">
            <v>51482</v>
          </cell>
          <cell r="AO14">
            <v>36389</v>
          </cell>
          <cell r="AP14">
            <v>15093</v>
          </cell>
          <cell r="AQ14">
            <v>1</v>
          </cell>
          <cell r="AR14">
            <v>1</v>
          </cell>
          <cell r="AS14">
            <v>1</v>
          </cell>
          <cell r="AT14">
            <v>5151</v>
          </cell>
          <cell r="AU14">
            <v>4785</v>
          </cell>
          <cell r="AV14">
            <v>366</v>
          </cell>
          <cell r="AW14">
            <v>43946</v>
          </cell>
          <cell r="AX14">
            <v>2196</v>
          </cell>
          <cell r="AY14">
            <v>437</v>
          </cell>
          <cell r="AZ14">
            <v>5018</v>
          </cell>
          <cell r="BA14">
            <v>20821</v>
          </cell>
          <cell r="BB14">
            <v>2</v>
          </cell>
          <cell r="BC14">
            <v>7</v>
          </cell>
          <cell r="BD14">
            <v>30837</v>
          </cell>
          <cell r="BE14">
            <v>1958</v>
          </cell>
          <cell r="BF14">
            <v>1384</v>
          </cell>
          <cell r="BG14">
            <v>4429</v>
          </cell>
          <cell r="BH14">
            <v>0</v>
          </cell>
          <cell r="BI14">
            <v>691</v>
          </cell>
          <cell r="BJ14">
            <v>1</v>
          </cell>
          <cell r="BK14">
            <v>690</v>
          </cell>
          <cell r="BL14">
            <v>11335</v>
          </cell>
          <cell r="BM14">
            <v>9083</v>
          </cell>
          <cell r="BN14">
            <v>2252</v>
          </cell>
          <cell r="BO14">
            <v>1591</v>
          </cell>
          <cell r="BP14">
            <v>1</v>
          </cell>
          <cell r="BQ14">
            <v>5277</v>
          </cell>
          <cell r="BR14">
            <v>3</v>
          </cell>
          <cell r="BS14">
            <v>14688</v>
          </cell>
          <cell r="BT14">
            <v>2452</v>
          </cell>
          <cell r="BU14">
            <v>3462</v>
          </cell>
          <cell r="BV14">
            <v>10076</v>
          </cell>
          <cell r="BW14">
            <v>2571</v>
          </cell>
          <cell r="BX14">
            <v>1004</v>
          </cell>
          <cell r="BY14">
            <v>8046</v>
          </cell>
          <cell r="BZ14">
            <v>7399</v>
          </cell>
          <cell r="CA14">
            <v>414</v>
          </cell>
          <cell r="CB14">
            <v>233</v>
          </cell>
          <cell r="CC14">
            <v>3</v>
          </cell>
          <cell r="CD14">
            <v>49969</v>
          </cell>
          <cell r="CE14">
            <v>46186</v>
          </cell>
          <cell r="CF14">
            <v>3783</v>
          </cell>
          <cell r="CG14">
            <v>8619</v>
          </cell>
          <cell r="CH14">
            <v>1055</v>
          </cell>
          <cell r="CI14">
            <v>1633</v>
          </cell>
          <cell r="CJ14">
            <v>535</v>
          </cell>
          <cell r="CK14">
            <v>1</v>
          </cell>
          <cell r="CL14">
            <v>2</v>
          </cell>
          <cell r="CM14">
            <v>1</v>
          </cell>
          <cell r="CN14">
            <v>159821</v>
          </cell>
          <cell r="CO14">
            <v>24273</v>
          </cell>
          <cell r="CP14">
            <v>22745</v>
          </cell>
          <cell r="CQ14">
            <v>617</v>
          </cell>
          <cell r="CR14">
            <v>911</v>
          </cell>
          <cell r="CS14">
            <v>2107</v>
          </cell>
          <cell r="CT14">
            <v>6</v>
          </cell>
          <cell r="CU14">
            <v>6537</v>
          </cell>
          <cell r="CV14">
            <v>3</v>
          </cell>
          <cell r="CW14">
            <v>1328</v>
          </cell>
          <cell r="CX14">
            <v>711</v>
          </cell>
          <cell r="CY14">
            <v>11</v>
          </cell>
          <cell r="CZ14">
            <v>9962</v>
          </cell>
          <cell r="DA14">
            <v>3</v>
          </cell>
        </row>
        <row r="15">
          <cell r="A15" t="str">
            <v>Customers- Sentinel Lighting</v>
          </cell>
          <cell r="B15" t="str">
            <v>YNSL</v>
          </cell>
          <cell r="C15">
            <v>2003</v>
          </cell>
          <cell r="D15">
            <v>15</v>
          </cell>
          <cell r="E15">
            <v>0</v>
          </cell>
          <cell r="F15">
            <v>320</v>
          </cell>
          <cell r="G15">
            <v>250</v>
          </cell>
          <cell r="H15">
            <v>769</v>
          </cell>
          <cell r="I15">
            <v>0</v>
          </cell>
          <cell r="J15">
            <v>0</v>
          </cell>
          <cell r="K15">
            <v>25</v>
          </cell>
          <cell r="L15">
            <v>27</v>
          </cell>
          <cell r="M15">
            <v>402</v>
          </cell>
          <cell r="N15">
            <v>21</v>
          </cell>
          <cell r="O15">
            <v>0</v>
          </cell>
          <cell r="P15">
            <v>0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1518</v>
          </cell>
          <cell r="V15">
            <v>237</v>
          </cell>
          <cell r="W15">
            <v>0</v>
          </cell>
          <cell r="X15">
            <v>369</v>
          </cell>
          <cell r="Y15">
            <v>65</v>
          </cell>
          <cell r="Z15">
            <v>65</v>
          </cell>
          <cell r="AA15">
            <v>0</v>
          </cell>
          <cell r="AB15">
            <v>0</v>
          </cell>
          <cell r="AC15">
            <v>0</v>
          </cell>
          <cell r="AD15">
            <v>70</v>
          </cell>
          <cell r="AE15">
            <v>39</v>
          </cell>
          <cell r="AF15">
            <v>31</v>
          </cell>
          <cell r="AG15">
            <v>0</v>
          </cell>
          <cell r="AH15">
            <v>35</v>
          </cell>
          <cell r="AI15">
            <v>35</v>
          </cell>
          <cell r="AJ15">
            <v>0</v>
          </cell>
          <cell r="AK15">
            <v>867</v>
          </cell>
          <cell r="AL15">
            <v>181</v>
          </cell>
          <cell r="AM15">
            <v>24</v>
          </cell>
          <cell r="AN15">
            <v>505</v>
          </cell>
          <cell r="AO15">
            <v>243</v>
          </cell>
          <cell r="AP15">
            <v>262</v>
          </cell>
          <cell r="AQ15">
            <v>0</v>
          </cell>
          <cell r="AR15">
            <v>23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181</v>
          </cell>
          <cell r="AY15">
            <v>0</v>
          </cell>
          <cell r="AZ15">
            <v>0</v>
          </cell>
          <cell r="BA15">
            <v>0</v>
          </cell>
          <cell r="BB15">
            <v>48</v>
          </cell>
          <cell r="BC15">
            <v>48</v>
          </cell>
          <cell r="BD15">
            <v>817</v>
          </cell>
          <cell r="BE15">
            <v>46</v>
          </cell>
          <cell r="BF15">
            <v>113</v>
          </cell>
          <cell r="BG15">
            <v>334</v>
          </cell>
          <cell r="BH15">
            <v>0</v>
          </cell>
          <cell r="BI15">
            <v>0</v>
          </cell>
          <cell r="BJ15">
            <v>0</v>
          </cell>
          <cell r="BK15">
            <v>23</v>
          </cell>
          <cell r="BL15">
            <v>582</v>
          </cell>
          <cell r="BM15">
            <v>52</v>
          </cell>
          <cell r="BN15">
            <v>530</v>
          </cell>
          <cell r="BO15">
            <v>108</v>
          </cell>
          <cell r="BP15">
            <v>0</v>
          </cell>
          <cell r="BQ15">
            <v>1077</v>
          </cell>
          <cell r="BR15">
            <v>1</v>
          </cell>
          <cell r="BS15">
            <v>240</v>
          </cell>
          <cell r="BT15">
            <v>164</v>
          </cell>
          <cell r="BU15">
            <v>274</v>
          </cell>
          <cell r="BV15">
            <v>81</v>
          </cell>
          <cell r="BW15">
            <v>286</v>
          </cell>
          <cell r="BX15">
            <v>16</v>
          </cell>
          <cell r="BY15">
            <v>702</v>
          </cell>
          <cell r="BZ15">
            <v>668</v>
          </cell>
          <cell r="CA15">
            <v>34</v>
          </cell>
          <cell r="CB15">
            <v>0</v>
          </cell>
          <cell r="CC15">
            <v>0</v>
          </cell>
          <cell r="CD15">
            <v>276</v>
          </cell>
          <cell r="CE15">
            <v>276</v>
          </cell>
          <cell r="CF15">
            <v>0</v>
          </cell>
          <cell r="CG15">
            <v>466</v>
          </cell>
          <cell r="CH15">
            <v>0</v>
          </cell>
          <cell r="CI15">
            <v>56</v>
          </cell>
          <cell r="CJ15">
            <v>0</v>
          </cell>
          <cell r="CK15">
            <v>32</v>
          </cell>
          <cell r="CL15">
            <v>135</v>
          </cell>
          <cell r="CM15">
            <v>19</v>
          </cell>
          <cell r="CN15">
            <v>0</v>
          </cell>
          <cell r="CO15">
            <v>881</v>
          </cell>
          <cell r="CP15">
            <v>781</v>
          </cell>
          <cell r="CQ15">
            <v>22</v>
          </cell>
          <cell r="CR15">
            <v>78</v>
          </cell>
          <cell r="CS15">
            <v>12</v>
          </cell>
          <cell r="CT15">
            <v>0</v>
          </cell>
          <cell r="CU15">
            <v>784</v>
          </cell>
          <cell r="CV15">
            <v>23</v>
          </cell>
          <cell r="CW15">
            <v>13</v>
          </cell>
          <cell r="CX15">
            <v>8</v>
          </cell>
          <cell r="CY15">
            <v>6</v>
          </cell>
          <cell r="CZ15">
            <v>95</v>
          </cell>
          <cell r="DA15">
            <v>0</v>
          </cell>
        </row>
        <row r="16">
          <cell r="A16" t="str">
            <v>kWh</v>
          </cell>
          <cell r="B16" t="str">
            <v>YV</v>
          </cell>
          <cell r="C16">
            <v>2003</v>
          </cell>
          <cell r="D16">
            <v>43095892</v>
          </cell>
          <cell r="E16">
            <v>1400964679</v>
          </cell>
          <cell r="F16">
            <v>1132704213</v>
          </cell>
          <cell r="G16">
            <v>217523822</v>
          </cell>
          <cell r="H16">
            <v>914155229</v>
          </cell>
          <cell r="I16">
            <v>1621983270</v>
          </cell>
          <cell r="J16">
            <v>1457949580</v>
          </cell>
          <cell r="K16">
            <v>63632595</v>
          </cell>
          <cell r="L16">
            <v>32484068</v>
          </cell>
          <cell r="M16">
            <v>893653654</v>
          </cell>
          <cell r="N16">
            <v>30739470</v>
          </cell>
          <cell r="O16">
            <v>364621938</v>
          </cell>
          <cell r="P16">
            <v>26954399</v>
          </cell>
          <cell r="Q16">
            <v>8421470</v>
          </cell>
          <cell r="R16">
            <v>61908659.299999997</v>
          </cell>
          <cell r="S16">
            <v>182780776</v>
          </cell>
          <cell r="T16">
            <v>7860688083</v>
          </cell>
          <cell r="U16">
            <v>904313775</v>
          </cell>
          <cell r="V16">
            <v>357064704</v>
          </cell>
          <cell r="W16">
            <v>64447371</v>
          </cell>
          <cell r="X16">
            <v>574514918</v>
          </cell>
          <cell r="Y16">
            <v>627031302</v>
          </cell>
          <cell r="Z16">
            <v>284900636</v>
          </cell>
          <cell r="AA16">
            <v>80106927</v>
          </cell>
          <cell r="AB16">
            <v>10062249</v>
          </cell>
          <cell r="AC16">
            <v>411268868.19999999</v>
          </cell>
          <cell r="AD16">
            <v>940082897.10000002</v>
          </cell>
          <cell r="AE16">
            <v>876493833</v>
          </cell>
          <cell r="AF16">
            <v>63589064.100000001</v>
          </cell>
          <cell r="AG16">
            <v>156079163</v>
          </cell>
          <cell r="AH16">
            <v>1478910438</v>
          </cell>
          <cell r="AI16">
            <v>1464302127</v>
          </cell>
          <cell r="AJ16">
            <v>14608311</v>
          </cell>
          <cell r="AK16">
            <v>352419237</v>
          </cell>
          <cell r="AL16">
            <v>446024317</v>
          </cell>
          <cell r="AM16">
            <v>115380947</v>
          </cell>
          <cell r="AN16">
            <v>3097879811</v>
          </cell>
          <cell r="AO16">
            <v>1773144046</v>
          </cell>
          <cell r="AP16">
            <v>1324735765</v>
          </cell>
          <cell r="AQ16">
            <v>26545865</v>
          </cell>
          <cell r="AR16">
            <v>212661300.5</v>
          </cell>
          <cell r="AS16">
            <v>3440644511</v>
          </cell>
          <cell r="AT16">
            <v>22403641725</v>
          </cell>
          <cell r="AU16">
            <v>22383890000</v>
          </cell>
          <cell r="AV16">
            <v>19751725</v>
          </cell>
          <cell r="AW16">
            <v>7483288325</v>
          </cell>
          <cell r="AX16">
            <v>181647218</v>
          </cell>
          <cell r="AY16">
            <v>107599752</v>
          </cell>
          <cell r="AZ16">
            <v>717736043</v>
          </cell>
          <cell r="BA16">
            <v>1950945679</v>
          </cell>
          <cell r="BB16">
            <v>277498686</v>
          </cell>
          <cell r="BC16">
            <v>136446751</v>
          </cell>
          <cell r="BD16">
            <v>3339303820</v>
          </cell>
          <cell r="BE16">
            <v>169452219</v>
          </cell>
          <cell r="BF16">
            <v>228083608</v>
          </cell>
          <cell r="BG16">
            <v>585195347</v>
          </cell>
          <cell r="BH16">
            <v>0</v>
          </cell>
          <cell r="BI16">
            <v>677083143</v>
          </cell>
          <cell r="BJ16">
            <v>630630153</v>
          </cell>
          <cell r="BK16">
            <v>46452990</v>
          </cell>
          <cell r="BL16">
            <v>1141514050</v>
          </cell>
          <cell r="BM16">
            <v>805439736</v>
          </cell>
          <cell r="BN16">
            <v>336074314</v>
          </cell>
          <cell r="BO16">
            <v>166928066</v>
          </cell>
          <cell r="BP16">
            <v>349046084</v>
          </cell>
          <cell r="BQ16">
            <v>587011482</v>
          </cell>
          <cell r="BR16">
            <v>1606770496</v>
          </cell>
          <cell r="BS16">
            <v>1696547681</v>
          </cell>
          <cell r="BT16">
            <v>231212060</v>
          </cell>
          <cell r="BU16">
            <v>320550420</v>
          </cell>
          <cell r="BV16">
            <v>1192940488</v>
          </cell>
          <cell r="BW16">
            <v>205451211</v>
          </cell>
          <cell r="BX16">
            <v>93063317.200000003</v>
          </cell>
          <cell r="BY16">
            <v>805996163</v>
          </cell>
          <cell r="BZ16">
            <v>762746952</v>
          </cell>
          <cell r="CA16">
            <v>30841533</v>
          </cell>
          <cell r="CB16">
            <v>12407678</v>
          </cell>
          <cell r="CC16">
            <v>186758365</v>
          </cell>
          <cell r="CD16">
            <v>6220864456</v>
          </cell>
          <cell r="CE16">
            <v>5820961440</v>
          </cell>
          <cell r="CF16">
            <v>399903016</v>
          </cell>
          <cell r="CG16">
            <v>726783940</v>
          </cell>
          <cell r="CH16">
            <v>90960035</v>
          </cell>
          <cell r="CI16">
            <v>124591891</v>
          </cell>
          <cell r="CJ16">
            <v>91371270</v>
          </cell>
          <cell r="CK16">
            <v>359240700</v>
          </cell>
          <cell r="CL16">
            <v>1051685176</v>
          </cell>
          <cell r="CM16">
            <v>229514052</v>
          </cell>
          <cell r="CN16">
            <v>25604519834</v>
          </cell>
          <cell r="CO16">
            <v>2387224809</v>
          </cell>
          <cell r="CP16">
            <v>2262794351</v>
          </cell>
          <cell r="CQ16">
            <v>31211979</v>
          </cell>
          <cell r="CR16">
            <v>93218479</v>
          </cell>
          <cell r="CS16">
            <v>97838571.099999994</v>
          </cell>
          <cell r="CT16">
            <v>1222390968</v>
          </cell>
          <cell r="CU16">
            <v>469186419</v>
          </cell>
          <cell r="CV16">
            <v>88305059.200000003</v>
          </cell>
          <cell r="CW16">
            <v>145709728.80000001</v>
          </cell>
          <cell r="CX16">
            <v>67077032</v>
          </cell>
          <cell r="CY16">
            <v>441285683</v>
          </cell>
          <cell r="CZ16">
            <v>379870193</v>
          </cell>
          <cell r="DA16">
            <v>414447866</v>
          </cell>
        </row>
        <row r="17">
          <cell r="A17" t="str">
            <v>kWh - Residential</v>
          </cell>
          <cell r="B17" t="str">
            <v>YVR</v>
          </cell>
          <cell r="C17">
            <v>2003</v>
          </cell>
          <cell r="D17">
            <v>11627017</v>
          </cell>
          <cell r="E17">
            <v>502666838</v>
          </cell>
          <cell r="F17">
            <v>254632965</v>
          </cell>
          <cell r="G17">
            <v>72712385</v>
          </cell>
          <cell r="H17">
            <v>272936128</v>
          </cell>
          <cell r="I17">
            <v>512276282</v>
          </cell>
          <cell r="J17">
            <v>388937092</v>
          </cell>
          <cell r="K17">
            <v>42539902</v>
          </cell>
          <cell r="L17">
            <v>16533903</v>
          </cell>
          <cell r="M17">
            <v>248336123</v>
          </cell>
          <cell r="N17">
            <v>12304678</v>
          </cell>
          <cell r="O17">
            <v>110410786</v>
          </cell>
          <cell r="P17">
            <v>17212171</v>
          </cell>
          <cell r="Q17">
            <v>5187625</v>
          </cell>
          <cell r="R17">
            <v>22497821.100000001</v>
          </cell>
          <cell r="S17">
            <v>91843709</v>
          </cell>
          <cell r="T17">
            <v>1580499650</v>
          </cell>
          <cell r="U17">
            <v>654623819</v>
          </cell>
          <cell r="V17">
            <v>113382345</v>
          </cell>
          <cell r="W17">
            <v>33512634</v>
          </cell>
          <cell r="X17">
            <v>273772083</v>
          </cell>
          <cell r="Y17">
            <v>139699816</v>
          </cell>
          <cell r="Z17">
            <v>109924493</v>
          </cell>
          <cell r="AA17">
            <v>38593915</v>
          </cell>
          <cell r="AB17">
            <v>6338391</v>
          </cell>
          <cell r="AC17">
            <v>224343737.19999999</v>
          </cell>
          <cell r="AD17">
            <v>376581084.80000001</v>
          </cell>
          <cell r="AE17">
            <v>346190601</v>
          </cell>
          <cell r="AF17">
            <v>30390483.800000001</v>
          </cell>
          <cell r="AG17">
            <v>82695788</v>
          </cell>
          <cell r="AH17">
            <v>327017054</v>
          </cell>
          <cell r="AI17">
            <v>315749241</v>
          </cell>
          <cell r="AJ17">
            <v>11267813</v>
          </cell>
          <cell r="AK17">
            <v>175090852</v>
          </cell>
          <cell r="AL17">
            <v>193475522</v>
          </cell>
          <cell r="AM17">
            <v>28743822</v>
          </cell>
          <cell r="AN17">
            <v>1655935250</v>
          </cell>
          <cell r="AO17">
            <v>1265241117</v>
          </cell>
          <cell r="AP17">
            <v>390694133</v>
          </cell>
          <cell r="AQ17">
            <v>15460530</v>
          </cell>
          <cell r="AR17">
            <v>55615955.700000003</v>
          </cell>
          <cell r="AS17">
            <v>951203622</v>
          </cell>
          <cell r="AT17">
            <v>12001665099</v>
          </cell>
          <cell r="AU17">
            <v>11990590000</v>
          </cell>
          <cell r="AV17">
            <v>11075099</v>
          </cell>
          <cell r="AW17">
            <v>2241448529</v>
          </cell>
          <cell r="AX17">
            <v>155342162</v>
          </cell>
          <cell r="AY17">
            <v>40297068</v>
          </cell>
          <cell r="AZ17">
            <v>198090295</v>
          </cell>
          <cell r="BA17">
            <v>599398265</v>
          </cell>
          <cell r="BB17">
            <v>69597889</v>
          </cell>
          <cell r="BC17">
            <v>86696349</v>
          </cell>
          <cell r="BD17">
            <v>1117118053</v>
          </cell>
          <cell r="BE17">
            <v>59641045</v>
          </cell>
          <cell r="BF17">
            <v>49133690</v>
          </cell>
          <cell r="BG17">
            <v>158204235</v>
          </cell>
          <cell r="BH17">
            <v>0</v>
          </cell>
          <cell r="BI17">
            <v>255765590</v>
          </cell>
          <cell r="BJ17">
            <v>220723787</v>
          </cell>
          <cell r="BK17">
            <v>35041803</v>
          </cell>
          <cell r="BL17">
            <v>413694546</v>
          </cell>
          <cell r="BM17">
            <v>266116869</v>
          </cell>
          <cell r="BN17">
            <v>147577677</v>
          </cell>
          <cell r="BO17">
            <v>60565249</v>
          </cell>
          <cell r="BP17">
            <v>137538000</v>
          </cell>
          <cell r="BQ17">
            <v>214351021</v>
          </cell>
          <cell r="BR17">
            <v>1460697960</v>
          </cell>
          <cell r="BS17">
            <v>521555853</v>
          </cell>
          <cell r="BT17">
            <v>76392259</v>
          </cell>
          <cell r="BU17">
            <v>110928534</v>
          </cell>
          <cell r="BV17">
            <v>471232312</v>
          </cell>
          <cell r="BW17">
            <v>84423857</v>
          </cell>
          <cell r="BX17">
            <v>39860930.600000001</v>
          </cell>
          <cell r="BY17">
            <v>287513562</v>
          </cell>
          <cell r="BZ17">
            <v>268553821</v>
          </cell>
          <cell r="CA17">
            <v>12184312</v>
          </cell>
          <cell r="CB17">
            <v>6775429</v>
          </cell>
          <cell r="CC17">
            <v>67139016</v>
          </cell>
          <cell r="CD17">
            <v>1831852250</v>
          </cell>
          <cell r="CE17">
            <v>1691987964</v>
          </cell>
          <cell r="CF17">
            <v>139864286</v>
          </cell>
          <cell r="CG17">
            <v>358676526</v>
          </cell>
          <cell r="CH17">
            <v>31953378</v>
          </cell>
          <cell r="CI17">
            <v>45368680</v>
          </cell>
          <cell r="CJ17">
            <v>32459023</v>
          </cell>
          <cell r="CK17">
            <v>109532055</v>
          </cell>
          <cell r="CL17">
            <v>362446556</v>
          </cell>
          <cell r="CM17">
            <v>51828794</v>
          </cell>
          <cell r="CN17">
            <v>5420267739</v>
          </cell>
          <cell r="CO17">
            <v>896999316</v>
          </cell>
          <cell r="CP17">
            <v>827095470</v>
          </cell>
          <cell r="CQ17">
            <v>21111388</v>
          </cell>
          <cell r="CR17">
            <v>48792458</v>
          </cell>
          <cell r="CS17">
            <v>68095713.400000006</v>
          </cell>
          <cell r="CT17">
            <v>381918524</v>
          </cell>
          <cell r="CU17">
            <v>153768767</v>
          </cell>
          <cell r="CV17">
            <v>24614633.800000001</v>
          </cell>
          <cell r="CW17">
            <v>27326993</v>
          </cell>
          <cell r="CX17">
            <v>16293528</v>
          </cell>
          <cell r="CY17">
            <v>203822662</v>
          </cell>
          <cell r="CZ17">
            <v>306213554</v>
          </cell>
          <cell r="DA17">
            <v>90200388</v>
          </cell>
        </row>
        <row r="18">
          <cell r="A18" t="str">
            <v xml:space="preserve">kWh- General Service </v>
          </cell>
          <cell r="C18">
            <v>2003</v>
          </cell>
          <cell r="D18">
            <v>14197277</v>
          </cell>
          <cell r="E18">
            <v>888427676</v>
          </cell>
          <cell r="F18">
            <v>516506485</v>
          </cell>
          <cell r="G18">
            <v>143031771</v>
          </cell>
          <cell r="H18">
            <v>634575504</v>
          </cell>
          <cell r="I18">
            <v>1100923312</v>
          </cell>
          <cell r="J18">
            <v>825394719</v>
          </cell>
          <cell r="K18">
            <v>21092693</v>
          </cell>
          <cell r="L18">
            <v>15702803</v>
          </cell>
          <cell r="M18">
            <v>567462655</v>
          </cell>
          <cell r="N18">
            <v>18060143</v>
          </cell>
          <cell r="O18">
            <v>165583514</v>
          </cell>
          <cell r="P18">
            <v>9431243</v>
          </cell>
          <cell r="Q18">
            <v>3174894</v>
          </cell>
          <cell r="R18">
            <v>39283485.200000003</v>
          </cell>
          <cell r="S18">
            <v>90937067</v>
          </cell>
          <cell r="T18">
            <v>5230651639</v>
          </cell>
          <cell r="U18">
            <v>249689956</v>
          </cell>
          <cell r="V18">
            <v>175223103</v>
          </cell>
          <cell r="W18">
            <v>30934737</v>
          </cell>
          <cell r="X18">
            <v>294596371</v>
          </cell>
          <cell r="Y18">
            <v>438705236</v>
          </cell>
          <cell r="Z18">
            <v>171835894</v>
          </cell>
          <cell r="AA18">
            <v>40335507</v>
          </cell>
          <cell r="AB18">
            <v>3626658</v>
          </cell>
          <cell r="AC18">
            <v>101245046.2</v>
          </cell>
          <cell r="AD18">
            <v>557335590</v>
          </cell>
          <cell r="AE18">
            <v>524882717</v>
          </cell>
          <cell r="AF18">
            <v>32452873</v>
          </cell>
          <cell r="AG18">
            <v>71828387</v>
          </cell>
          <cell r="AH18">
            <v>919149326</v>
          </cell>
          <cell r="AI18">
            <v>915980781</v>
          </cell>
          <cell r="AJ18">
            <v>3168545</v>
          </cell>
          <cell r="AK18">
            <v>174714652</v>
          </cell>
          <cell r="AL18">
            <v>249796612</v>
          </cell>
          <cell r="AM18">
            <v>85410224</v>
          </cell>
          <cell r="AN18">
            <v>1098183088</v>
          </cell>
          <cell r="AO18">
            <v>507902929</v>
          </cell>
          <cell r="AP18">
            <v>590280159</v>
          </cell>
          <cell r="AQ18">
            <v>10762629</v>
          </cell>
          <cell r="AR18">
            <v>104594759</v>
          </cell>
          <cell r="AS18">
            <v>2184287596</v>
          </cell>
          <cell r="AT18">
            <v>8100725800</v>
          </cell>
          <cell r="AU18">
            <v>8092320000</v>
          </cell>
          <cell r="AV18">
            <v>8405800</v>
          </cell>
          <cell r="AW18">
            <v>4554483184</v>
          </cell>
          <cell r="AX18">
            <v>26305056</v>
          </cell>
          <cell r="AY18">
            <v>65281652</v>
          </cell>
          <cell r="AZ18">
            <v>373305476</v>
          </cell>
          <cell r="BA18">
            <v>1083655865</v>
          </cell>
          <cell r="BB18">
            <v>205902136</v>
          </cell>
          <cell r="BC18">
            <v>49705336</v>
          </cell>
          <cell r="BD18">
            <v>1971721740</v>
          </cell>
          <cell r="BE18">
            <v>108308023</v>
          </cell>
          <cell r="BF18">
            <v>177337855</v>
          </cell>
          <cell r="BG18">
            <v>349854015</v>
          </cell>
          <cell r="BH18">
            <v>0</v>
          </cell>
          <cell r="BI18">
            <v>416411601</v>
          </cell>
          <cell r="BJ18">
            <v>405438735</v>
          </cell>
          <cell r="BK18">
            <v>10972866</v>
          </cell>
          <cell r="BL18">
            <v>720509015</v>
          </cell>
          <cell r="BM18">
            <v>533862820</v>
          </cell>
          <cell r="BN18">
            <v>186646195</v>
          </cell>
          <cell r="BO18">
            <v>105347208</v>
          </cell>
          <cell r="BP18">
            <v>207737168</v>
          </cell>
          <cell r="BQ18">
            <v>368773193</v>
          </cell>
          <cell r="BR18">
            <v>43560469</v>
          </cell>
          <cell r="BS18">
            <v>935545190</v>
          </cell>
          <cell r="BT18">
            <v>153143425</v>
          </cell>
          <cell r="BU18">
            <v>206635349</v>
          </cell>
          <cell r="BV18">
            <v>544089615</v>
          </cell>
          <cell r="BW18">
            <v>118185032</v>
          </cell>
          <cell r="BX18">
            <v>52233474</v>
          </cell>
          <cell r="BY18">
            <v>445807436</v>
          </cell>
          <cell r="BZ18">
            <v>421972647</v>
          </cell>
          <cell r="CA18">
            <v>18333661</v>
          </cell>
          <cell r="CB18">
            <v>5501128</v>
          </cell>
          <cell r="CC18">
            <v>119618021</v>
          </cell>
          <cell r="CD18">
            <v>3965720518</v>
          </cell>
          <cell r="CE18">
            <v>3707887888</v>
          </cell>
          <cell r="CF18">
            <v>257832630</v>
          </cell>
          <cell r="CG18">
            <v>360873011</v>
          </cell>
          <cell r="CH18">
            <v>57931956</v>
          </cell>
          <cell r="CI18">
            <v>77732017</v>
          </cell>
          <cell r="CJ18">
            <v>58447420</v>
          </cell>
          <cell r="CK18">
            <v>214539610</v>
          </cell>
          <cell r="CL18">
            <v>617621785</v>
          </cell>
          <cell r="CM18">
            <v>176150253</v>
          </cell>
          <cell r="CN18">
            <v>17507025504</v>
          </cell>
          <cell r="CO18">
            <v>1316214357</v>
          </cell>
          <cell r="CP18">
            <v>1262360179</v>
          </cell>
          <cell r="CQ18">
            <v>10100591</v>
          </cell>
          <cell r="CR18">
            <v>43753587</v>
          </cell>
          <cell r="CS18">
            <v>28156214.199999999</v>
          </cell>
          <cell r="CT18">
            <v>740284774</v>
          </cell>
          <cell r="CU18">
            <v>195813664</v>
          </cell>
          <cell r="CV18">
            <v>62975797.799999997</v>
          </cell>
          <cell r="CW18">
            <v>51342202</v>
          </cell>
          <cell r="CX18">
            <v>50309912</v>
          </cell>
          <cell r="CY18">
            <v>232636621</v>
          </cell>
          <cell r="CZ18">
            <v>73656639</v>
          </cell>
          <cell r="DA18">
            <v>289301967</v>
          </cell>
        </row>
        <row r="19">
          <cell r="A19" t="str">
            <v>kWh- Large User, Sub- Transmission, Intermediate/ Embedded Distributor</v>
          </cell>
          <cell r="C19">
            <v>2003</v>
          </cell>
          <cell r="D19">
            <v>16711735</v>
          </cell>
          <cell r="E19">
            <v>0</v>
          </cell>
          <cell r="F19">
            <v>351915456</v>
          </cell>
          <cell r="G19">
            <v>0</v>
          </cell>
          <cell r="H19">
            <v>0</v>
          </cell>
          <cell r="I19">
            <v>0</v>
          </cell>
          <cell r="J19">
            <v>234204103</v>
          </cell>
          <cell r="K19">
            <v>0</v>
          </cell>
          <cell r="L19">
            <v>0</v>
          </cell>
          <cell r="M19">
            <v>69371197</v>
          </cell>
          <cell r="N19">
            <v>0</v>
          </cell>
          <cell r="O19">
            <v>86793405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1010913650</v>
          </cell>
          <cell r="U19">
            <v>0</v>
          </cell>
          <cell r="V19">
            <v>65165248</v>
          </cell>
          <cell r="W19">
            <v>0</v>
          </cell>
          <cell r="X19">
            <v>0</v>
          </cell>
          <cell r="Y19">
            <v>44864637</v>
          </cell>
          <cell r="Z19">
            <v>0</v>
          </cell>
          <cell r="AA19">
            <v>0</v>
          </cell>
          <cell r="AB19">
            <v>0</v>
          </cell>
          <cell r="AC19">
            <v>85334125.099999994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231734049</v>
          </cell>
          <cell r="AI19">
            <v>231734049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332969721</v>
          </cell>
          <cell r="AO19">
            <v>0</v>
          </cell>
          <cell r="AP19">
            <v>332969721</v>
          </cell>
          <cell r="AQ19">
            <v>0</v>
          </cell>
          <cell r="AR19">
            <v>51325686.899999999</v>
          </cell>
          <cell r="AS19">
            <v>285362040</v>
          </cell>
          <cell r="AT19">
            <v>2186650000</v>
          </cell>
          <cell r="AU19">
            <v>2186650000</v>
          </cell>
          <cell r="AV19">
            <v>0</v>
          </cell>
          <cell r="AW19">
            <v>651227427</v>
          </cell>
          <cell r="AX19">
            <v>0</v>
          </cell>
          <cell r="AY19">
            <v>0</v>
          </cell>
          <cell r="AZ19">
            <v>142654703</v>
          </cell>
          <cell r="BA19">
            <v>253064970</v>
          </cell>
          <cell r="BB19">
            <v>0</v>
          </cell>
          <cell r="BC19">
            <v>0</v>
          </cell>
          <cell r="BD19">
            <v>227093478</v>
          </cell>
          <cell r="BE19">
            <v>0</v>
          </cell>
          <cell r="BF19">
            <v>0</v>
          </cell>
          <cell r="BG19">
            <v>73457085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100374361</v>
          </cell>
          <cell r="BS19">
            <v>227970675</v>
          </cell>
          <cell r="BT19">
            <v>0</v>
          </cell>
          <cell r="BU19">
            <v>0</v>
          </cell>
          <cell r="BV19">
            <v>169257214</v>
          </cell>
          <cell r="BW19">
            <v>0</v>
          </cell>
          <cell r="BX19">
            <v>0</v>
          </cell>
          <cell r="BY19">
            <v>65357746</v>
          </cell>
          <cell r="BZ19">
            <v>65357746</v>
          </cell>
          <cell r="CA19">
            <v>0</v>
          </cell>
          <cell r="CB19">
            <v>0</v>
          </cell>
          <cell r="CC19">
            <v>0</v>
          </cell>
          <cell r="CD19">
            <v>386477276</v>
          </cell>
          <cell r="CE19">
            <v>386477276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32606336</v>
          </cell>
          <cell r="CL19">
            <v>60967083</v>
          </cell>
          <cell r="CM19">
            <v>0</v>
          </cell>
          <cell r="CN19">
            <v>2569929397</v>
          </cell>
          <cell r="CO19">
            <v>156306791</v>
          </cell>
          <cell r="CP19">
            <v>156306791</v>
          </cell>
          <cell r="CQ19">
            <v>0</v>
          </cell>
          <cell r="CR19">
            <v>0</v>
          </cell>
          <cell r="CS19">
            <v>0</v>
          </cell>
          <cell r="CT19">
            <v>93342289</v>
          </cell>
          <cell r="CU19">
            <v>113948260</v>
          </cell>
          <cell r="CV19">
            <v>0</v>
          </cell>
          <cell r="CW19">
            <v>65970073.799999997</v>
          </cell>
          <cell r="CX19">
            <v>0</v>
          </cell>
          <cell r="CY19">
            <v>0</v>
          </cell>
          <cell r="CZ19">
            <v>0</v>
          </cell>
          <cell r="DA19">
            <v>32036904</v>
          </cell>
        </row>
        <row r="20">
          <cell r="A20" t="str">
            <v>kWh- Street Lighting</v>
          </cell>
          <cell r="B20" t="str">
            <v>YVST</v>
          </cell>
          <cell r="C20">
            <v>2003</v>
          </cell>
          <cell r="D20">
            <v>557804</v>
          </cell>
          <cell r="E20">
            <v>9870165</v>
          </cell>
          <cell r="F20">
            <v>8921611</v>
          </cell>
          <cell r="G20">
            <v>1551175</v>
          </cell>
          <cell r="H20">
            <v>6116880</v>
          </cell>
          <cell r="I20">
            <v>8783676</v>
          </cell>
          <cell r="J20">
            <v>9413666</v>
          </cell>
          <cell r="K20">
            <v>0</v>
          </cell>
          <cell r="L20">
            <v>219856</v>
          </cell>
          <cell r="M20">
            <v>8065495</v>
          </cell>
          <cell r="N20">
            <v>366108</v>
          </cell>
          <cell r="O20">
            <v>1834233</v>
          </cell>
          <cell r="P20">
            <v>0</v>
          </cell>
          <cell r="Q20">
            <v>55415</v>
          </cell>
          <cell r="R20">
            <v>120386.3</v>
          </cell>
          <cell r="S20">
            <v>0</v>
          </cell>
          <cell r="T20">
            <v>38623144</v>
          </cell>
          <cell r="U20">
            <v>0</v>
          </cell>
          <cell r="V20">
            <v>3081624</v>
          </cell>
          <cell r="W20">
            <v>0</v>
          </cell>
          <cell r="X20">
            <v>5724245</v>
          </cell>
          <cell r="Y20">
            <v>3613293</v>
          </cell>
          <cell r="Z20">
            <v>2216131</v>
          </cell>
          <cell r="AA20">
            <v>1177505</v>
          </cell>
          <cell r="AB20">
            <v>97200</v>
          </cell>
          <cell r="AC20">
            <v>345959.7</v>
          </cell>
          <cell r="AD20">
            <v>5806957.5999999996</v>
          </cell>
          <cell r="AE20">
            <v>5119875</v>
          </cell>
          <cell r="AF20">
            <v>687082.6</v>
          </cell>
          <cell r="AG20">
            <v>1554988</v>
          </cell>
          <cell r="AH20">
            <v>881039</v>
          </cell>
          <cell r="AI20">
            <v>709086</v>
          </cell>
          <cell r="AJ20">
            <v>171953</v>
          </cell>
          <cell r="AK20">
            <v>2082646</v>
          </cell>
          <cell r="AL20">
            <v>2401021</v>
          </cell>
          <cell r="AM20">
            <v>1156508</v>
          </cell>
          <cell r="AN20">
            <v>10384704</v>
          </cell>
          <cell r="AO20">
            <v>0</v>
          </cell>
          <cell r="AP20">
            <v>10384704</v>
          </cell>
          <cell r="AQ20">
            <v>322706</v>
          </cell>
          <cell r="AR20">
            <v>1015363.9</v>
          </cell>
          <cell r="AS20">
            <v>19791253</v>
          </cell>
          <cell r="AT20">
            <v>93270826</v>
          </cell>
          <cell r="AU20">
            <v>93000000</v>
          </cell>
          <cell r="AV20">
            <v>270826</v>
          </cell>
          <cell r="AW20">
            <v>36129185</v>
          </cell>
          <cell r="AX20">
            <v>0</v>
          </cell>
          <cell r="AY20">
            <v>2021032</v>
          </cell>
          <cell r="AZ20">
            <v>3685569</v>
          </cell>
          <cell r="BA20">
            <v>14826579</v>
          </cell>
          <cell r="BB20">
            <v>1960532</v>
          </cell>
          <cell r="BC20">
            <v>0</v>
          </cell>
          <cell r="BD20">
            <v>22338932</v>
          </cell>
          <cell r="BE20">
            <v>1456621</v>
          </cell>
          <cell r="BF20">
            <v>1579765</v>
          </cell>
          <cell r="BG20">
            <v>3488004</v>
          </cell>
          <cell r="BH20">
            <v>0</v>
          </cell>
          <cell r="BI20">
            <v>4569721</v>
          </cell>
          <cell r="BJ20">
            <v>4132524</v>
          </cell>
          <cell r="BK20">
            <v>437197</v>
          </cell>
          <cell r="BL20">
            <v>6910538</v>
          </cell>
          <cell r="BM20">
            <v>5395892</v>
          </cell>
          <cell r="BN20">
            <v>1514646</v>
          </cell>
          <cell r="BO20">
            <v>857437</v>
          </cell>
          <cell r="BP20">
            <v>3461352</v>
          </cell>
          <cell r="BQ20">
            <v>3260971</v>
          </cell>
          <cell r="BR20">
            <v>2137706</v>
          </cell>
          <cell r="BS20">
            <v>11307769</v>
          </cell>
          <cell r="BT20">
            <v>1535995</v>
          </cell>
          <cell r="BU20">
            <v>2491269</v>
          </cell>
          <cell r="BV20">
            <v>8322229</v>
          </cell>
          <cell r="BW20">
            <v>2550979</v>
          </cell>
          <cell r="BX20">
            <v>951786</v>
          </cell>
          <cell r="BY20">
            <v>6292294</v>
          </cell>
          <cell r="BZ20">
            <v>5874450</v>
          </cell>
          <cell r="CA20">
            <v>286723</v>
          </cell>
          <cell r="CB20">
            <v>131121</v>
          </cell>
          <cell r="CC20">
            <v>0</v>
          </cell>
          <cell r="CD20">
            <v>36465189</v>
          </cell>
          <cell r="CE20">
            <v>34259089</v>
          </cell>
          <cell r="CF20">
            <v>2206100</v>
          </cell>
          <cell r="CG20">
            <v>6929107</v>
          </cell>
          <cell r="CH20">
            <v>1074701</v>
          </cell>
          <cell r="CI20">
            <v>1475534</v>
          </cell>
          <cell r="CJ20">
            <v>464827</v>
          </cell>
          <cell r="CK20">
            <v>2562699</v>
          </cell>
          <cell r="CL20">
            <v>10585102</v>
          </cell>
          <cell r="CM20">
            <v>1403638</v>
          </cell>
          <cell r="CN20">
            <v>107297194</v>
          </cell>
          <cell r="CO20">
            <v>16726741</v>
          </cell>
          <cell r="CP20">
            <v>16105347</v>
          </cell>
          <cell r="CQ20">
            <v>0</v>
          </cell>
          <cell r="CR20">
            <v>621394</v>
          </cell>
          <cell r="CS20">
            <v>1579544.5</v>
          </cell>
          <cell r="CT20">
            <v>6845381</v>
          </cell>
          <cell r="CU20">
            <v>4648824</v>
          </cell>
          <cell r="CV20">
            <v>675218</v>
          </cell>
          <cell r="CW20">
            <v>1047521</v>
          </cell>
          <cell r="CX20">
            <v>457966</v>
          </cell>
          <cell r="CY20">
            <v>4803969</v>
          </cell>
          <cell r="CZ20">
            <v>0</v>
          </cell>
          <cell r="DA20">
            <v>2696567</v>
          </cell>
        </row>
        <row r="21">
          <cell r="A21" t="str">
            <v>kWh- Sentinel Lighting</v>
          </cell>
          <cell r="B21" t="str">
            <v>YVSL</v>
          </cell>
          <cell r="C21">
            <v>2003</v>
          </cell>
          <cell r="D21">
            <v>2059</v>
          </cell>
          <cell r="E21">
            <v>0</v>
          </cell>
          <cell r="F21">
            <v>727696</v>
          </cell>
          <cell r="G21">
            <v>228491</v>
          </cell>
          <cell r="H21">
            <v>526717</v>
          </cell>
          <cell r="I21">
            <v>0</v>
          </cell>
          <cell r="J21">
            <v>0</v>
          </cell>
          <cell r="K21">
            <v>0</v>
          </cell>
          <cell r="L21">
            <v>27506</v>
          </cell>
          <cell r="M21">
            <v>418184</v>
          </cell>
          <cell r="N21">
            <v>8541</v>
          </cell>
          <cell r="O21">
            <v>0</v>
          </cell>
          <cell r="P21">
            <v>310985</v>
          </cell>
          <cell r="Q21">
            <v>3536</v>
          </cell>
          <cell r="R21">
            <v>6966.7</v>
          </cell>
          <cell r="S21">
            <v>0</v>
          </cell>
          <cell r="T21">
            <v>0</v>
          </cell>
          <cell r="U21">
            <v>0</v>
          </cell>
          <cell r="V21">
            <v>212384</v>
          </cell>
          <cell r="W21">
            <v>0</v>
          </cell>
          <cell r="X21">
            <v>422219</v>
          </cell>
          <cell r="Y21">
            <v>148320</v>
          </cell>
          <cell r="Z21">
            <v>924118</v>
          </cell>
          <cell r="AA21">
            <v>0</v>
          </cell>
          <cell r="AB21">
            <v>0</v>
          </cell>
          <cell r="AC21">
            <v>0</v>
          </cell>
          <cell r="AD21">
            <v>359264.7</v>
          </cell>
          <cell r="AE21">
            <v>300640</v>
          </cell>
          <cell r="AF21">
            <v>58624.7</v>
          </cell>
          <cell r="AG21">
            <v>0</v>
          </cell>
          <cell r="AH21">
            <v>128970</v>
          </cell>
          <cell r="AI21">
            <v>128970</v>
          </cell>
          <cell r="AJ21">
            <v>0</v>
          </cell>
          <cell r="AK21">
            <v>531087</v>
          </cell>
          <cell r="AL21">
            <v>351162</v>
          </cell>
          <cell r="AM21">
            <v>70393</v>
          </cell>
          <cell r="AN21">
            <v>407048</v>
          </cell>
          <cell r="AO21">
            <v>0</v>
          </cell>
          <cell r="AP21">
            <v>407048</v>
          </cell>
          <cell r="AQ21">
            <v>0</v>
          </cell>
          <cell r="AR21">
            <v>109535</v>
          </cell>
          <cell r="AS21">
            <v>0</v>
          </cell>
          <cell r="AT21">
            <v>21330000</v>
          </cell>
          <cell r="AU21">
            <v>21330000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38129</v>
          </cell>
          <cell r="BC21">
            <v>45066</v>
          </cell>
          <cell r="BD21">
            <v>1031617</v>
          </cell>
          <cell r="BE21">
            <v>46530</v>
          </cell>
          <cell r="BF21">
            <v>32298</v>
          </cell>
          <cell r="BG21">
            <v>192008</v>
          </cell>
          <cell r="BH21">
            <v>0</v>
          </cell>
          <cell r="BI21">
            <v>336231</v>
          </cell>
          <cell r="BJ21">
            <v>335107</v>
          </cell>
          <cell r="BK21">
            <v>1124</v>
          </cell>
          <cell r="BL21">
            <v>399951</v>
          </cell>
          <cell r="BM21">
            <v>64155</v>
          </cell>
          <cell r="BN21">
            <v>335796</v>
          </cell>
          <cell r="BO21">
            <v>158172</v>
          </cell>
          <cell r="BP21">
            <v>309564</v>
          </cell>
          <cell r="BQ21">
            <v>626297</v>
          </cell>
          <cell r="BR21">
            <v>0</v>
          </cell>
          <cell r="BS21">
            <v>168194</v>
          </cell>
          <cell r="BT21">
            <v>140381</v>
          </cell>
          <cell r="BU21">
            <v>495268</v>
          </cell>
          <cell r="BV21">
            <v>39118</v>
          </cell>
          <cell r="BW21">
            <v>291343</v>
          </cell>
          <cell r="BX21">
            <v>17126.599999999999</v>
          </cell>
          <cell r="BY21">
            <v>1025125</v>
          </cell>
          <cell r="BZ21">
            <v>988288</v>
          </cell>
          <cell r="CA21">
            <v>36837</v>
          </cell>
          <cell r="CB21">
            <v>0</v>
          </cell>
          <cell r="CC21">
            <v>1328</v>
          </cell>
          <cell r="CD21">
            <v>349223</v>
          </cell>
          <cell r="CE21">
            <v>349223</v>
          </cell>
          <cell r="CF21">
            <v>0</v>
          </cell>
          <cell r="CG21">
            <v>305296</v>
          </cell>
          <cell r="CH21">
            <v>0</v>
          </cell>
          <cell r="CI21">
            <v>15660</v>
          </cell>
          <cell r="CJ21">
            <v>0</v>
          </cell>
          <cell r="CK21">
            <v>0</v>
          </cell>
          <cell r="CL21">
            <v>64650</v>
          </cell>
          <cell r="CM21">
            <v>131367</v>
          </cell>
          <cell r="CN21">
            <v>0</v>
          </cell>
          <cell r="CO21">
            <v>977604</v>
          </cell>
          <cell r="CP21">
            <v>926564</v>
          </cell>
          <cell r="CQ21">
            <v>0</v>
          </cell>
          <cell r="CR21">
            <v>51040</v>
          </cell>
          <cell r="CS21">
            <v>7099</v>
          </cell>
          <cell r="CT21">
            <v>0</v>
          </cell>
          <cell r="CU21">
            <v>1006904</v>
          </cell>
          <cell r="CV21">
            <v>39409.599999999999</v>
          </cell>
          <cell r="CW21">
            <v>22939</v>
          </cell>
          <cell r="CX21">
            <v>15626</v>
          </cell>
          <cell r="CY21">
            <v>22431</v>
          </cell>
          <cell r="CZ21">
            <v>0</v>
          </cell>
          <cell r="DA21">
            <v>212040</v>
          </cell>
        </row>
        <row r="22">
          <cell r="A22" t="str">
            <v>kW</v>
          </cell>
          <cell r="B22" t="str">
            <v>YD</v>
          </cell>
          <cell r="C22">
            <v>2003</v>
          </cell>
          <cell r="D22">
            <v>58809.4</v>
          </cell>
          <cell r="E22">
            <v>1801649</v>
          </cell>
          <cell r="F22">
            <v>1351160</v>
          </cell>
          <cell r="G22">
            <v>511049.8</v>
          </cell>
          <cell r="H22">
            <v>1420149</v>
          </cell>
          <cell r="I22">
            <v>2383058</v>
          </cell>
          <cell r="J22">
            <v>2394272</v>
          </cell>
          <cell r="K22">
            <v>249475</v>
          </cell>
          <cell r="L22">
            <v>25968.400000000001</v>
          </cell>
          <cell r="M22">
            <v>1409915</v>
          </cell>
          <cell r="N22">
            <v>28991</v>
          </cell>
          <cell r="O22">
            <v>694969</v>
          </cell>
          <cell r="P22">
            <v>14120</v>
          </cell>
          <cell r="Q22">
            <v>16889</v>
          </cell>
          <cell r="R22">
            <v>53879.5</v>
          </cell>
          <cell r="S22">
            <v>0</v>
          </cell>
          <cell r="T22">
            <v>12782616</v>
          </cell>
          <cell r="U22">
            <v>4977340</v>
          </cell>
          <cell r="V22">
            <v>495463</v>
          </cell>
          <cell r="W22">
            <v>0</v>
          </cell>
          <cell r="X22">
            <v>545959</v>
          </cell>
          <cell r="Y22">
            <v>993136</v>
          </cell>
          <cell r="Z22">
            <v>391333</v>
          </cell>
          <cell r="AA22">
            <v>59114.6</v>
          </cell>
          <cell r="AB22">
            <v>7145</v>
          </cell>
          <cell r="AC22">
            <v>202816.1</v>
          </cell>
          <cell r="AD22">
            <v>944749.8</v>
          </cell>
          <cell r="AE22">
            <v>889603</v>
          </cell>
          <cell r="AF22">
            <v>55146.8</v>
          </cell>
          <cell r="AG22">
            <v>175493</v>
          </cell>
          <cell r="AH22">
            <v>2343082</v>
          </cell>
          <cell r="AI22">
            <v>2341668</v>
          </cell>
          <cell r="AJ22">
            <v>1414</v>
          </cell>
          <cell r="AK22">
            <v>379343</v>
          </cell>
          <cell r="AL22">
            <v>743441</v>
          </cell>
          <cell r="AM22">
            <v>164041</v>
          </cell>
          <cell r="AN22">
            <v>9578633</v>
          </cell>
          <cell r="AO22">
            <v>7719371</v>
          </cell>
          <cell r="AP22">
            <v>1859262</v>
          </cell>
          <cell r="AQ22">
            <v>14034</v>
          </cell>
          <cell r="AR22">
            <v>291082.3</v>
          </cell>
          <cell r="AS22">
            <v>5282994</v>
          </cell>
          <cell r="AT22">
            <v>23751129</v>
          </cell>
          <cell r="AU22">
            <v>23734400</v>
          </cell>
          <cell r="AV22">
            <v>16729</v>
          </cell>
          <cell r="AW22">
            <v>9921167</v>
          </cell>
          <cell r="AX22">
            <v>129394</v>
          </cell>
          <cell r="AY22">
            <v>98881</v>
          </cell>
          <cell r="AZ22">
            <v>909871</v>
          </cell>
          <cell r="BA22">
            <v>2762488.6</v>
          </cell>
          <cell r="BB22">
            <v>381000</v>
          </cell>
          <cell r="BC22">
            <v>230551.2</v>
          </cell>
          <cell r="BD22">
            <v>4389396</v>
          </cell>
          <cell r="BE22">
            <v>309569</v>
          </cell>
          <cell r="BF22">
            <v>367853.7</v>
          </cell>
          <cell r="BG22">
            <v>858180</v>
          </cell>
          <cell r="BH22">
            <v>0</v>
          </cell>
          <cell r="BI22">
            <v>711394.6</v>
          </cell>
          <cell r="BJ22">
            <v>697536</v>
          </cell>
          <cell r="BK22">
            <v>13858.6</v>
          </cell>
          <cell r="BL22">
            <v>1849261</v>
          </cell>
          <cell r="BM22">
            <v>1148327</v>
          </cell>
          <cell r="BN22">
            <v>700934</v>
          </cell>
          <cell r="BO22">
            <v>200461</v>
          </cell>
          <cell r="BP22">
            <v>387967</v>
          </cell>
          <cell r="BQ22">
            <v>665975</v>
          </cell>
          <cell r="BR22">
            <v>174081</v>
          </cell>
          <cell r="BS22">
            <v>2457454</v>
          </cell>
          <cell r="BT22">
            <v>252702</v>
          </cell>
          <cell r="BU22">
            <v>433288</v>
          </cell>
          <cell r="BV22">
            <v>1376026</v>
          </cell>
          <cell r="BW22">
            <v>204354</v>
          </cell>
          <cell r="BX22">
            <v>0</v>
          </cell>
          <cell r="BY22">
            <v>927731</v>
          </cell>
          <cell r="BZ22">
            <v>892259</v>
          </cell>
          <cell r="CA22">
            <v>28968</v>
          </cell>
          <cell r="CB22">
            <v>6504</v>
          </cell>
          <cell r="CC22">
            <v>425272</v>
          </cell>
          <cell r="CD22">
            <v>9000740</v>
          </cell>
          <cell r="CE22">
            <v>8444358</v>
          </cell>
          <cell r="CF22">
            <v>556382</v>
          </cell>
          <cell r="CG22">
            <v>684762</v>
          </cell>
          <cell r="CH22">
            <v>126408</v>
          </cell>
          <cell r="CI22">
            <v>139135</v>
          </cell>
          <cell r="CJ22">
            <v>104683</v>
          </cell>
          <cell r="CK22">
            <v>537039</v>
          </cell>
          <cell r="CL22">
            <v>1461722</v>
          </cell>
          <cell r="CM22">
            <v>336511</v>
          </cell>
          <cell r="CN22">
            <v>43364987</v>
          </cell>
          <cell r="CO22">
            <v>2977183</v>
          </cell>
          <cell r="CP22">
            <v>2849630</v>
          </cell>
          <cell r="CQ22">
            <v>42598</v>
          </cell>
          <cell r="CR22">
            <v>84955</v>
          </cell>
          <cell r="CS22">
            <v>44049.599999999999</v>
          </cell>
          <cell r="CT22">
            <v>1725335</v>
          </cell>
          <cell r="CU22">
            <v>737118</v>
          </cell>
          <cell r="CV22">
            <v>121352.4</v>
          </cell>
          <cell r="CW22">
            <v>248016.2</v>
          </cell>
          <cell r="CX22">
            <v>90555</v>
          </cell>
          <cell r="CY22">
            <v>0</v>
          </cell>
          <cell r="CZ22">
            <v>928997</v>
          </cell>
          <cell r="DA22">
            <v>0</v>
          </cell>
        </row>
        <row r="23">
          <cell r="A23" t="str">
            <v>kW - Residential</v>
          </cell>
          <cell r="B23" t="str">
            <v>YDR</v>
          </cell>
          <cell r="C23">
            <v>2003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230237</v>
          </cell>
          <cell r="P23">
            <v>0</v>
          </cell>
          <cell r="Q23">
            <v>9232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502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369100</v>
          </cell>
          <cell r="AU23">
            <v>369100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A24" t="str">
            <v>kW- General Service</v>
          </cell>
          <cell r="C24">
            <v>2003</v>
          </cell>
          <cell r="D24">
            <v>20708.099999999999</v>
          </cell>
          <cell r="E24">
            <v>1772300</v>
          </cell>
          <cell r="F24">
            <v>771221</v>
          </cell>
          <cell r="G24">
            <v>318142.40000000002</v>
          </cell>
          <cell r="H24">
            <v>1399678</v>
          </cell>
          <cell r="I24">
            <v>2358521</v>
          </cell>
          <cell r="J24">
            <v>1879163</v>
          </cell>
          <cell r="K24">
            <v>246266</v>
          </cell>
          <cell r="L24">
            <v>25121.3</v>
          </cell>
          <cell r="M24">
            <v>1189773</v>
          </cell>
          <cell r="N24">
            <v>28991</v>
          </cell>
          <cell r="O24">
            <v>269712</v>
          </cell>
          <cell r="P24">
            <v>13228</v>
          </cell>
          <cell r="Q24">
            <v>7657</v>
          </cell>
          <cell r="R24">
            <v>53879.5</v>
          </cell>
          <cell r="S24">
            <v>0</v>
          </cell>
          <cell r="T24">
            <v>11023334</v>
          </cell>
          <cell r="U24">
            <v>2950870</v>
          </cell>
          <cell r="V24">
            <v>355778</v>
          </cell>
          <cell r="W24">
            <v>0</v>
          </cell>
          <cell r="X24">
            <v>528197</v>
          </cell>
          <cell r="Y24">
            <v>897761</v>
          </cell>
          <cell r="Z24">
            <v>391333</v>
          </cell>
          <cell r="AA24">
            <v>55804.3</v>
          </cell>
          <cell r="AB24">
            <v>6859</v>
          </cell>
          <cell r="AC24">
            <v>115315.3</v>
          </cell>
          <cell r="AD24">
            <v>918922.3</v>
          </cell>
          <cell r="AE24">
            <v>866203</v>
          </cell>
          <cell r="AF24">
            <v>52719.3</v>
          </cell>
          <cell r="AG24">
            <v>170827</v>
          </cell>
          <cell r="AH24">
            <v>1906836</v>
          </cell>
          <cell r="AI24">
            <v>1906021</v>
          </cell>
          <cell r="AJ24">
            <v>815</v>
          </cell>
          <cell r="AK24">
            <v>371807</v>
          </cell>
          <cell r="AL24">
            <v>735161</v>
          </cell>
          <cell r="AM24">
            <v>160785</v>
          </cell>
          <cell r="AN24">
            <v>5056134</v>
          </cell>
          <cell r="AO24">
            <v>3877731</v>
          </cell>
          <cell r="AP24">
            <v>1178403</v>
          </cell>
          <cell r="AQ24">
            <v>13127</v>
          </cell>
          <cell r="AR24">
            <v>195837</v>
          </cell>
          <cell r="AS24">
            <v>4701279</v>
          </cell>
          <cell r="AT24">
            <v>15983505</v>
          </cell>
          <cell r="AU24">
            <v>15967600</v>
          </cell>
          <cell r="AV24">
            <v>15905</v>
          </cell>
          <cell r="AW24">
            <v>8661042</v>
          </cell>
          <cell r="AX24">
            <v>125160</v>
          </cell>
          <cell r="AY24">
            <v>93637</v>
          </cell>
          <cell r="AZ24">
            <v>656413</v>
          </cell>
          <cell r="BA24">
            <v>2246396.2999999998</v>
          </cell>
          <cell r="BB24">
            <v>375893</v>
          </cell>
          <cell r="BC24">
            <v>225400.1</v>
          </cell>
          <cell r="BD24">
            <v>3884465</v>
          </cell>
          <cell r="BE24">
            <v>227375</v>
          </cell>
          <cell r="BF24">
            <v>364666.4</v>
          </cell>
          <cell r="BG24">
            <v>683376</v>
          </cell>
          <cell r="BH24">
            <v>0</v>
          </cell>
          <cell r="BI24">
            <v>710111.6</v>
          </cell>
          <cell r="BJ24">
            <v>697536</v>
          </cell>
          <cell r="BK24">
            <v>12575.6</v>
          </cell>
          <cell r="BL24">
            <v>1829484</v>
          </cell>
          <cell r="BM24">
            <v>1134888</v>
          </cell>
          <cell r="BN24">
            <v>694596</v>
          </cell>
          <cell r="BO24">
            <v>197593</v>
          </cell>
          <cell r="BP24">
            <v>387967</v>
          </cell>
          <cell r="BQ24">
            <v>656041</v>
          </cell>
          <cell r="BR24">
            <v>168213</v>
          </cell>
          <cell r="BS24">
            <v>1962957</v>
          </cell>
          <cell r="BT24">
            <v>248019</v>
          </cell>
          <cell r="BU24">
            <v>424931</v>
          </cell>
          <cell r="BV24">
            <v>1003755</v>
          </cell>
          <cell r="BW24">
            <v>196690</v>
          </cell>
          <cell r="BX24">
            <v>0</v>
          </cell>
          <cell r="BY24">
            <v>772437</v>
          </cell>
          <cell r="BZ24">
            <v>738247</v>
          </cell>
          <cell r="CA24">
            <v>28055</v>
          </cell>
          <cell r="CB24">
            <v>6135</v>
          </cell>
          <cell r="CC24">
            <v>425272</v>
          </cell>
          <cell r="CD24">
            <v>7646678</v>
          </cell>
          <cell r="CE24">
            <v>7646678</v>
          </cell>
          <cell r="CF24">
            <v>0</v>
          </cell>
          <cell r="CG24">
            <v>662620</v>
          </cell>
          <cell r="CH24">
            <v>123406</v>
          </cell>
          <cell r="CI24">
            <v>135085</v>
          </cell>
          <cell r="CJ24">
            <v>103221</v>
          </cell>
          <cell r="CK24">
            <v>465881</v>
          </cell>
          <cell r="CL24">
            <v>1260704</v>
          </cell>
          <cell r="CM24">
            <v>332437</v>
          </cell>
          <cell r="CN24">
            <v>37687313</v>
          </cell>
          <cell r="CO24">
            <v>2644768</v>
          </cell>
          <cell r="CP24">
            <v>2520152</v>
          </cell>
          <cell r="CQ24">
            <v>41519</v>
          </cell>
          <cell r="CR24">
            <v>83097</v>
          </cell>
          <cell r="CS24">
            <v>39922.699999999997</v>
          </cell>
          <cell r="CT24">
            <v>1524793</v>
          </cell>
          <cell r="CU24">
            <v>428685</v>
          </cell>
          <cell r="CV24">
            <v>119556</v>
          </cell>
          <cell r="CW24">
            <v>107259.9</v>
          </cell>
          <cell r="CX24">
            <v>90555</v>
          </cell>
          <cell r="CY24">
            <v>0</v>
          </cell>
          <cell r="CZ24">
            <v>907788</v>
          </cell>
          <cell r="DA24">
            <v>0</v>
          </cell>
        </row>
        <row r="25">
          <cell r="A25" t="str">
            <v>kW- Large User, Sub- Transmission, Intermediate/ Embedded Distributor</v>
          </cell>
          <cell r="C25">
            <v>2003</v>
          </cell>
          <cell r="D25">
            <v>36500.199999999997</v>
          </cell>
          <cell r="E25">
            <v>0</v>
          </cell>
          <cell r="F25">
            <v>554175</v>
          </cell>
          <cell r="G25">
            <v>188772.4</v>
          </cell>
          <cell r="H25">
            <v>0</v>
          </cell>
          <cell r="I25">
            <v>0</v>
          </cell>
          <cell r="J25">
            <v>486319</v>
          </cell>
          <cell r="K25">
            <v>0</v>
          </cell>
          <cell r="L25">
            <v>0</v>
          </cell>
          <cell r="M25">
            <v>196211</v>
          </cell>
          <cell r="N25">
            <v>0</v>
          </cell>
          <cell r="O25">
            <v>189795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1654554</v>
          </cell>
          <cell r="U25">
            <v>2026470</v>
          </cell>
          <cell r="V25">
            <v>131241</v>
          </cell>
          <cell r="W25">
            <v>0</v>
          </cell>
          <cell r="X25">
            <v>0</v>
          </cell>
          <cell r="Y25">
            <v>84448</v>
          </cell>
          <cell r="Z25">
            <v>0</v>
          </cell>
          <cell r="AA25">
            <v>0</v>
          </cell>
          <cell r="AB25">
            <v>0</v>
          </cell>
          <cell r="AC25">
            <v>86641.4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412807</v>
          </cell>
          <cell r="AI25">
            <v>412807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4414965</v>
          </cell>
          <cell r="AO25">
            <v>3764270</v>
          </cell>
          <cell r="AP25">
            <v>650695</v>
          </cell>
          <cell r="AQ25">
            <v>0</v>
          </cell>
          <cell r="AR25">
            <v>92232</v>
          </cell>
          <cell r="AS25">
            <v>523127</v>
          </cell>
          <cell r="AT25">
            <v>7397700</v>
          </cell>
          <cell r="AU25">
            <v>7397700</v>
          </cell>
          <cell r="AV25">
            <v>0</v>
          </cell>
          <cell r="AW25">
            <v>1164450</v>
          </cell>
          <cell r="AX25">
            <v>0</v>
          </cell>
          <cell r="AY25">
            <v>0</v>
          </cell>
          <cell r="AZ25">
            <v>243064</v>
          </cell>
          <cell r="BA25">
            <v>474685.3</v>
          </cell>
          <cell r="BB25">
            <v>0</v>
          </cell>
          <cell r="BC25">
            <v>0</v>
          </cell>
          <cell r="BD25">
            <v>441848</v>
          </cell>
          <cell r="BE25">
            <v>77839</v>
          </cell>
          <cell r="BF25">
            <v>0</v>
          </cell>
          <cell r="BG25">
            <v>164458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464265</v>
          </cell>
          <cell r="BT25">
            <v>0</v>
          </cell>
          <cell r="BU25">
            <v>0</v>
          </cell>
          <cell r="BV25">
            <v>349045</v>
          </cell>
          <cell r="BW25">
            <v>0</v>
          </cell>
          <cell r="BX25">
            <v>0</v>
          </cell>
          <cell r="BY25">
            <v>134739</v>
          </cell>
          <cell r="BZ25">
            <v>134739</v>
          </cell>
          <cell r="CA25">
            <v>0</v>
          </cell>
          <cell r="CB25">
            <v>0</v>
          </cell>
          <cell r="CC25">
            <v>0</v>
          </cell>
          <cell r="CD25">
            <v>1255496</v>
          </cell>
          <cell r="CE25">
            <v>705692</v>
          </cell>
          <cell r="CF25">
            <v>549804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63360</v>
          </cell>
          <cell r="CL25">
            <v>170758</v>
          </cell>
          <cell r="CM25">
            <v>0</v>
          </cell>
          <cell r="CN25">
            <v>5360148</v>
          </cell>
          <cell r="CO25">
            <v>285649</v>
          </cell>
          <cell r="CP25">
            <v>285649</v>
          </cell>
          <cell r="CQ25">
            <v>0</v>
          </cell>
          <cell r="CR25">
            <v>0</v>
          </cell>
          <cell r="CS25">
            <v>0</v>
          </cell>
          <cell r="CT25">
            <v>181431</v>
          </cell>
          <cell r="CU25">
            <v>293337</v>
          </cell>
          <cell r="CV25">
            <v>0</v>
          </cell>
          <cell r="CW25">
            <v>137788.5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A26" t="str">
            <v>kW- Street Lighting</v>
          </cell>
          <cell r="C26">
            <v>2003</v>
          </cell>
          <cell r="D26">
            <v>1601.1</v>
          </cell>
          <cell r="E26">
            <v>29349</v>
          </cell>
          <cell r="F26">
            <v>24132</v>
          </cell>
          <cell r="G26">
            <v>4135</v>
          </cell>
          <cell r="H26">
            <v>18715</v>
          </cell>
          <cell r="I26">
            <v>24537</v>
          </cell>
          <cell r="J26">
            <v>28790</v>
          </cell>
          <cell r="K26">
            <v>3077</v>
          </cell>
          <cell r="L26">
            <v>771.3</v>
          </cell>
          <cell r="M26">
            <v>22715</v>
          </cell>
          <cell r="N26">
            <v>0</v>
          </cell>
          <cell r="O26">
            <v>5225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104728</v>
          </cell>
          <cell r="U26">
            <v>0</v>
          </cell>
          <cell r="V26">
            <v>8444</v>
          </cell>
          <cell r="W26">
            <v>0</v>
          </cell>
          <cell r="X26">
            <v>16589</v>
          </cell>
          <cell r="Y26">
            <v>10515</v>
          </cell>
          <cell r="Z26">
            <v>0</v>
          </cell>
          <cell r="AA26">
            <v>3310.3</v>
          </cell>
          <cell r="AB26">
            <v>286</v>
          </cell>
          <cell r="AC26">
            <v>859.4</v>
          </cell>
          <cell r="AD26">
            <v>24180.9</v>
          </cell>
          <cell r="AE26">
            <v>21916</v>
          </cell>
          <cell r="AF26">
            <v>2264.9</v>
          </cell>
          <cell r="AG26">
            <v>4666</v>
          </cell>
          <cell r="AH26">
            <v>23036</v>
          </cell>
          <cell r="AI26">
            <v>22437</v>
          </cell>
          <cell r="AJ26">
            <v>599</v>
          </cell>
          <cell r="AK26">
            <v>5770</v>
          </cell>
          <cell r="AL26">
            <v>6763</v>
          </cell>
          <cell r="AM26">
            <v>3075</v>
          </cell>
          <cell r="AN26">
            <v>105816</v>
          </cell>
          <cell r="AO26">
            <v>76783</v>
          </cell>
          <cell r="AP26">
            <v>29033</v>
          </cell>
          <cell r="AQ26">
            <v>907</v>
          </cell>
          <cell r="AR26">
            <v>2713.2</v>
          </cell>
          <cell r="AS26">
            <v>58588</v>
          </cell>
          <cell r="AT26">
            <v>824</v>
          </cell>
          <cell r="AU26">
            <v>0</v>
          </cell>
          <cell r="AV26">
            <v>824</v>
          </cell>
          <cell r="AW26">
            <v>95675</v>
          </cell>
          <cell r="AX26">
            <v>3836</v>
          </cell>
          <cell r="AY26">
            <v>5244</v>
          </cell>
          <cell r="AZ26">
            <v>10394</v>
          </cell>
          <cell r="BA26">
            <v>41407</v>
          </cell>
          <cell r="BB26">
            <v>5107</v>
          </cell>
          <cell r="BC26">
            <v>5151.1000000000004</v>
          </cell>
          <cell r="BD26">
            <v>60493</v>
          </cell>
          <cell r="BE26">
            <v>4237</v>
          </cell>
          <cell r="BF26">
            <v>3097.6</v>
          </cell>
          <cell r="BG26">
            <v>9813</v>
          </cell>
          <cell r="BH26">
            <v>0</v>
          </cell>
          <cell r="BI26">
            <v>1234.9000000000001</v>
          </cell>
          <cell r="BJ26">
            <v>0</v>
          </cell>
          <cell r="BK26">
            <v>1234.9000000000001</v>
          </cell>
          <cell r="BL26">
            <v>18810</v>
          </cell>
          <cell r="BM26">
            <v>13319</v>
          </cell>
          <cell r="BN26">
            <v>5491</v>
          </cell>
          <cell r="BO26">
            <v>2417</v>
          </cell>
          <cell r="BP26">
            <v>0</v>
          </cell>
          <cell r="BQ26">
            <v>9600</v>
          </cell>
          <cell r="BR26">
            <v>5868</v>
          </cell>
          <cell r="BS26">
            <v>30232</v>
          </cell>
          <cell r="BT26">
            <v>4309</v>
          </cell>
          <cell r="BU26">
            <v>6981</v>
          </cell>
          <cell r="BV26">
            <v>23095</v>
          </cell>
          <cell r="BW26">
            <v>6816</v>
          </cell>
          <cell r="BX26">
            <v>0</v>
          </cell>
          <cell r="BY26">
            <v>17707</v>
          </cell>
          <cell r="BZ26">
            <v>16530</v>
          </cell>
          <cell r="CA26">
            <v>808</v>
          </cell>
          <cell r="CB26">
            <v>369</v>
          </cell>
          <cell r="CC26">
            <v>0</v>
          </cell>
          <cell r="CD26">
            <v>96534</v>
          </cell>
          <cell r="CE26">
            <v>90208</v>
          </cell>
          <cell r="CF26">
            <v>6326</v>
          </cell>
          <cell r="CG26">
            <v>21295</v>
          </cell>
          <cell r="CH26">
            <v>3002</v>
          </cell>
          <cell r="CI26">
            <v>4050</v>
          </cell>
          <cell r="CJ26">
            <v>1462</v>
          </cell>
          <cell r="CK26">
            <v>7798</v>
          </cell>
          <cell r="CL26">
            <v>30260</v>
          </cell>
          <cell r="CM26">
            <v>3704</v>
          </cell>
          <cell r="CN26">
            <v>317526</v>
          </cell>
          <cell r="CO26">
            <v>43946</v>
          </cell>
          <cell r="CP26">
            <v>41151</v>
          </cell>
          <cell r="CQ26">
            <v>1079</v>
          </cell>
          <cell r="CR26">
            <v>1716</v>
          </cell>
          <cell r="CS26">
            <v>4106.8999999999996</v>
          </cell>
          <cell r="CT26">
            <v>19111</v>
          </cell>
          <cell r="CU26">
            <v>12976</v>
          </cell>
          <cell r="CV26">
            <v>1796.4</v>
          </cell>
          <cell r="CW26">
            <v>2904.1</v>
          </cell>
          <cell r="CX26">
            <v>0</v>
          </cell>
          <cell r="CY26">
            <v>0</v>
          </cell>
          <cell r="CZ26">
            <v>20926</v>
          </cell>
          <cell r="DA26">
            <v>0</v>
          </cell>
        </row>
        <row r="27">
          <cell r="A27" t="str">
            <v>kW- Sentinel Lighting</v>
          </cell>
          <cell r="C27">
            <v>2003</v>
          </cell>
          <cell r="D27">
            <v>0</v>
          </cell>
          <cell r="E27">
            <v>0</v>
          </cell>
          <cell r="F27">
            <v>1632</v>
          </cell>
          <cell r="G27">
            <v>0</v>
          </cell>
          <cell r="H27">
            <v>1756</v>
          </cell>
          <cell r="I27">
            <v>0</v>
          </cell>
          <cell r="J27">
            <v>0</v>
          </cell>
          <cell r="K27">
            <v>132</v>
          </cell>
          <cell r="L27">
            <v>75.8</v>
          </cell>
          <cell r="M27">
            <v>1216</v>
          </cell>
          <cell r="N27">
            <v>0</v>
          </cell>
          <cell r="O27">
            <v>0</v>
          </cell>
          <cell r="P27">
            <v>892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1173</v>
          </cell>
          <cell r="Y27">
            <v>412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1646.6</v>
          </cell>
          <cell r="AE27">
            <v>1484</v>
          </cell>
          <cell r="AF27">
            <v>162.6</v>
          </cell>
          <cell r="AG27">
            <v>0</v>
          </cell>
          <cell r="AH27">
            <v>403</v>
          </cell>
          <cell r="AI27">
            <v>403</v>
          </cell>
          <cell r="AJ27">
            <v>0</v>
          </cell>
          <cell r="AK27">
            <v>1766</v>
          </cell>
          <cell r="AL27">
            <v>1015</v>
          </cell>
          <cell r="AM27">
            <v>181</v>
          </cell>
          <cell r="AN27">
            <v>1718</v>
          </cell>
          <cell r="AO27">
            <v>587</v>
          </cell>
          <cell r="AP27">
            <v>1131</v>
          </cell>
          <cell r="AQ27">
            <v>0</v>
          </cell>
          <cell r="AR27">
            <v>300.10000000000002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398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2590</v>
          </cell>
          <cell r="BE27">
            <v>118</v>
          </cell>
          <cell r="BF27">
            <v>89.7</v>
          </cell>
          <cell r="BG27">
            <v>533</v>
          </cell>
          <cell r="BH27">
            <v>0</v>
          </cell>
          <cell r="BI27">
            <v>48.1</v>
          </cell>
          <cell r="BJ27">
            <v>0</v>
          </cell>
          <cell r="BK27">
            <v>48.1</v>
          </cell>
          <cell r="BL27">
            <v>967</v>
          </cell>
          <cell r="BM27">
            <v>120</v>
          </cell>
          <cell r="BN27">
            <v>847</v>
          </cell>
          <cell r="BO27">
            <v>451</v>
          </cell>
          <cell r="BP27">
            <v>0</v>
          </cell>
          <cell r="BQ27">
            <v>334</v>
          </cell>
          <cell r="BR27">
            <v>0</v>
          </cell>
          <cell r="BS27">
            <v>0</v>
          </cell>
          <cell r="BT27">
            <v>374</v>
          </cell>
          <cell r="BU27">
            <v>1376</v>
          </cell>
          <cell r="BV27">
            <v>131</v>
          </cell>
          <cell r="BW27">
            <v>848</v>
          </cell>
          <cell r="BX27">
            <v>0</v>
          </cell>
          <cell r="BY27">
            <v>2848</v>
          </cell>
          <cell r="BZ27">
            <v>2743</v>
          </cell>
          <cell r="CA27">
            <v>105</v>
          </cell>
          <cell r="CB27">
            <v>0</v>
          </cell>
          <cell r="CC27">
            <v>0</v>
          </cell>
          <cell r="CD27">
            <v>2032</v>
          </cell>
          <cell r="CE27">
            <v>1780</v>
          </cell>
          <cell r="CF27">
            <v>252</v>
          </cell>
          <cell r="CG27">
            <v>847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370</v>
          </cell>
          <cell r="CN27">
            <v>0</v>
          </cell>
          <cell r="CO27">
            <v>2839</v>
          </cell>
          <cell r="CP27">
            <v>2678</v>
          </cell>
          <cell r="CQ27">
            <v>19</v>
          </cell>
          <cell r="CR27">
            <v>142</v>
          </cell>
          <cell r="CS27">
            <v>20</v>
          </cell>
          <cell r="CT27">
            <v>0</v>
          </cell>
          <cell r="CU27">
            <v>2120</v>
          </cell>
          <cell r="CV27">
            <v>0</v>
          </cell>
          <cell r="CW27">
            <v>63.7</v>
          </cell>
          <cell r="CX27">
            <v>0</v>
          </cell>
          <cell r="CY27">
            <v>0</v>
          </cell>
          <cell r="CZ27">
            <v>283</v>
          </cell>
          <cell r="DA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2003</v>
          </cell>
          <cell r="D28">
            <v>757771</v>
          </cell>
          <cell r="E28">
            <v>26264397</v>
          </cell>
          <cell r="F28">
            <v>13685821</v>
          </cell>
          <cell r="G28">
            <v>4187602</v>
          </cell>
          <cell r="H28">
            <v>12752703</v>
          </cell>
          <cell r="I28">
            <v>24521862.34</v>
          </cell>
          <cell r="J28">
            <v>17708002</v>
          </cell>
          <cell r="K28">
            <v>2415321.85</v>
          </cell>
          <cell r="L28">
            <v>533374.88</v>
          </cell>
          <cell r="M28">
            <v>70316144</v>
          </cell>
          <cell r="N28">
            <v>2510110.1</v>
          </cell>
          <cell r="O28">
            <v>3532134</v>
          </cell>
          <cell r="P28">
            <v>404599</v>
          </cell>
          <cell r="Q28">
            <v>632145.98</v>
          </cell>
          <cell r="R28">
            <v>5579117.6200000001</v>
          </cell>
          <cell r="S28">
            <v>3688840.46</v>
          </cell>
          <cell r="T28">
            <v>88485579</v>
          </cell>
          <cell r="U28">
            <v>37677400</v>
          </cell>
          <cell r="V28">
            <v>5592265.6799999997</v>
          </cell>
          <cell r="W28">
            <v>943573.91</v>
          </cell>
          <cell r="X28">
            <v>7785431</v>
          </cell>
          <cell r="Y28">
            <v>8115252.8099999996</v>
          </cell>
          <cell r="Z28">
            <v>29152418.039999999</v>
          </cell>
          <cell r="AA28">
            <v>5024276</v>
          </cell>
          <cell r="AB28">
            <v>444821</v>
          </cell>
          <cell r="AC28">
            <v>23490377.82</v>
          </cell>
          <cell r="AD28">
            <v>35473148.060000002</v>
          </cell>
          <cell r="AE28">
            <v>35214708</v>
          </cell>
          <cell r="AF28">
            <v>258440.06</v>
          </cell>
          <cell r="AG28">
            <v>2762521.11</v>
          </cell>
          <cell r="AH28">
            <v>20355366</v>
          </cell>
          <cell r="AI28">
            <v>19942099</v>
          </cell>
          <cell r="AJ28">
            <v>413267</v>
          </cell>
          <cell r="AK28">
            <v>7353772.3200000003</v>
          </cell>
          <cell r="AL28">
            <v>7752651</v>
          </cell>
          <cell r="AM28">
            <v>558141.64</v>
          </cell>
          <cell r="AN28">
            <v>73430872.769999996</v>
          </cell>
          <cell r="AO28">
            <v>57358203</v>
          </cell>
          <cell r="AP28">
            <v>16072669.77</v>
          </cell>
          <cell r="AQ28">
            <v>325827.90999999997</v>
          </cell>
          <cell r="AR28">
            <v>712054.81</v>
          </cell>
          <cell r="AS28">
            <v>50456824</v>
          </cell>
          <cell r="AT28">
            <v>616636629.44000006</v>
          </cell>
          <cell r="AU28">
            <v>616240000</v>
          </cell>
          <cell r="AV28">
            <v>396629.44</v>
          </cell>
          <cell r="AW28">
            <v>88645936</v>
          </cell>
          <cell r="AX28">
            <v>5421310.6299999999</v>
          </cell>
          <cell r="AY28">
            <v>1521818.41</v>
          </cell>
          <cell r="AZ28">
            <v>8278256</v>
          </cell>
          <cell r="BA28">
            <v>29784683.93</v>
          </cell>
          <cell r="BB28">
            <v>3441232</v>
          </cell>
          <cell r="BC28">
            <v>4598198.17</v>
          </cell>
          <cell r="BD28">
            <v>41063214</v>
          </cell>
          <cell r="BE28">
            <v>13226684</v>
          </cell>
          <cell r="BF28">
            <v>2714004.66</v>
          </cell>
          <cell r="BG28">
            <v>8004346</v>
          </cell>
          <cell r="BH28">
            <v>0</v>
          </cell>
          <cell r="BI28">
            <v>12538292.029999999</v>
          </cell>
          <cell r="BJ28">
            <v>11321433</v>
          </cell>
          <cell r="BK28">
            <v>1216859.03</v>
          </cell>
          <cell r="BL28">
            <v>43355495</v>
          </cell>
          <cell r="BM28">
            <v>37030078</v>
          </cell>
          <cell r="BN28">
            <v>6325417</v>
          </cell>
          <cell r="BO28">
            <v>3066367.83</v>
          </cell>
          <cell r="BP28">
            <v>7021379.0499999998</v>
          </cell>
          <cell r="BQ28">
            <v>8902564.3000000007</v>
          </cell>
          <cell r="BR28">
            <v>2137883</v>
          </cell>
          <cell r="BS28">
            <v>25321611</v>
          </cell>
          <cell r="BT28">
            <v>3820057.17</v>
          </cell>
          <cell r="BU28">
            <v>6978958</v>
          </cell>
          <cell r="BV28">
            <v>16240900</v>
          </cell>
          <cell r="BW28">
            <v>3648568</v>
          </cell>
          <cell r="BX28">
            <v>1574445.78</v>
          </cell>
          <cell r="BY28">
            <v>13231779</v>
          </cell>
          <cell r="BZ28">
            <v>12555083</v>
          </cell>
          <cell r="CA28">
            <v>516127</v>
          </cell>
          <cell r="CB28">
            <v>160569</v>
          </cell>
          <cell r="CC28">
            <v>16460026.43</v>
          </cell>
          <cell r="CD28">
            <v>98883961</v>
          </cell>
          <cell r="CE28">
            <v>92733319</v>
          </cell>
          <cell r="CF28">
            <v>6150642</v>
          </cell>
          <cell r="CG28">
            <v>10190889</v>
          </cell>
          <cell r="CH28">
            <v>1196061</v>
          </cell>
          <cell r="CI28">
            <v>1546288</v>
          </cell>
          <cell r="CJ28">
            <v>1261109.31</v>
          </cell>
          <cell r="CK28">
            <v>5500260.4100000001</v>
          </cell>
          <cell r="CL28">
            <v>15141174</v>
          </cell>
          <cell r="CM28">
            <v>1511814</v>
          </cell>
          <cell r="CN28">
            <v>440007992</v>
          </cell>
          <cell r="CO28">
            <v>171952364.24000001</v>
          </cell>
          <cell r="CP28">
            <v>168329147</v>
          </cell>
          <cell r="CQ28">
            <v>582189</v>
          </cell>
          <cell r="CR28">
            <v>3041028.24</v>
          </cell>
          <cell r="CS28">
            <v>2536911.15</v>
          </cell>
          <cell r="CT28">
            <v>21328105</v>
          </cell>
          <cell r="CU28">
            <v>4968177</v>
          </cell>
          <cell r="CV28">
            <v>1012894.18</v>
          </cell>
          <cell r="CW28">
            <v>1537203.61</v>
          </cell>
          <cell r="CX28">
            <v>4239538.74</v>
          </cell>
          <cell r="CY28">
            <v>6950294.25</v>
          </cell>
          <cell r="CZ28">
            <v>15897290</v>
          </cell>
          <cell r="DA28">
            <v>4179048.8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2003</v>
          </cell>
          <cell r="D29">
            <v>528973</v>
          </cell>
          <cell r="E29">
            <v>16488483</v>
          </cell>
          <cell r="F29">
            <v>6994732</v>
          </cell>
          <cell r="G29">
            <v>1884225</v>
          </cell>
          <cell r="H29">
            <v>7056477</v>
          </cell>
          <cell r="I29">
            <v>15044658.119999999</v>
          </cell>
          <cell r="J29">
            <v>8493677</v>
          </cell>
          <cell r="K29">
            <v>1454229.41</v>
          </cell>
          <cell r="L29">
            <v>381200.06</v>
          </cell>
          <cell r="M29">
            <v>21498060</v>
          </cell>
          <cell r="N29">
            <v>1065071.47</v>
          </cell>
          <cell r="O29">
            <v>2364154</v>
          </cell>
          <cell r="P29">
            <v>270329</v>
          </cell>
          <cell r="Q29">
            <v>389436.63</v>
          </cell>
          <cell r="R29">
            <v>2037676.62</v>
          </cell>
          <cell r="S29">
            <v>2486967.3199999998</v>
          </cell>
          <cell r="T29">
            <v>32350007</v>
          </cell>
          <cell r="U29">
            <v>16914804</v>
          </cell>
          <cell r="V29">
            <v>3243831.16</v>
          </cell>
          <cell r="W29">
            <v>619438</v>
          </cell>
          <cell r="X29">
            <v>5605715</v>
          </cell>
          <cell r="Y29">
            <v>4365915.32</v>
          </cell>
          <cell r="Z29">
            <v>11012982.74</v>
          </cell>
          <cell r="AA29">
            <v>2426976</v>
          </cell>
          <cell r="AB29">
            <v>279210</v>
          </cell>
          <cell r="AC29">
            <v>12308517.029999999</v>
          </cell>
          <cell r="AD29">
            <v>15085778.27</v>
          </cell>
          <cell r="AE29">
            <v>14886195</v>
          </cell>
          <cell r="AF29">
            <v>199583.27</v>
          </cell>
          <cell r="AG29">
            <v>1930309.64</v>
          </cell>
          <cell r="AH29">
            <v>11518899</v>
          </cell>
          <cell r="AI29">
            <v>11193280</v>
          </cell>
          <cell r="AJ29">
            <v>325619</v>
          </cell>
          <cell r="AK29">
            <v>4801090.03</v>
          </cell>
          <cell r="AL29">
            <v>4390343</v>
          </cell>
          <cell r="AM29">
            <v>334673.64</v>
          </cell>
          <cell r="AN29">
            <v>52298226.93</v>
          </cell>
          <cell r="AO29">
            <v>41246200</v>
          </cell>
          <cell r="AP29">
            <v>11052026.93</v>
          </cell>
          <cell r="AQ29">
            <v>232419.82</v>
          </cell>
          <cell r="AR29">
            <v>432599.53</v>
          </cell>
          <cell r="AS29">
            <v>26713717</v>
          </cell>
          <cell r="AT29">
            <v>416877319.79000002</v>
          </cell>
          <cell r="AU29">
            <v>416610000</v>
          </cell>
          <cell r="AV29">
            <v>267319.78999999998</v>
          </cell>
          <cell r="AW29">
            <v>46364617.57</v>
          </cell>
          <cell r="AX29">
            <v>4268285.7300000004</v>
          </cell>
          <cell r="AY29">
            <v>924133.66</v>
          </cell>
          <cell r="AZ29">
            <v>4356216.7</v>
          </cell>
          <cell r="BA29">
            <v>14360785.82</v>
          </cell>
          <cell r="BB29">
            <v>1611890</v>
          </cell>
          <cell r="BC29">
            <v>2506308.0499999998</v>
          </cell>
          <cell r="BD29">
            <v>24928419</v>
          </cell>
          <cell r="BE29">
            <v>4977191</v>
          </cell>
          <cell r="BF29">
            <v>1592161.18</v>
          </cell>
          <cell r="BG29">
            <v>4311776.07</v>
          </cell>
          <cell r="BH29">
            <v>0</v>
          </cell>
          <cell r="BI29">
            <v>7019044.5</v>
          </cell>
          <cell r="BJ29">
            <v>6023011</v>
          </cell>
          <cell r="BK29">
            <v>996033.5</v>
          </cell>
          <cell r="BL29">
            <v>13896170</v>
          </cell>
          <cell r="BM29">
            <v>10638440</v>
          </cell>
          <cell r="BN29">
            <v>3257730</v>
          </cell>
          <cell r="BO29">
            <v>1414248.22</v>
          </cell>
          <cell r="BP29">
            <v>4414773.93</v>
          </cell>
          <cell r="BQ29">
            <v>4885294.33</v>
          </cell>
          <cell r="BR29">
            <v>1401181</v>
          </cell>
          <cell r="BS29">
            <v>14083641</v>
          </cell>
          <cell r="BT29">
            <v>2561199.96</v>
          </cell>
          <cell r="BU29">
            <v>3397938</v>
          </cell>
          <cell r="BV29">
            <v>8291855</v>
          </cell>
          <cell r="BW29">
            <v>2055303</v>
          </cell>
          <cell r="BX29">
            <v>893716</v>
          </cell>
          <cell r="BY29">
            <v>8044229</v>
          </cell>
          <cell r="BZ29">
            <v>7635334</v>
          </cell>
          <cell r="CA29">
            <v>305661</v>
          </cell>
          <cell r="CB29">
            <v>103234</v>
          </cell>
          <cell r="CC29">
            <v>5731208.3300000001</v>
          </cell>
          <cell r="CD29">
            <v>49938554</v>
          </cell>
          <cell r="CE29">
            <v>46080367</v>
          </cell>
          <cell r="CF29">
            <v>3858187</v>
          </cell>
          <cell r="CG29">
            <v>5537540</v>
          </cell>
          <cell r="CH29">
            <v>721847</v>
          </cell>
          <cell r="CI29">
            <v>962756</v>
          </cell>
          <cell r="CJ29">
            <v>746926.51</v>
          </cell>
          <cell r="CK29">
            <v>3466283.06</v>
          </cell>
          <cell r="CL29">
            <v>9703372</v>
          </cell>
          <cell r="CM29">
            <v>1085915</v>
          </cell>
          <cell r="CN29">
            <v>173180165</v>
          </cell>
          <cell r="CO29">
            <v>72748243.359999999</v>
          </cell>
          <cell r="CP29">
            <v>70202069</v>
          </cell>
          <cell r="CQ29">
            <v>332703</v>
          </cell>
          <cell r="CR29">
            <v>2213471.36</v>
          </cell>
          <cell r="CS29">
            <v>2066730.15</v>
          </cell>
          <cell r="CT29">
            <v>11103164</v>
          </cell>
          <cell r="CU29">
            <v>3530160</v>
          </cell>
          <cell r="CV29">
            <v>567056.73</v>
          </cell>
          <cell r="CW29">
            <v>623737.25</v>
          </cell>
          <cell r="CX29">
            <v>3864279.52</v>
          </cell>
          <cell r="CY29">
            <v>4333589.0199999996</v>
          </cell>
          <cell r="CZ29">
            <v>10381039</v>
          </cell>
          <cell r="DA29">
            <v>2467730.33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2003</v>
          </cell>
          <cell r="D30">
            <v>198394</v>
          </cell>
          <cell r="E30">
            <v>9689243</v>
          </cell>
          <cell r="F30">
            <v>5288549</v>
          </cell>
          <cell r="G30">
            <v>2242841</v>
          </cell>
          <cell r="H30">
            <v>5638102</v>
          </cell>
          <cell r="I30">
            <v>9435982.0999999996</v>
          </cell>
          <cell r="J30">
            <v>8483447</v>
          </cell>
          <cell r="K30">
            <v>950520.7</v>
          </cell>
          <cell r="L30">
            <v>146133.69</v>
          </cell>
          <cell r="M30">
            <v>42042470</v>
          </cell>
          <cell r="N30">
            <v>1419570.36</v>
          </cell>
          <cell r="O30">
            <v>840803</v>
          </cell>
          <cell r="P30">
            <v>129207</v>
          </cell>
          <cell r="Q30">
            <v>238148.7</v>
          </cell>
          <cell r="R30">
            <v>3472102.86</v>
          </cell>
          <cell r="S30">
            <v>1201873.1399999999</v>
          </cell>
          <cell r="T30">
            <v>50986966</v>
          </cell>
          <cell r="U30">
            <v>15339556</v>
          </cell>
          <cell r="V30">
            <v>2118789.5299999998</v>
          </cell>
          <cell r="W30">
            <v>315657.75</v>
          </cell>
          <cell r="X30">
            <v>2104927</v>
          </cell>
          <cell r="Y30">
            <v>3512106.65</v>
          </cell>
          <cell r="Z30">
            <v>17980481.93</v>
          </cell>
          <cell r="AA30">
            <v>2538765</v>
          </cell>
          <cell r="AB30">
            <v>157500</v>
          </cell>
          <cell r="AC30">
            <v>7188346.21</v>
          </cell>
          <cell r="AD30">
            <v>19957557.199999999</v>
          </cell>
          <cell r="AE30">
            <v>19903446</v>
          </cell>
          <cell r="AF30">
            <v>54111.199999999997</v>
          </cell>
          <cell r="AG30">
            <v>801746.12</v>
          </cell>
          <cell r="AH30">
            <v>8279910</v>
          </cell>
          <cell r="AI30">
            <v>8196158</v>
          </cell>
          <cell r="AJ30">
            <v>83752</v>
          </cell>
          <cell r="AK30">
            <v>2482300.2400000002</v>
          </cell>
          <cell r="AL30">
            <v>3312623</v>
          </cell>
          <cell r="AM30">
            <v>211478</v>
          </cell>
          <cell r="AN30">
            <v>18891703.98</v>
          </cell>
          <cell r="AO30">
            <v>14533861</v>
          </cell>
          <cell r="AP30">
            <v>4357842.9800000004</v>
          </cell>
          <cell r="AQ30">
            <v>90237.31</v>
          </cell>
          <cell r="AR30">
            <v>144567.79999999999</v>
          </cell>
          <cell r="AS30">
            <v>22350716</v>
          </cell>
          <cell r="AT30">
            <v>193281968.18000001</v>
          </cell>
          <cell r="AU30">
            <v>193160000</v>
          </cell>
          <cell r="AV30">
            <v>121968.18</v>
          </cell>
          <cell r="AW30">
            <v>38263211.350000001</v>
          </cell>
          <cell r="AX30">
            <v>1118652.1200000001</v>
          </cell>
          <cell r="AY30">
            <v>565449.59</v>
          </cell>
          <cell r="AZ30">
            <v>3482061.66</v>
          </cell>
          <cell r="BA30">
            <v>14046504.859999999</v>
          </cell>
          <cell r="BB30">
            <v>1817665</v>
          </cell>
          <cell r="BC30">
            <v>2045956.06</v>
          </cell>
          <cell r="BD30">
            <v>15014037</v>
          </cell>
          <cell r="BE30">
            <v>7756124</v>
          </cell>
          <cell r="BF30">
            <v>1095218.96</v>
          </cell>
          <cell r="BG30">
            <v>3248104.56</v>
          </cell>
          <cell r="BH30">
            <v>0</v>
          </cell>
          <cell r="BI30">
            <v>5455169.7999999998</v>
          </cell>
          <cell r="BJ30">
            <v>5245054</v>
          </cell>
          <cell r="BK30">
            <v>210115.8</v>
          </cell>
          <cell r="BL30">
            <v>29227345</v>
          </cell>
          <cell r="BM30">
            <v>26198041</v>
          </cell>
          <cell r="BN30">
            <v>3029304</v>
          </cell>
          <cell r="BO30">
            <v>1625207.46</v>
          </cell>
          <cell r="BP30">
            <v>2558267.88</v>
          </cell>
          <cell r="BQ30">
            <v>3958858.97</v>
          </cell>
          <cell r="BR30">
            <v>700260</v>
          </cell>
          <cell r="BS30">
            <v>9031390</v>
          </cell>
          <cell r="BT30">
            <v>1255496.26</v>
          </cell>
          <cell r="BU30">
            <v>3474598</v>
          </cell>
          <cell r="BV30">
            <v>6377898</v>
          </cell>
          <cell r="BW30">
            <v>1538428</v>
          </cell>
          <cell r="BX30">
            <v>666936.4</v>
          </cell>
          <cell r="BY30">
            <v>4910071</v>
          </cell>
          <cell r="BZ30">
            <v>4650686</v>
          </cell>
          <cell r="CA30">
            <v>204171</v>
          </cell>
          <cell r="CB30">
            <v>55214</v>
          </cell>
          <cell r="CC30">
            <v>10646652.91</v>
          </cell>
          <cell r="CD30">
            <v>46008324</v>
          </cell>
          <cell r="CE30">
            <v>45171103</v>
          </cell>
          <cell r="CF30">
            <v>837221</v>
          </cell>
          <cell r="CG30">
            <v>4524633</v>
          </cell>
          <cell r="CH30">
            <v>458600</v>
          </cell>
          <cell r="CI30">
            <v>533680</v>
          </cell>
          <cell r="CJ30">
            <v>505872.54</v>
          </cell>
          <cell r="CK30">
            <v>2010192.95</v>
          </cell>
          <cell r="CL30">
            <v>4844679</v>
          </cell>
          <cell r="CM30">
            <v>399002</v>
          </cell>
          <cell r="CN30">
            <v>247065117</v>
          </cell>
          <cell r="CO30">
            <v>86584436.280000001</v>
          </cell>
          <cell r="CP30">
            <v>85521039</v>
          </cell>
          <cell r="CQ30">
            <v>243055</v>
          </cell>
          <cell r="CR30">
            <v>820342.28</v>
          </cell>
          <cell r="CS30">
            <v>463480.42</v>
          </cell>
          <cell r="CT30">
            <v>9569997</v>
          </cell>
          <cell r="CU30">
            <v>1009675</v>
          </cell>
          <cell r="CV30">
            <v>437126.76</v>
          </cell>
          <cell r="CW30">
            <v>586230.04</v>
          </cell>
          <cell r="CX30">
            <v>371870.56</v>
          </cell>
          <cell r="CY30">
            <v>2529075</v>
          </cell>
          <cell r="CZ30">
            <v>5240082</v>
          </cell>
          <cell r="DA30">
            <v>1473385.52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2003</v>
          </cell>
          <cell r="D31">
            <v>11222</v>
          </cell>
          <cell r="E31">
            <v>0</v>
          </cell>
          <cell r="F31">
            <v>1176154</v>
          </cell>
          <cell r="G31">
            <v>12940</v>
          </cell>
          <cell r="H31">
            <v>0</v>
          </cell>
          <cell r="I31">
            <v>0</v>
          </cell>
          <cell r="J31">
            <v>648676</v>
          </cell>
          <cell r="K31">
            <v>0</v>
          </cell>
          <cell r="L31">
            <v>0</v>
          </cell>
          <cell r="M31">
            <v>6156526</v>
          </cell>
          <cell r="N31">
            <v>0</v>
          </cell>
          <cell r="O31">
            <v>302046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4591723</v>
          </cell>
          <cell r="U31">
            <v>4893549</v>
          </cell>
          <cell r="V31">
            <v>185904.09</v>
          </cell>
          <cell r="W31">
            <v>0</v>
          </cell>
          <cell r="X31">
            <v>0</v>
          </cell>
          <cell r="Y31">
            <v>183587.81</v>
          </cell>
          <cell r="Z31">
            <v>0</v>
          </cell>
          <cell r="AA31">
            <v>0</v>
          </cell>
          <cell r="AB31">
            <v>0</v>
          </cell>
          <cell r="AC31">
            <v>3961491.47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505632</v>
          </cell>
          <cell r="AI31">
            <v>505632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1876611.25</v>
          </cell>
          <cell r="AO31">
            <v>1411154</v>
          </cell>
          <cell r="AP31">
            <v>465457.25</v>
          </cell>
          <cell r="AQ31">
            <v>0</v>
          </cell>
          <cell r="AR31">
            <v>124928.24</v>
          </cell>
          <cell r="AS31">
            <v>1260240</v>
          </cell>
          <cell r="AT31">
            <v>2740000</v>
          </cell>
          <cell r="AU31">
            <v>2740000</v>
          </cell>
          <cell r="AV31">
            <v>0</v>
          </cell>
          <cell r="AW31">
            <v>3724424.22</v>
          </cell>
          <cell r="AX31">
            <v>0</v>
          </cell>
          <cell r="AY31">
            <v>0</v>
          </cell>
          <cell r="AZ31">
            <v>361181.68</v>
          </cell>
          <cell r="BA31">
            <v>1015209.64</v>
          </cell>
          <cell r="BB31">
            <v>0</v>
          </cell>
          <cell r="BC31">
            <v>0</v>
          </cell>
          <cell r="BD31">
            <v>964273</v>
          </cell>
          <cell r="BE31">
            <v>370016</v>
          </cell>
          <cell r="BF31">
            <v>0</v>
          </cell>
          <cell r="BG31">
            <v>424499.76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2090949</v>
          </cell>
          <cell r="BT31">
            <v>0</v>
          </cell>
          <cell r="BU31">
            <v>0</v>
          </cell>
          <cell r="BV31">
            <v>1311994</v>
          </cell>
          <cell r="BW31">
            <v>0</v>
          </cell>
          <cell r="BX31">
            <v>0</v>
          </cell>
          <cell r="BY31">
            <v>116923</v>
          </cell>
          <cell r="BZ31">
            <v>116923</v>
          </cell>
          <cell r="CA31">
            <v>0</v>
          </cell>
          <cell r="CB31">
            <v>0</v>
          </cell>
          <cell r="CC31">
            <v>0</v>
          </cell>
          <cell r="CD31">
            <v>2278424</v>
          </cell>
          <cell r="CE31">
            <v>886802</v>
          </cell>
          <cell r="CF31">
            <v>1391622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2993.13</v>
          </cell>
          <cell r="CL31">
            <v>546741</v>
          </cell>
          <cell r="CM31">
            <v>0</v>
          </cell>
          <cell r="CN31">
            <v>18079551</v>
          </cell>
          <cell r="CO31">
            <v>11303124</v>
          </cell>
          <cell r="CP31">
            <v>11303124</v>
          </cell>
          <cell r="CQ31">
            <v>0</v>
          </cell>
          <cell r="CR31">
            <v>0</v>
          </cell>
          <cell r="CS31">
            <v>0</v>
          </cell>
          <cell r="CT31">
            <v>490436</v>
          </cell>
          <cell r="CU31">
            <v>406922</v>
          </cell>
          <cell r="CV31">
            <v>0</v>
          </cell>
          <cell r="CW31">
            <v>307185.34999999998</v>
          </cell>
          <cell r="CX31">
            <v>0</v>
          </cell>
          <cell r="CY31">
            <v>0</v>
          </cell>
          <cell r="CZ31">
            <v>0</v>
          </cell>
          <cell r="DA31">
            <v>192374.34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2003</v>
          </cell>
          <cell r="D32">
            <v>19168</v>
          </cell>
          <cell r="E32">
            <v>86671</v>
          </cell>
          <cell r="F32">
            <v>207210</v>
          </cell>
          <cell r="G32">
            <v>38499</v>
          </cell>
          <cell r="H32">
            <v>52618</v>
          </cell>
          <cell r="I32">
            <v>41222.120000000003</v>
          </cell>
          <cell r="J32">
            <v>82202</v>
          </cell>
          <cell r="K32">
            <v>10185.870000000001</v>
          </cell>
          <cell r="L32">
            <v>5394.86</v>
          </cell>
          <cell r="M32">
            <v>575535</v>
          </cell>
          <cell r="N32">
            <v>19235.939999999999</v>
          </cell>
          <cell r="O32">
            <v>25131</v>
          </cell>
          <cell r="P32">
            <v>0</v>
          </cell>
          <cell r="Q32">
            <v>4533.57</v>
          </cell>
          <cell r="R32">
            <v>67702.509999999995</v>
          </cell>
          <cell r="S32">
            <v>0</v>
          </cell>
          <cell r="T32">
            <v>556883</v>
          </cell>
          <cell r="U32">
            <v>487632</v>
          </cell>
          <cell r="V32">
            <v>34951.57</v>
          </cell>
          <cell r="W32">
            <v>7457.87</v>
          </cell>
          <cell r="X32">
            <v>68028</v>
          </cell>
          <cell r="Y32">
            <v>51235.67</v>
          </cell>
          <cell r="Z32">
            <v>107937.37</v>
          </cell>
          <cell r="AA32">
            <v>58535</v>
          </cell>
          <cell r="AB32">
            <v>8111</v>
          </cell>
          <cell r="AC32">
            <v>32023.11</v>
          </cell>
          <cell r="AD32">
            <v>402097.22</v>
          </cell>
          <cell r="AE32">
            <v>397709</v>
          </cell>
          <cell r="AF32">
            <v>4388.22</v>
          </cell>
          <cell r="AG32">
            <v>30465.35</v>
          </cell>
          <cell r="AH32">
            <v>47009</v>
          </cell>
          <cell r="AI32">
            <v>43120</v>
          </cell>
          <cell r="AJ32">
            <v>3889</v>
          </cell>
          <cell r="AK32">
            <v>51644.45</v>
          </cell>
          <cell r="AL32">
            <v>41307</v>
          </cell>
          <cell r="AM32">
            <v>10008</v>
          </cell>
          <cell r="AN32">
            <v>349356.71</v>
          </cell>
          <cell r="AO32">
            <v>165327</v>
          </cell>
          <cell r="AP32">
            <v>184029.71</v>
          </cell>
          <cell r="AQ32">
            <v>3170.78</v>
          </cell>
          <cell r="AR32">
            <v>8514.68</v>
          </cell>
          <cell r="AS32">
            <v>132151</v>
          </cell>
          <cell r="AT32">
            <v>3047341.47</v>
          </cell>
          <cell r="AU32">
            <v>3040000</v>
          </cell>
          <cell r="AV32">
            <v>7341.47</v>
          </cell>
          <cell r="AW32">
            <v>293682.86</v>
          </cell>
          <cell r="AX32">
            <v>29972.68</v>
          </cell>
          <cell r="AY32">
            <v>32235.16</v>
          </cell>
          <cell r="AZ32">
            <v>78795.960000000006</v>
          </cell>
          <cell r="BA32">
            <v>362183.61</v>
          </cell>
          <cell r="BB32">
            <v>10434</v>
          </cell>
          <cell r="BC32">
            <v>44327.14</v>
          </cell>
          <cell r="BD32">
            <v>149402</v>
          </cell>
          <cell r="BE32">
            <v>116807</v>
          </cell>
          <cell r="BF32">
            <v>26101.33</v>
          </cell>
          <cell r="BG32">
            <v>15799.97</v>
          </cell>
          <cell r="BH32">
            <v>0</v>
          </cell>
          <cell r="BI32">
            <v>52632.09</v>
          </cell>
          <cell r="BJ32">
            <v>42397</v>
          </cell>
          <cell r="BK32">
            <v>10235.09</v>
          </cell>
          <cell r="BL32">
            <v>224718</v>
          </cell>
          <cell r="BM32">
            <v>190593</v>
          </cell>
          <cell r="BN32">
            <v>34125</v>
          </cell>
          <cell r="BO32">
            <v>22119.35</v>
          </cell>
          <cell r="BP32">
            <v>42148.12</v>
          </cell>
          <cell r="BQ32">
            <v>49642.68</v>
          </cell>
          <cell r="BR32">
            <v>36381</v>
          </cell>
          <cell r="BS32">
            <v>102757</v>
          </cell>
          <cell r="BT32">
            <v>1806.96</v>
          </cell>
          <cell r="BU32">
            <v>86501</v>
          </cell>
          <cell r="BV32">
            <v>257555</v>
          </cell>
          <cell r="BW32">
            <v>43044</v>
          </cell>
          <cell r="BX32">
            <v>13528.13</v>
          </cell>
          <cell r="BY32">
            <v>142491</v>
          </cell>
          <cell r="BZ32">
            <v>134845</v>
          </cell>
          <cell r="CA32">
            <v>5525</v>
          </cell>
          <cell r="CB32">
            <v>2121</v>
          </cell>
          <cell r="CC32">
            <v>81524.240000000005</v>
          </cell>
          <cell r="CD32">
            <v>650975</v>
          </cell>
          <cell r="CE32">
            <v>591032</v>
          </cell>
          <cell r="CF32">
            <v>59943</v>
          </cell>
          <cell r="CG32">
            <v>115669</v>
          </cell>
          <cell r="CH32">
            <v>15614</v>
          </cell>
          <cell r="CI32">
            <v>48237</v>
          </cell>
          <cell r="CJ32">
            <v>8310.26</v>
          </cell>
          <cell r="CK32">
            <v>20791.27</v>
          </cell>
          <cell r="CL32">
            <v>46382</v>
          </cell>
          <cell r="CM32">
            <v>22969</v>
          </cell>
          <cell r="CN32">
            <v>1683159</v>
          </cell>
          <cell r="CO32">
            <v>1156348.6200000001</v>
          </cell>
          <cell r="CP32">
            <v>1143951</v>
          </cell>
          <cell r="CQ32">
            <v>6038</v>
          </cell>
          <cell r="CR32">
            <v>6359.62</v>
          </cell>
          <cell r="CS32">
            <v>6603.28</v>
          </cell>
          <cell r="CT32">
            <v>164508</v>
          </cell>
          <cell r="CU32">
            <v>17216</v>
          </cell>
          <cell r="CV32">
            <v>8081.13</v>
          </cell>
          <cell r="CW32">
            <v>19074.68</v>
          </cell>
          <cell r="CX32">
            <v>3317.45</v>
          </cell>
          <cell r="CY32">
            <v>86909.14</v>
          </cell>
          <cell r="CZ32">
            <v>273777</v>
          </cell>
          <cell r="DA32">
            <v>40722.46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2003</v>
          </cell>
          <cell r="D33">
            <v>14</v>
          </cell>
          <cell r="E33">
            <v>0</v>
          </cell>
          <cell r="F33">
            <v>19176</v>
          </cell>
          <cell r="G33">
            <v>9097</v>
          </cell>
          <cell r="H33">
            <v>5506</v>
          </cell>
          <cell r="I33">
            <v>0</v>
          </cell>
          <cell r="J33">
            <v>0</v>
          </cell>
          <cell r="K33">
            <v>385.87</v>
          </cell>
          <cell r="L33">
            <v>646.27</v>
          </cell>
          <cell r="M33">
            <v>43553</v>
          </cell>
          <cell r="N33">
            <v>6232.33</v>
          </cell>
          <cell r="O33">
            <v>0</v>
          </cell>
          <cell r="P33">
            <v>5063</v>
          </cell>
          <cell r="Q33">
            <v>27.08</v>
          </cell>
          <cell r="R33">
            <v>1635.63</v>
          </cell>
          <cell r="S33">
            <v>0</v>
          </cell>
          <cell r="T33">
            <v>0</v>
          </cell>
          <cell r="U33">
            <v>41859</v>
          </cell>
          <cell r="V33">
            <v>8789.33</v>
          </cell>
          <cell r="W33">
            <v>1020.29</v>
          </cell>
          <cell r="X33">
            <v>6761</v>
          </cell>
          <cell r="Y33">
            <v>2407.36</v>
          </cell>
          <cell r="Z33">
            <v>51016</v>
          </cell>
          <cell r="AA33">
            <v>0</v>
          </cell>
          <cell r="AB33">
            <v>0</v>
          </cell>
          <cell r="AC33">
            <v>0</v>
          </cell>
          <cell r="AD33">
            <v>27715.37</v>
          </cell>
          <cell r="AE33">
            <v>27358</v>
          </cell>
          <cell r="AF33">
            <v>357.37</v>
          </cell>
          <cell r="AG33">
            <v>0</v>
          </cell>
          <cell r="AH33">
            <v>3916</v>
          </cell>
          <cell r="AI33">
            <v>3909</v>
          </cell>
          <cell r="AJ33">
            <v>7</v>
          </cell>
          <cell r="AK33">
            <v>18737.599999999999</v>
          </cell>
          <cell r="AL33">
            <v>8378</v>
          </cell>
          <cell r="AM33">
            <v>1982</v>
          </cell>
          <cell r="AN33">
            <v>14973.9</v>
          </cell>
          <cell r="AO33">
            <v>1661</v>
          </cell>
          <cell r="AP33">
            <v>13312.9</v>
          </cell>
          <cell r="AQ33">
            <v>0</v>
          </cell>
          <cell r="AR33">
            <v>1444.56</v>
          </cell>
          <cell r="AS33">
            <v>0</v>
          </cell>
          <cell r="AT33">
            <v>0</v>
          </cell>
          <cell r="AU33">
            <v>690000</v>
          </cell>
          <cell r="AV33">
            <v>0</v>
          </cell>
          <cell r="AW33">
            <v>0</v>
          </cell>
          <cell r="AX33">
            <v>4400.1000000000004</v>
          </cell>
          <cell r="AY33">
            <v>0</v>
          </cell>
          <cell r="AZ33">
            <v>0</v>
          </cell>
          <cell r="BA33">
            <v>0</v>
          </cell>
          <cell r="BB33">
            <v>1243</v>
          </cell>
          <cell r="BC33">
            <v>1606.92</v>
          </cell>
          <cell r="BD33">
            <v>7083</v>
          </cell>
          <cell r="BE33">
            <v>6546</v>
          </cell>
          <cell r="BF33">
            <v>523.19000000000005</v>
          </cell>
          <cell r="BG33">
            <v>4165.6400000000003</v>
          </cell>
          <cell r="BH33">
            <v>0</v>
          </cell>
          <cell r="BI33">
            <v>11445.64</v>
          </cell>
          <cell r="BJ33">
            <v>10971</v>
          </cell>
          <cell r="BK33">
            <v>474.64</v>
          </cell>
          <cell r="BL33">
            <v>7262</v>
          </cell>
          <cell r="BM33">
            <v>3004</v>
          </cell>
          <cell r="BN33">
            <v>4258</v>
          </cell>
          <cell r="BO33">
            <v>4792.8</v>
          </cell>
          <cell r="BP33">
            <v>6189.12</v>
          </cell>
          <cell r="BQ33">
            <v>8768.32</v>
          </cell>
          <cell r="BR33">
            <v>61</v>
          </cell>
          <cell r="BS33">
            <v>12874</v>
          </cell>
          <cell r="BT33">
            <v>1553.99</v>
          </cell>
          <cell r="BU33">
            <v>19921</v>
          </cell>
          <cell r="BV33">
            <v>1598</v>
          </cell>
          <cell r="BW33">
            <v>11793</v>
          </cell>
          <cell r="BX33">
            <v>265.25</v>
          </cell>
          <cell r="BY33">
            <v>18065</v>
          </cell>
          <cell r="BZ33">
            <v>17295</v>
          </cell>
          <cell r="CA33">
            <v>770</v>
          </cell>
          <cell r="CB33">
            <v>0</v>
          </cell>
          <cell r="CC33">
            <v>640.95000000000005</v>
          </cell>
          <cell r="CD33">
            <v>7684</v>
          </cell>
          <cell r="CE33">
            <v>4015</v>
          </cell>
          <cell r="CF33">
            <v>3669</v>
          </cell>
          <cell r="CG33">
            <v>13047</v>
          </cell>
          <cell r="CH33">
            <v>0</v>
          </cell>
          <cell r="CI33">
            <v>1615</v>
          </cell>
          <cell r="CJ33">
            <v>0</v>
          </cell>
          <cell r="CK33">
            <v>0</v>
          </cell>
          <cell r="CL33">
            <v>0</v>
          </cell>
          <cell r="CM33">
            <v>3928</v>
          </cell>
          <cell r="CN33">
            <v>0</v>
          </cell>
          <cell r="CO33">
            <v>160211.98000000001</v>
          </cell>
          <cell r="CP33">
            <v>158964</v>
          </cell>
          <cell r="CQ33">
            <v>393</v>
          </cell>
          <cell r="CR33">
            <v>854.98</v>
          </cell>
          <cell r="CS33">
            <v>97.3</v>
          </cell>
          <cell r="CT33">
            <v>0</v>
          </cell>
          <cell r="CU33">
            <v>4204</v>
          </cell>
          <cell r="CV33">
            <v>629.55999999999995</v>
          </cell>
          <cell r="CW33">
            <v>976.29</v>
          </cell>
          <cell r="CX33">
            <v>71.209999999999994</v>
          </cell>
          <cell r="CY33">
            <v>721.09</v>
          </cell>
          <cell r="CZ33">
            <v>2392</v>
          </cell>
          <cell r="DA33">
            <v>4836.1499999999996</v>
          </cell>
        </row>
        <row r="34">
          <cell r="A34" t="str">
            <v>Total service area</v>
          </cell>
          <cell r="B34" t="str">
            <v>AREA</v>
          </cell>
          <cell r="C34">
            <v>2003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5.3</v>
          </cell>
          <cell r="Q34">
            <v>2</v>
          </cell>
          <cell r="R34">
            <v>66</v>
          </cell>
          <cell r="S34">
            <v>21.26</v>
          </cell>
          <cell r="T34">
            <v>287</v>
          </cell>
          <cell r="U34">
            <v>120</v>
          </cell>
          <cell r="V34">
            <v>46.96</v>
          </cell>
          <cell r="W34">
            <v>99</v>
          </cell>
          <cell r="X34">
            <v>104.56</v>
          </cell>
          <cell r="Y34">
            <v>44.66</v>
          </cell>
          <cell r="Z34">
            <v>168</v>
          </cell>
          <cell r="AA34">
            <v>26.5</v>
          </cell>
          <cell r="AB34">
            <v>1.5</v>
          </cell>
          <cell r="AC34">
            <v>13600</v>
          </cell>
          <cell r="AD34">
            <v>411.5</v>
          </cell>
          <cell r="AE34">
            <v>402.5</v>
          </cell>
          <cell r="AF34">
            <v>9</v>
          </cell>
          <cell r="AG34">
            <v>68</v>
          </cell>
          <cell r="AH34">
            <v>93</v>
          </cell>
          <cell r="AI34">
            <v>89</v>
          </cell>
          <cell r="AJ34">
            <v>4</v>
          </cell>
          <cell r="AK34">
            <v>1275</v>
          </cell>
          <cell r="AL34">
            <v>280.7</v>
          </cell>
          <cell r="AM34">
            <v>93.48</v>
          </cell>
          <cell r="AN34">
            <v>426</v>
          </cell>
          <cell r="AO34">
            <v>331</v>
          </cell>
          <cell r="AP34">
            <v>95</v>
          </cell>
          <cell r="AQ34">
            <v>9.76</v>
          </cell>
          <cell r="AR34">
            <v>8.6</v>
          </cell>
          <cell r="AS34">
            <v>269</v>
          </cell>
          <cell r="AT34">
            <v>650006.19999999995</v>
          </cell>
          <cell r="AU34">
            <v>650000</v>
          </cell>
          <cell r="AV34">
            <v>6.2</v>
          </cell>
          <cell r="AW34">
            <v>1104</v>
          </cell>
          <cell r="AX34">
            <v>292</v>
          </cell>
          <cell r="AY34">
            <v>24.8</v>
          </cell>
          <cell r="AZ34">
            <v>31.62</v>
          </cell>
          <cell r="BA34">
            <v>404</v>
          </cell>
          <cell r="BB34">
            <v>27.33</v>
          </cell>
          <cell r="BC34">
            <v>77.400000000000006</v>
          </cell>
          <cell r="BD34">
            <v>421.5</v>
          </cell>
          <cell r="BE34">
            <v>21.86</v>
          </cell>
          <cell r="BF34">
            <v>20</v>
          </cell>
          <cell r="BG34">
            <v>381</v>
          </cell>
          <cell r="BH34">
            <v>0</v>
          </cell>
          <cell r="BI34">
            <v>88</v>
          </cell>
          <cell r="BJ34">
            <v>41</v>
          </cell>
          <cell r="BK34">
            <v>47</v>
          </cell>
          <cell r="BL34">
            <v>774.8</v>
          </cell>
          <cell r="BM34">
            <v>207</v>
          </cell>
          <cell r="BN34">
            <v>567.79999999999995</v>
          </cell>
          <cell r="BO34">
            <v>125</v>
          </cell>
          <cell r="BP34">
            <v>693</v>
          </cell>
          <cell r="BQ34">
            <v>330</v>
          </cell>
          <cell r="BR34">
            <v>28</v>
          </cell>
          <cell r="BS34">
            <v>143</v>
          </cell>
          <cell r="BT34">
            <v>15.5</v>
          </cell>
          <cell r="BU34">
            <v>26.56</v>
          </cell>
          <cell r="BV34">
            <v>143</v>
          </cell>
          <cell r="BW34">
            <v>35.6</v>
          </cell>
          <cell r="BX34">
            <v>15</v>
          </cell>
          <cell r="BY34">
            <v>63.9</v>
          </cell>
          <cell r="BZ34">
            <v>58.61</v>
          </cell>
          <cell r="CA34">
            <v>2.97</v>
          </cell>
          <cell r="CB34">
            <v>2.3199999999999998</v>
          </cell>
          <cell r="CC34">
            <v>123.37</v>
          </cell>
          <cell r="CD34">
            <v>619</v>
          </cell>
          <cell r="CE34">
            <v>575</v>
          </cell>
          <cell r="CF34">
            <v>44</v>
          </cell>
          <cell r="CG34">
            <v>342</v>
          </cell>
          <cell r="CH34">
            <v>13</v>
          </cell>
          <cell r="CI34">
            <v>18.7</v>
          </cell>
          <cell r="CJ34">
            <v>536</v>
          </cell>
          <cell r="CK34">
            <v>32</v>
          </cell>
          <cell r="CL34">
            <v>381.15</v>
          </cell>
          <cell r="CM34">
            <v>9</v>
          </cell>
          <cell r="CN34">
            <v>650</v>
          </cell>
          <cell r="CO34">
            <v>639.1</v>
          </cell>
          <cell r="CP34">
            <v>414.5</v>
          </cell>
          <cell r="CQ34">
            <v>3.6</v>
          </cell>
          <cell r="CR34">
            <v>221</v>
          </cell>
          <cell r="CS34">
            <v>61</v>
          </cell>
          <cell r="CT34">
            <v>656</v>
          </cell>
          <cell r="CU34">
            <v>86</v>
          </cell>
          <cell r="CV34">
            <v>14</v>
          </cell>
          <cell r="CW34">
            <v>11.5</v>
          </cell>
          <cell r="CX34">
            <v>685</v>
          </cell>
          <cell r="CY34">
            <v>49.16</v>
          </cell>
          <cell r="CZ34">
            <v>147.24</v>
          </cell>
          <cell r="DA34">
            <v>31.15</v>
          </cell>
        </row>
        <row r="35">
          <cell r="A35" t="str">
            <v>Urban service area</v>
          </cell>
          <cell r="B35" t="str">
            <v>AREAURB</v>
          </cell>
          <cell r="C35">
            <v>2003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</v>
          </cell>
          <cell r="X35">
            <v>38</v>
          </cell>
          <cell r="Y35">
            <v>0</v>
          </cell>
          <cell r="Z35">
            <v>133</v>
          </cell>
          <cell r="AA35">
            <v>0</v>
          </cell>
          <cell r="AB35">
            <v>0</v>
          </cell>
          <cell r="AC35">
            <v>12987</v>
          </cell>
          <cell r="AD35">
            <v>120.75</v>
          </cell>
          <cell r="AE35">
            <v>120.75</v>
          </cell>
          <cell r="AF35">
            <v>0</v>
          </cell>
          <cell r="AG35">
            <v>45</v>
          </cell>
          <cell r="AH35">
            <v>0</v>
          </cell>
          <cell r="AI35">
            <v>0</v>
          </cell>
          <cell r="AJ35">
            <v>0</v>
          </cell>
          <cell r="AK35">
            <v>1225</v>
          </cell>
          <cell r="AL35">
            <v>255.8</v>
          </cell>
          <cell r="AM35">
            <v>5.15</v>
          </cell>
          <cell r="AN35">
            <v>115</v>
          </cell>
          <cell r="AO35">
            <v>88</v>
          </cell>
          <cell r="AP35">
            <v>27</v>
          </cell>
          <cell r="AQ35">
            <v>0</v>
          </cell>
          <cell r="AR35">
            <v>0</v>
          </cell>
          <cell r="AS35">
            <v>0</v>
          </cell>
          <cell r="AT35">
            <v>650000</v>
          </cell>
          <cell r="AU35">
            <v>650000</v>
          </cell>
          <cell r="AV35">
            <v>0</v>
          </cell>
          <cell r="AW35">
            <v>650</v>
          </cell>
          <cell r="AX35">
            <v>234</v>
          </cell>
          <cell r="AY35">
            <v>0</v>
          </cell>
          <cell r="AZ35">
            <v>0</v>
          </cell>
          <cell r="BA35">
            <v>280</v>
          </cell>
          <cell r="BB35">
            <v>0</v>
          </cell>
          <cell r="BC35">
            <v>57</v>
          </cell>
          <cell r="BD35">
            <v>258.5</v>
          </cell>
          <cell r="BE35">
            <v>0</v>
          </cell>
          <cell r="BF35">
            <v>0</v>
          </cell>
          <cell r="BG35">
            <v>372.4</v>
          </cell>
          <cell r="BH35">
            <v>0</v>
          </cell>
          <cell r="BI35">
            <v>22</v>
          </cell>
          <cell r="BJ35">
            <v>0</v>
          </cell>
          <cell r="BK35">
            <v>22</v>
          </cell>
          <cell r="BL35">
            <v>511.02</v>
          </cell>
          <cell r="BM35">
            <v>0</v>
          </cell>
          <cell r="BN35">
            <v>511.02</v>
          </cell>
          <cell r="BO35">
            <v>111</v>
          </cell>
          <cell r="BP35">
            <v>549</v>
          </cell>
          <cell r="BQ35">
            <v>279</v>
          </cell>
          <cell r="BR35">
            <v>0</v>
          </cell>
          <cell r="BS35">
            <v>41</v>
          </cell>
          <cell r="BT35">
            <v>15.5</v>
          </cell>
          <cell r="BU35">
            <v>0</v>
          </cell>
          <cell r="BV35">
            <v>74.36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102.94</v>
          </cell>
          <cell r="CD35">
            <v>57</v>
          </cell>
          <cell r="CE35">
            <v>57</v>
          </cell>
          <cell r="CF35">
            <v>0</v>
          </cell>
          <cell r="CG35">
            <v>284</v>
          </cell>
          <cell r="CH35">
            <v>0</v>
          </cell>
          <cell r="CI35">
            <v>7.2</v>
          </cell>
          <cell r="CJ35">
            <v>530</v>
          </cell>
          <cell r="CK35">
            <v>0</v>
          </cell>
          <cell r="CL35">
            <v>326.14999999999998</v>
          </cell>
          <cell r="CM35">
            <v>1</v>
          </cell>
          <cell r="CN35">
            <v>0</v>
          </cell>
          <cell r="CO35">
            <v>386</v>
          </cell>
          <cell r="CP35">
            <v>175</v>
          </cell>
          <cell r="CQ35">
            <v>0</v>
          </cell>
          <cell r="CR35">
            <v>211</v>
          </cell>
          <cell r="CS35">
            <v>8</v>
          </cell>
          <cell r="CT35">
            <v>590</v>
          </cell>
          <cell r="CU35">
            <v>0</v>
          </cell>
          <cell r="CV35">
            <v>0</v>
          </cell>
          <cell r="CW35">
            <v>0</v>
          </cell>
          <cell r="CX35">
            <v>677.5</v>
          </cell>
          <cell r="CY35">
            <v>0</v>
          </cell>
          <cell r="CZ35">
            <v>76.03</v>
          </cell>
          <cell r="DA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2003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5.3</v>
          </cell>
          <cell r="Q36">
            <v>2</v>
          </cell>
          <cell r="R36">
            <v>18</v>
          </cell>
          <cell r="S36">
            <v>21.26</v>
          </cell>
          <cell r="T36">
            <v>287</v>
          </cell>
          <cell r="U36">
            <v>120</v>
          </cell>
          <cell r="V36">
            <v>46.96</v>
          </cell>
          <cell r="W36">
            <v>26</v>
          </cell>
          <cell r="X36">
            <v>66.56</v>
          </cell>
          <cell r="Y36">
            <v>44.66</v>
          </cell>
          <cell r="Z36">
            <v>35</v>
          </cell>
          <cell r="AA36">
            <v>26.5</v>
          </cell>
          <cell r="AB36">
            <v>1.5</v>
          </cell>
          <cell r="AC36">
            <v>613</v>
          </cell>
          <cell r="AD36">
            <v>290.75</v>
          </cell>
          <cell r="AE36">
            <v>281.75</v>
          </cell>
          <cell r="AF36">
            <v>9</v>
          </cell>
          <cell r="AG36">
            <v>23</v>
          </cell>
          <cell r="AH36">
            <v>93</v>
          </cell>
          <cell r="AI36">
            <v>89</v>
          </cell>
          <cell r="AJ36">
            <v>4</v>
          </cell>
          <cell r="AK36">
            <v>50</v>
          </cell>
          <cell r="AL36">
            <v>24.9</v>
          </cell>
          <cell r="AM36">
            <v>88.33</v>
          </cell>
          <cell r="AN36">
            <v>311</v>
          </cell>
          <cell r="AO36">
            <v>243</v>
          </cell>
          <cell r="AP36">
            <v>68</v>
          </cell>
          <cell r="AQ36">
            <v>9.76</v>
          </cell>
          <cell r="AR36">
            <v>8.6</v>
          </cell>
          <cell r="AS36">
            <v>269</v>
          </cell>
          <cell r="AT36">
            <v>6.2</v>
          </cell>
          <cell r="AU36">
            <v>0</v>
          </cell>
          <cell r="AV36">
            <v>6.2</v>
          </cell>
          <cell r="AW36">
            <v>454</v>
          </cell>
          <cell r="AX36">
            <v>58</v>
          </cell>
          <cell r="AY36">
            <v>24.8</v>
          </cell>
          <cell r="AZ36">
            <v>31.62</v>
          </cell>
          <cell r="BA36">
            <v>124</v>
          </cell>
          <cell r="BB36">
            <v>27.33</v>
          </cell>
          <cell r="BC36">
            <v>20.399999999999999</v>
          </cell>
          <cell r="BD36">
            <v>163</v>
          </cell>
          <cell r="BE36">
            <v>21.86</v>
          </cell>
          <cell r="BF36">
            <v>20</v>
          </cell>
          <cell r="BG36">
            <v>8.6</v>
          </cell>
          <cell r="BH36">
            <v>0</v>
          </cell>
          <cell r="BI36">
            <v>66</v>
          </cell>
          <cell r="BJ36">
            <v>41</v>
          </cell>
          <cell r="BK36">
            <v>25</v>
          </cell>
          <cell r="BL36">
            <v>263.77999999999997</v>
          </cell>
          <cell r="BM36">
            <v>207</v>
          </cell>
          <cell r="BN36">
            <v>56.78</v>
          </cell>
          <cell r="BO36">
            <v>14</v>
          </cell>
          <cell r="BP36">
            <v>144</v>
          </cell>
          <cell r="BQ36">
            <v>51</v>
          </cell>
          <cell r="BR36">
            <v>28</v>
          </cell>
          <cell r="BS36">
            <v>102</v>
          </cell>
          <cell r="BT36">
            <v>0</v>
          </cell>
          <cell r="BU36">
            <v>26.56</v>
          </cell>
          <cell r="BV36">
            <v>68.64</v>
          </cell>
          <cell r="BW36">
            <v>35.6</v>
          </cell>
          <cell r="BX36">
            <v>15</v>
          </cell>
          <cell r="BY36">
            <v>63.9</v>
          </cell>
          <cell r="BZ36">
            <v>58.61</v>
          </cell>
          <cell r="CA36">
            <v>2.97</v>
          </cell>
          <cell r="CB36">
            <v>2.3199999999999998</v>
          </cell>
          <cell r="CC36">
            <v>20.43</v>
          </cell>
          <cell r="CD36">
            <v>562</v>
          </cell>
          <cell r="CE36">
            <v>518</v>
          </cell>
          <cell r="CF36">
            <v>44</v>
          </cell>
          <cell r="CG36">
            <v>58</v>
          </cell>
          <cell r="CH36">
            <v>13</v>
          </cell>
          <cell r="CI36">
            <v>11.5</v>
          </cell>
          <cell r="CJ36">
            <v>6</v>
          </cell>
          <cell r="CK36">
            <v>32</v>
          </cell>
          <cell r="CL36">
            <v>55</v>
          </cell>
          <cell r="CM36">
            <v>8</v>
          </cell>
          <cell r="CN36">
            <v>650</v>
          </cell>
          <cell r="CO36">
            <v>253.1</v>
          </cell>
          <cell r="CP36">
            <v>239.5</v>
          </cell>
          <cell r="CQ36">
            <v>3.6</v>
          </cell>
          <cell r="CR36">
            <v>10</v>
          </cell>
          <cell r="CS36">
            <v>53</v>
          </cell>
          <cell r="CT36">
            <v>66</v>
          </cell>
          <cell r="CU36">
            <v>86</v>
          </cell>
          <cell r="CV36">
            <v>14</v>
          </cell>
          <cell r="CW36">
            <v>11.5</v>
          </cell>
          <cell r="CX36">
            <v>7.5</v>
          </cell>
          <cell r="CY36">
            <v>49.16</v>
          </cell>
          <cell r="CZ36">
            <v>71.209999999999994</v>
          </cell>
          <cell r="DA36">
            <v>31.15</v>
          </cell>
        </row>
        <row r="37">
          <cell r="A37" t="str">
            <v>Service area population</v>
          </cell>
          <cell r="B37" t="str">
            <v>POP</v>
          </cell>
          <cell r="C37">
            <v>2003</v>
          </cell>
          <cell r="D37">
            <v>3000</v>
          </cell>
          <cell r="E37">
            <v>159914</v>
          </cell>
          <cell r="F37">
            <v>83178</v>
          </cell>
          <cell r="G37">
            <v>24000</v>
          </cell>
          <cell r="H37">
            <v>88300</v>
          </cell>
          <cell r="I37">
            <v>156900</v>
          </cell>
          <cell r="J37">
            <v>127000</v>
          </cell>
          <cell r="K37">
            <v>17500</v>
          </cell>
          <cell r="L37">
            <v>3000</v>
          </cell>
          <cell r="M37">
            <v>94769</v>
          </cell>
          <cell r="N37">
            <v>3100</v>
          </cell>
          <cell r="O37">
            <v>21100</v>
          </cell>
          <cell r="P37">
            <v>3800</v>
          </cell>
          <cell r="Q37">
            <v>1425</v>
          </cell>
          <cell r="R37">
            <v>6700</v>
          </cell>
          <cell r="S37">
            <v>23009</v>
          </cell>
          <cell r="T37">
            <v>680000</v>
          </cell>
          <cell r="U37">
            <v>208402</v>
          </cell>
          <cell r="V37">
            <v>32542</v>
          </cell>
          <cell r="W37">
            <v>7138</v>
          </cell>
          <cell r="X37">
            <v>67195</v>
          </cell>
          <cell r="Y37">
            <v>42152</v>
          </cell>
          <cell r="Z37">
            <v>27750</v>
          </cell>
          <cell r="AA37">
            <v>8790</v>
          </cell>
          <cell r="AB37">
            <v>1600</v>
          </cell>
          <cell r="AC37">
            <v>18347</v>
          </cell>
          <cell r="AD37">
            <v>103906</v>
          </cell>
          <cell r="AE37">
            <v>97200</v>
          </cell>
          <cell r="AF37">
            <v>6706</v>
          </cell>
          <cell r="AG37">
            <v>21500</v>
          </cell>
          <cell r="AH37">
            <v>112926</v>
          </cell>
          <cell r="AI37">
            <v>109704</v>
          </cell>
          <cell r="AJ37">
            <v>3222</v>
          </cell>
          <cell r="AK37">
            <v>43728</v>
          </cell>
          <cell r="AL37">
            <v>53000</v>
          </cell>
          <cell r="AM37">
            <v>5825</v>
          </cell>
          <cell r="AN37">
            <v>579258</v>
          </cell>
          <cell r="AO37">
            <v>445000</v>
          </cell>
          <cell r="AP37">
            <v>134258</v>
          </cell>
          <cell r="AQ37">
            <v>2433</v>
          </cell>
          <cell r="AR37">
            <v>10300</v>
          </cell>
          <cell r="AS37">
            <v>360000</v>
          </cell>
          <cell r="AT37">
            <v>2472200</v>
          </cell>
          <cell r="AU37">
            <v>2470000</v>
          </cell>
          <cell r="AV37">
            <v>2200</v>
          </cell>
          <cell r="AW37">
            <v>758500</v>
          </cell>
          <cell r="AX37">
            <v>29698</v>
          </cell>
          <cell r="AY37">
            <v>12000</v>
          </cell>
          <cell r="AZ37">
            <v>58000</v>
          </cell>
          <cell r="BA37">
            <v>216510</v>
          </cell>
          <cell r="BB37">
            <v>22000</v>
          </cell>
          <cell r="BC37">
            <v>21007</v>
          </cell>
          <cell r="BD37">
            <v>334000</v>
          </cell>
          <cell r="BE37">
            <v>19756</v>
          </cell>
          <cell r="BF37">
            <v>15450</v>
          </cell>
          <cell r="BG37">
            <v>47400</v>
          </cell>
          <cell r="BH37">
            <v>0</v>
          </cell>
          <cell r="BI37">
            <v>74967</v>
          </cell>
          <cell r="BJ37">
            <v>70622</v>
          </cell>
          <cell r="BK37">
            <v>4345</v>
          </cell>
          <cell r="BL37">
            <v>121281</v>
          </cell>
          <cell r="BM37">
            <v>81581</v>
          </cell>
          <cell r="BN37">
            <v>39700</v>
          </cell>
          <cell r="BO37">
            <v>13839</v>
          </cell>
          <cell r="BP37">
            <v>31000</v>
          </cell>
          <cell r="BQ37">
            <v>53000</v>
          </cell>
          <cell r="BR37">
            <v>14000</v>
          </cell>
          <cell r="BS37">
            <v>152400</v>
          </cell>
          <cell r="BT37">
            <v>26886</v>
          </cell>
          <cell r="BU37">
            <v>30000</v>
          </cell>
          <cell r="BV37">
            <v>148300</v>
          </cell>
          <cell r="BW37">
            <v>20200</v>
          </cell>
          <cell r="BX37">
            <v>6500</v>
          </cell>
          <cell r="BY37">
            <v>78565</v>
          </cell>
          <cell r="BZ37">
            <v>74740</v>
          </cell>
          <cell r="CA37">
            <v>2479</v>
          </cell>
          <cell r="CB37">
            <v>1346</v>
          </cell>
          <cell r="CC37">
            <v>18450</v>
          </cell>
          <cell r="CD37">
            <v>656000</v>
          </cell>
          <cell r="CE37">
            <v>612000</v>
          </cell>
          <cell r="CF37">
            <v>44000</v>
          </cell>
          <cell r="CG37">
            <v>78000</v>
          </cell>
          <cell r="CH37">
            <v>8125</v>
          </cell>
          <cell r="CI37">
            <v>9900</v>
          </cell>
          <cell r="CJ37">
            <v>5336</v>
          </cell>
          <cell r="CK37">
            <v>32000</v>
          </cell>
          <cell r="CL37">
            <v>109615</v>
          </cell>
          <cell r="CM37">
            <v>15140</v>
          </cell>
          <cell r="CN37">
            <v>2500000</v>
          </cell>
          <cell r="CO37">
            <v>302412</v>
          </cell>
          <cell r="CP37">
            <v>283800</v>
          </cell>
          <cell r="CQ37">
            <v>7500</v>
          </cell>
          <cell r="CR37">
            <v>11112</v>
          </cell>
          <cell r="CS37">
            <v>15000</v>
          </cell>
          <cell r="CT37">
            <v>135430</v>
          </cell>
          <cell r="CU37">
            <v>48405</v>
          </cell>
          <cell r="CV37">
            <v>6400</v>
          </cell>
          <cell r="CW37">
            <v>7411</v>
          </cell>
          <cell r="CX37">
            <v>4000</v>
          </cell>
          <cell r="CY37">
            <v>40800</v>
          </cell>
          <cell r="CZ37">
            <v>100000</v>
          </cell>
          <cell r="DA37">
            <v>33800</v>
          </cell>
        </row>
        <row r="38">
          <cell r="A38" t="str">
            <v>Municipal population</v>
          </cell>
          <cell r="B38" t="str">
            <v>POPCITY</v>
          </cell>
          <cell r="C38">
            <v>2003</v>
          </cell>
          <cell r="D38">
            <v>3000</v>
          </cell>
          <cell r="E38">
            <v>173820</v>
          </cell>
          <cell r="F38">
            <v>85488</v>
          </cell>
          <cell r="G38">
            <v>30000</v>
          </cell>
          <cell r="H38">
            <v>88300</v>
          </cell>
          <cell r="I38">
            <v>156900</v>
          </cell>
          <cell r="J38">
            <v>127000</v>
          </cell>
          <cell r="K38">
            <v>25000</v>
          </cell>
          <cell r="L38">
            <v>3000</v>
          </cell>
          <cell r="M38">
            <v>107341</v>
          </cell>
          <cell r="N38">
            <v>3100</v>
          </cell>
          <cell r="O38">
            <v>21100</v>
          </cell>
          <cell r="P38">
            <v>12500</v>
          </cell>
          <cell r="Q38">
            <v>4300</v>
          </cell>
          <cell r="R38">
            <v>5000</v>
          </cell>
          <cell r="S38">
            <v>65299</v>
          </cell>
          <cell r="T38">
            <v>680000</v>
          </cell>
          <cell r="U38">
            <v>208402</v>
          </cell>
          <cell r="V38">
            <v>62569</v>
          </cell>
          <cell r="W38">
            <v>8700</v>
          </cell>
          <cell r="X38">
            <v>97867</v>
          </cell>
          <cell r="Y38">
            <v>42152</v>
          </cell>
          <cell r="Z38">
            <v>27750</v>
          </cell>
          <cell r="AA38">
            <v>8790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112926</v>
          </cell>
          <cell r="AI38">
            <v>109704</v>
          </cell>
          <cell r="AJ38">
            <v>3222</v>
          </cell>
          <cell r="AK38">
            <v>43728</v>
          </cell>
          <cell r="AL38">
            <v>53000</v>
          </cell>
          <cell r="AM38">
            <v>5825</v>
          </cell>
          <cell r="AN38">
            <v>637258</v>
          </cell>
          <cell r="AO38">
            <v>503000</v>
          </cell>
          <cell r="AP38">
            <v>134258</v>
          </cell>
          <cell r="AQ38">
            <v>2433</v>
          </cell>
          <cell r="AR38">
            <v>10300</v>
          </cell>
          <cell r="AS38">
            <v>360000</v>
          </cell>
          <cell r="AT38">
            <v>2472200</v>
          </cell>
          <cell r="AU38">
            <v>2470000</v>
          </cell>
          <cell r="AV38">
            <v>2200</v>
          </cell>
          <cell r="AW38">
            <v>839200</v>
          </cell>
          <cell r="AX38">
            <v>29698</v>
          </cell>
          <cell r="AY38">
            <v>16500</v>
          </cell>
          <cell r="AZ38">
            <v>120000</v>
          </cell>
          <cell r="BA38">
            <v>216510</v>
          </cell>
          <cell r="BB38">
            <v>22000</v>
          </cell>
          <cell r="BC38">
            <v>34035</v>
          </cell>
          <cell r="BD38">
            <v>334000</v>
          </cell>
          <cell r="BE38">
            <v>24756</v>
          </cell>
          <cell r="BF38">
            <v>16450</v>
          </cell>
          <cell r="BG38">
            <v>47400</v>
          </cell>
          <cell r="BH38">
            <v>0</v>
          </cell>
          <cell r="BI38">
            <v>79831</v>
          </cell>
          <cell r="BJ38">
            <v>70622</v>
          </cell>
          <cell r="BK38">
            <v>9209</v>
          </cell>
          <cell r="BL38">
            <v>128981</v>
          </cell>
          <cell r="BM38">
            <v>81581</v>
          </cell>
          <cell r="BN38">
            <v>47400</v>
          </cell>
          <cell r="BO38">
            <v>13839</v>
          </cell>
          <cell r="BP38">
            <v>61447</v>
          </cell>
          <cell r="BQ38">
            <v>53000</v>
          </cell>
          <cell r="BR38">
            <v>18777</v>
          </cell>
          <cell r="BS38">
            <v>152400</v>
          </cell>
          <cell r="BT38">
            <v>26886</v>
          </cell>
          <cell r="BU38">
            <v>30000</v>
          </cell>
          <cell r="BV38">
            <v>148300</v>
          </cell>
          <cell r="BW38">
            <v>20200</v>
          </cell>
          <cell r="BX38">
            <v>6500</v>
          </cell>
          <cell r="BY38">
            <v>78565</v>
          </cell>
          <cell r="BZ38">
            <v>74740</v>
          </cell>
          <cell r="CA38">
            <v>2479</v>
          </cell>
          <cell r="CB38">
            <v>1346</v>
          </cell>
          <cell r="CC38">
            <v>18450</v>
          </cell>
          <cell r="CD38">
            <v>656000</v>
          </cell>
          <cell r="CE38">
            <v>612000</v>
          </cell>
          <cell r="CF38">
            <v>44000</v>
          </cell>
          <cell r="CG38">
            <v>75000</v>
          </cell>
          <cell r="CH38">
            <v>8125</v>
          </cell>
          <cell r="CI38">
            <v>16700</v>
          </cell>
          <cell r="CJ38">
            <v>5336</v>
          </cell>
          <cell r="CK38">
            <v>32000</v>
          </cell>
          <cell r="CL38">
            <v>109016</v>
          </cell>
          <cell r="CM38">
            <v>15000</v>
          </cell>
          <cell r="CN38">
            <v>2500000</v>
          </cell>
          <cell r="CO38">
            <v>385258</v>
          </cell>
          <cell r="CP38">
            <v>338500</v>
          </cell>
          <cell r="CQ38">
            <v>20600</v>
          </cell>
          <cell r="CR38">
            <v>26158</v>
          </cell>
          <cell r="CS38">
            <v>15000</v>
          </cell>
          <cell r="CT38">
            <v>135430</v>
          </cell>
          <cell r="CU38">
            <v>48405</v>
          </cell>
          <cell r="CV38">
            <v>11000</v>
          </cell>
          <cell r="CW38">
            <v>7411</v>
          </cell>
          <cell r="CX38">
            <v>9129</v>
          </cell>
          <cell r="CY38">
            <v>66000</v>
          </cell>
          <cell r="CZ38">
            <v>100000</v>
          </cell>
          <cell r="DA38">
            <v>34000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2003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</v>
          </cell>
          <cell r="S39">
            <v>0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9</v>
          </cell>
          <cell r="AB39">
            <v>0</v>
          </cell>
          <cell r="AC39">
            <v>0</v>
          </cell>
          <cell r="AD39">
            <v>176</v>
          </cell>
          <cell r="AE39">
            <v>171</v>
          </cell>
          <cell r="AF39">
            <v>5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5000</v>
          </cell>
          <cell r="AL39">
            <v>0</v>
          </cell>
          <cell r="AM39">
            <v>0</v>
          </cell>
          <cell r="AN39">
            <v>58</v>
          </cell>
          <cell r="AO39">
            <v>0</v>
          </cell>
          <cell r="AP39">
            <v>58</v>
          </cell>
          <cell r="AQ39">
            <v>0</v>
          </cell>
          <cell r="AR39">
            <v>0</v>
          </cell>
          <cell r="AS39">
            <v>0</v>
          </cell>
          <cell r="AT39">
            <v>154000</v>
          </cell>
          <cell r="AU39">
            <v>154000</v>
          </cell>
          <cell r="AV39">
            <v>0</v>
          </cell>
          <cell r="AW39">
            <v>0</v>
          </cell>
          <cell r="AX39">
            <v>900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150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525</v>
          </cell>
          <cell r="BJ39">
            <v>0</v>
          </cell>
          <cell r="BK39">
            <v>525</v>
          </cell>
          <cell r="BL39">
            <v>0</v>
          </cell>
          <cell r="BM39">
            <v>0</v>
          </cell>
          <cell r="BN39">
            <v>0</v>
          </cell>
          <cell r="BO39">
            <v>213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14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48</v>
          </cell>
          <cell r="CE39">
            <v>48</v>
          </cell>
          <cell r="CF39">
            <v>0</v>
          </cell>
          <cell r="CG39">
            <v>100</v>
          </cell>
          <cell r="CH39">
            <v>0</v>
          </cell>
          <cell r="CI39">
            <v>0</v>
          </cell>
          <cell r="CJ39">
            <v>112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1607</v>
          </cell>
          <cell r="CP39">
            <v>0</v>
          </cell>
          <cell r="CQ39">
            <v>0</v>
          </cell>
          <cell r="CR39">
            <v>1607</v>
          </cell>
          <cell r="CS39">
            <v>2000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445</v>
          </cell>
          <cell r="CZ39">
            <v>0</v>
          </cell>
          <cell r="DA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2003</v>
          </cell>
          <cell r="D40">
            <v>8722</v>
          </cell>
          <cell r="E40">
            <v>247728</v>
          </cell>
          <cell r="F40">
            <v>171280</v>
          </cell>
          <cell r="G40">
            <v>42403</v>
          </cell>
          <cell r="H40">
            <v>150623</v>
          </cell>
          <cell r="I40">
            <v>266915</v>
          </cell>
          <cell r="J40">
            <v>239745</v>
          </cell>
          <cell r="K40">
            <v>39945</v>
          </cell>
          <cell r="L40">
            <v>7754</v>
          </cell>
          <cell r="M40">
            <v>137616</v>
          </cell>
          <cell r="N40">
            <v>6176</v>
          </cell>
          <cell r="O40">
            <v>67393</v>
          </cell>
          <cell r="P40">
            <v>6221</v>
          </cell>
          <cell r="Q40">
            <v>1290</v>
          </cell>
          <cell r="R40">
            <v>14836</v>
          </cell>
          <cell r="S40">
            <v>292489</v>
          </cell>
          <cell r="T40">
            <v>1180533</v>
          </cell>
          <cell r="U40">
            <v>487</v>
          </cell>
          <cell r="V40">
            <v>66636</v>
          </cell>
          <cell r="W40">
            <v>12948</v>
          </cell>
          <cell r="X40">
            <v>86084</v>
          </cell>
          <cell r="Y40">
            <v>94740</v>
          </cell>
          <cell r="Z40">
            <v>50668</v>
          </cell>
          <cell r="AA40">
            <v>17145</v>
          </cell>
          <cell r="AB40">
            <v>12276</v>
          </cell>
          <cell r="AC40">
            <v>39692</v>
          </cell>
          <cell r="AD40">
            <v>91061</v>
          </cell>
          <cell r="AE40">
            <v>78597</v>
          </cell>
          <cell r="AF40">
            <v>12464</v>
          </cell>
          <cell r="AG40">
            <v>27834</v>
          </cell>
          <cell r="AH40">
            <v>239155</v>
          </cell>
          <cell r="AI40">
            <v>235956</v>
          </cell>
          <cell r="AJ40">
            <v>3199</v>
          </cell>
          <cell r="AK40">
            <v>75593</v>
          </cell>
          <cell r="AL40">
            <v>103035</v>
          </cell>
          <cell r="AM40">
            <v>20065</v>
          </cell>
          <cell r="AN40">
            <v>1064121.56</v>
          </cell>
          <cell r="AO40">
            <v>831345.56</v>
          </cell>
          <cell r="AP40">
            <v>232776</v>
          </cell>
          <cell r="AQ40">
            <v>7008</v>
          </cell>
          <cell r="AR40">
            <v>37643</v>
          </cell>
          <cell r="AS40">
            <v>546300</v>
          </cell>
          <cell r="AT40">
            <v>9321</v>
          </cell>
          <cell r="AU40">
            <v>4482</v>
          </cell>
          <cell r="AV40">
            <v>4839</v>
          </cell>
          <cell r="AW40">
            <v>1367738</v>
          </cell>
          <cell r="AX40">
            <v>48745</v>
          </cell>
          <cell r="AY40">
            <v>21645</v>
          </cell>
          <cell r="AZ40">
            <v>141229</v>
          </cell>
          <cell r="BA40">
            <v>322854</v>
          </cell>
          <cell r="BB40">
            <v>50701</v>
          </cell>
          <cell r="BC40">
            <v>44695</v>
          </cell>
          <cell r="BD40">
            <v>513206</v>
          </cell>
          <cell r="BE40">
            <v>32745</v>
          </cell>
          <cell r="BF40">
            <v>37705</v>
          </cell>
          <cell r="BG40">
            <v>94785</v>
          </cell>
          <cell r="BH40">
            <v>0</v>
          </cell>
          <cell r="BI40">
            <v>121170</v>
          </cell>
          <cell r="BJ40">
            <v>111815</v>
          </cell>
          <cell r="BK40">
            <v>9355</v>
          </cell>
          <cell r="BL40">
            <v>183339</v>
          </cell>
          <cell r="BM40">
            <v>124339</v>
          </cell>
          <cell r="BN40">
            <v>59000</v>
          </cell>
          <cell r="BO40">
            <v>29062</v>
          </cell>
          <cell r="BP40">
            <v>62220</v>
          </cell>
          <cell r="BQ40">
            <v>116105</v>
          </cell>
          <cell r="BR40">
            <v>26895</v>
          </cell>
          <cell r="BS40">
            <v>264086</v>
          </cell>
          <cell r="BT40">
            <v>40738</v>
          </cell>
          <cell r="BU40">
            <v>61913</v>
          </cell>
          <cell r="BV40">
            <v>228000</v>
          </cell>
          <cell r="BW40">
            <v>39960</v>
          </cell>
          <cell r="BX40">
            <v>19182</v>
          </cell>
          <cell r="BY40">
            <v>148653</v>
          </cell>
          <cell r="BZ40">
            <v>139532</v>
          </cell>
          <cell r="CA40">
            <v>6259</v>
          </cell>
          <cell r="CB40">
            <v>2862</v>
          </cell>
          <cell r="CC40">
            <v>34000</v>
          </cell>
          <cell r="CD40">
            <v>1041314</v>
          </cell>
          <cell r="CE40">
            <v>975214</v>
          </cell>
          <cell r="CF40">
            <v>66100</v>
          </cell>
          <cell r="CG40">
            <v>147</v>
          </cell>
          <cell r="CH40">
            <v>18946</v>
          </cell>
          <cell r="CI40">
            <v>31849</v>
          </cell>
          <cell r="CJ40">
            <v>20972</v>
          </cell>
          <cell r="CK40">
            <v>57359</v>
          </cell>
          <cell r="CL40">
            <v>195658</v>
          </cell>
          <cell r="CM40">
            <v>37722</v>
          </cell>
          <cell r="CN40">
            <v>4251999</v>
          </cell>
          <cell r="CO40">
            <v>415218</v>
          </cell>
          <cell r="CP40">
            <v>384900</v>
          </cell>
          <cell r="CQ40">
            <v>9374</v>
          </cell>
          <cell r="CR40">
            <v>20944</v>
          </cell>
          <cell r="CS40">
            <v>20863</v>
          </cell>
          <cell r="CT40">
            <v>216500</v>
          </cell>
          <cell r="CU40">
            <v>82946</v>
          </cell>
          <cell r="CV40">
            <v>15708</v>
          </cell>
          <cell r="CW40">
            <v>24</v>
          </cell>
          <cell r="CX40">
            <v>11235</v>
          </cell>
          <cell r="CY40">
            <v>8084203</v>
          </cell>
          <cell r="CZ40">
            <v>134089</v>
          </cell>
          <cell r="DA40">
            <v>64515</v>
          </cell>
        </row>
        <row r="41">
          <cell r="A41" t="str">
            <v>Utility summer max peak load</v>
          </cell>
          <cell r="B41" t="str">
            <v>PEAKS</v>
          </cell>
          <cell r="C41">
            <v>2003</v>
          </cell>
          <cell r="D41">
            <v>8045</v>
          </cell>
          <cell r="E41">
            <v>283771</v>
          </cell>
          <cell r="F41">
            <v>207470</v>
          </cell>
          <cell r="G41">
            <v>44756</v>
          </cell>
          <cell r="H41">
            <v>188025</v>
          </cell>
          <cell r="I41">
            <v>334138</v>
          </cell>
          <cell r="J41">
            <v>287386</v>
          </cell>
          <cell r="K41">
            <v>33926</v>
          </cell>
          <cell r="L41">
            <v>7461</v>
          </cell>
          <cell r="M41">
            <v>173485</v>
          </cell>
          <cell r="N41">
            <v>5549</v>
          </cell>
          <cell r="O41">
            <v>57786</v>
          </cell>
          <cell r="P41">
            <v>4528</v>
          </cell>
          <cell r="Q41">
            <v>1570</v>
          </cell>
          <cell r="R41">
            <v>14800</v>
          </cell>
          <cell r="S41">
            <v>355729</v>
          </cell>
          <cell r="T41">
            <v>1497890</v>
          </cell>
          <cell r="U41">
            <v>609</v>
          </cell>
          <cell r="V41">
            <v>64512</v>
          </cell>
          <cell r="W41">
            <v>11992</v>
          </cell>
          <cell r="X41">
            <v>123955</v>
          </cell>
          <cell r="Y41">
            <v>102244</v>
          </cell>
          <cell r="Z41">
            <v>50668</v>
          </cell>
          <cell r="AA41">
            <v>13785</v>
          </cell>
          <cell r="AB41">
            <v>8863</v>
          </cell>
          <cell r="AC41">
            <v>27926</v>
          </cell>
          <cell r="AD41">
            <v>89881</v>
          </cell>
          <cell r="AE41">
            <v>77513</v>
          </cell>
          <cell r="AF41">
            <v>12368</v>
          </cell>
          <cell r="AG41">
            <v>34776</v>
          </cell>
          <cell r="AH41">
            <v>259138</v>
          </cell>
          <cell r="AI41">
            <v>256010</v>
          </cell>
          <cell r="AJ41">
            <v>3128</v>
          </cell>
          <cell r="AK41">
            <v>78443</v>
          </cell>
          <cell r="AL41">
            <v>117773</v>
          </cell>
          <cell r="AM41">
            <v>18452</v>
          </cell>
          <cell r="AN41">
            <v>1240093.78</v>
          </cell>
          <cell r="AO41">
            <v>966363.78</v>
          </cell>
          <cell r="AP41">
            <v>273730</v>
          </cell>
          <cell r="AQ41">
            <v>5009</v>
          </cell>
          <cell r="AR41">
            <v>30948</v>
          </cell>
          <cell r="AS41">
            <v>661800</v>
          </cell>
          <cell r="AT41">
            <v>7170</v>
          </cell>
          <cell r="AU41">
            <v>3393</v>
          </cell>
          <cell r="AV41">
            <v>3777</v>
          </cell>
          <cell r="AW41">
            <v>1420437</v>
          </cell>
          <cell r="AX41">
            <v>40502</v>
          </cell>
          <cell r="AY41">
            <v>18412</v>
          </cell>
          <cell r="AZ41">
            <v>115981</v>
          </cell>
          <cell r="BA41">
            <v>357759</v>
          </cell>
          <cell r="BB41">
            <v>45008</v>
          </cell>
          <cell r="BC41">
            <v>35426</v>
          </cell>
          <cell r="BD41">
            <v>635806</v>
          </cell>
          <cell r="BE41">
            <v>39102</v>
          </cell>
          <cell r="BF41">
            <v>38396</v>
          </cell>
          <cell r="BG41">
            <v>105986</v>
          </cell>
          <cell r="BH41">
            <v>0</v>
          </cell>
          <cell r="BI41">
            <v>144926</v>
          </cell>
          <cell r="BJ41">
            <v>137428</v>
          </cell>
          <cell r="BK41">
            <v>7498</v>
          </cell>
          <cell r="BL41">
            <v>226693</v>
          </cell>
          <cell r="BM41">
            <v>157693</v>
          </cell>
          <cell r="BN41">
            <v>69000</v>
          </cell>
          <cell r="BO41">
            <v>36989</v>
          </cell>
          <cell r="BP41">
            <v>73156</v>
          </cell>
          <cell r="BQ41">
            <v>87633</v>
          </cell>
          <cell r="BR41">
            <v>21480</v>
          </cell>
          <cell r="BS41">
            <v>332574</v>
          </cell>
          <cell r="BT41">
            <v>43569</v>
          </cell>
          <cell r="BU41">
            <v>53830</v>
          </cell>
          <cell r="BV41">
            <v>218000</v>
          </cell>
          <cell r="BW41">
            <v>29942</v>
          </cell>
          <cell r="BX41">
            <v>11497</v>
          </cell>
          <cell r="BY41">
            <v>143722</v>
          </cell>
          <cell r="BZ41">
            <v>136818</v>
          </cell>
          <cell r="CA41">
            <v>4933</v>
          </cell>
          <cell r="CB41">
            <v>1971</v>
          </cell>
          <cell r="CC41">
            <v>38117</v>
          </cell>
          <cell r="CD41">
            <v>1413208</v>
          </cell>
          <cell r="CE41">
            <v>1340908</v>
          </cell>
          <cell r="CF41">
            <v>72300</v>
          </cell>
          <cell r="CG41">
            <v>118</v>
          </cell>
          <cell r="CH41">
            <v>16608</v>
          </cell>
          <cell r="CI41">
            <v>29127</v>
          </cell>
          <cell r="CJ41">
            <v>15713</v>
          </cell>
          <cell r="CK41">
            <v>66301</v>
          </cell>
          <cell r="CL41">
            <v>166343</v>
          </cell>
          <cell r="CM41">
            <v>41306</v>
          </cell>
          <cell r="CN41">
            <v>4820891</v>
          </cell>
          <cell r="CO41">
            <v>447099</v>
          </cell>
          <cell r="CP41">
            <v>422200</v>
          </cell>
          <cell r="CQ41">
            <v>9640</v>
          </cell>
          <cell r="CR41">
            <v>15259</v>
          </cell>
          <cell r="CS41">
            <v>19449</v>
          </cell>
          <cell r="CT41">
            <v>232507</v>
          </cell>
          <cell r="CU41">
            <v>101388</v>
          </cell>
          <cell r="CV41">
            <v>13827</v>
          </cell>
          <cell r="CW41">
            <v>25</v>
          </cell>
          <cell r="CX41">
            <v>11863</v>
          </cell>
          <cell r="CY41">
            <v>621763</v>
          </cell>
          <cell r="CZ41">
            <v>156866</v>
          </cell>
          <cell r="DA41">
            <v>71552</v>
          </cell>
        </row>
        <row r="42">
          <cell r="A42" t="str">
            <v>Utility Annual Peak load</v>
          </cell>
          <cell r="C42">
            <v>2003</v>
          </cell>
          <cell r="D42">
            <v>8722</v>
          </cell>
          <cell r="E42">
            <v>283771</v>
          </cell>
          <cell r="F42">
            <v>207470</v>
          </cell>
          <cell r="G42">
            <v>44756</v>
          </cell>
          <cell r="H42">
            <v>188025</v>
          </cell>
          <cell r="I42">
            <v>334138</v>
          </cell>
          <cell r="J42">
            <v>287386</v>
          </cell>
          <cell r="K42">
            <v>39945</v>
          </cell>
          <cell r="L42">
            <v>7754</v>
          </cell>
          <cell r="M42">
            <v>173485</v>
          </cell>
          <cell r="N42">
            <v>6176</v>
          </cell>
          <cell r="O42">
            <v>67393</v>
          </cell>
          <cell r="P42">
            <v>6221</v>
          </cell>
          <cell r="Q42">
            <v>1570</v>
          </cell>
          <cell r="R42">
            <v>14836</v>
          </cell>
          <cell r="S42">
            <v>355729</v>
          </cell>
          <cell r="T42">
            <v>1497890</v>
          </cell>
          <cell r="U42">
            <v>609</v>
          </cell>
          <cell r="V42">
            <v>66636</v>
          </cell>
          <cell r="W42">
            <v>12948</v>
          </cell>
          <cell r="X42">
            <v>123955</v>
          </cell>
          <cell r="Y42">
            <v>102244</v>
          </cell>
          <cell r="Z42">
            <v>50668</v>
          </cell>
          <cell r="AA42">
            <v>17145</v>
          </cell>
          <cell r="AB42">
            <v>12276</v>
          </cell>
          <cell r="AC42">
            <v>39692</v>
          </cell>
          <cell r="AD42">
            <v>91061</v>
          </cell>
          <cell r="AE42">
            <v>78597</v>
          </cell>
          <cell r="AF42">
            <v>12464</v>
          </cell>
          <cell r="AG42">
            <v>34776</v>
          </cell>
          <cell r="AH42">
            <v>259138</v>
          </cell>
          <cell r="AI42">
            <v>256010</v>
          </cell>
          <cell r="AJ42">
            <v>3199</v>
          </cell>
          <cell r="AK42">
            <v>78443</v>
          </cell>
          <cell r="AL42">
            <v>117773</v>
          </cell>
          <cell r="AM42">
            <v>20065</v>
          </cell>
          <cell r="AN42">
            <v>1240093.78</v>
          </cell>
          <cell r="AO42">
            <v>966363.78</v>
          </cell>
          <cell r="AP42">
            <v>273730</v>
          </cell>
          <cell r="AQ42">
            <v>7008</v>
          </cell>
          <cell r="AR42">
            <v>37643</v>
          </cell>
          <cell r="AS42">
            <v>661800</v>
          </cell>
          <cell r="AT42">
            <v>9321</v>
          </cell>
          <cell r="AU42">
            <v>4482</v>
          </cell>
          <cell r="AV42">
            <v>4839</v>
          </cell>
          <cell r="AW42">
            <v>1420437</v>
          </cell>
          <cell r="AX42">
            <v>48745</v>
          </cell>
          <cell r="AY42">
            <v>21645</v>
          </cell>
          <cell r="AZ42">
            <v>141229</v>
          </cell>
          <cell r="BA42">
            <v>357759</v>
          </cell>
          <cell r="BB42">
            <v>50701</v>
          </cell>
          <cell r="BC42">
            <v>44695</v>
          </cell>
          <cell r="BD42">
            <v>635806</v>
          </cell>
          <cell r="BE42">
            <v>39102</v>
          </cell>
          <cell r="BF42">
            <v>38396</v>
          </cell>
          <cell r="BG42">
            <v>105986</v>
          </cell>
          <cell r="BH42">
            <v>0</v>
          </cell>
          <cell r="BI42">
            <v>144926</v>
          </cell>
          <cell r="BJ42">
            <v>137428</v>
          </cell>
          <cell r="BK42">
            <v>9355</v>
          </cell>
          <cell r="BL42">
            <v>226693</v>
          </cell>
          <cell r="BM42">
            <v>157693</v>
          </cell>
          <cell r="BN42">
            <v>69000</v>
          </cell>
          <cell r="BO42">
            <v>36989</v>
          </cell>
          <cell r="BP42">
            <v>73156</v>
          </cell>
          <cell r="BQ42">
            <v>116105</v>
          </cell>
          <cell r="BR42">
            <v>26895</v>
          </cell>
          <cell r="BS42">
            <v>332574</v>
          </cell>
          <cell r="BT42">
            <v>43569</v>
          </cell>
          <cell r="BU42">
            <v>61913</v>
          </cell>
          <cell r="BV42">
            <v>228000</v>
          </cell>
          <cell r="BW42">
            <v>39960</v>
          </cell>
          <cell r="BX42">
            <v>19182</v>
          </cell>
          <cell r="BY42">
            <v>148653</v>
          </cell>
          <cell r="BZ42">
            <v>139532</v>
          </cell>
          <cell r="CA42">
            <v>6259</v>
          </cell>
          <cell r="CB42">
            <v>2862</v>
          </cell>
          <cell r="CC42">
            <v>38117</v>
          </cell>
        </row>
        <row r="43">
          <cell r="A43" t="str">
            <v>Utility average peak load</v>
          </cell>
          <cell r="B43" t="str">
            <v>PEAKA</v>
          </cell>
          <cell r="C43">
            <v>2003</v>
          </cell>
          <cell r="D43">
            <v>6304</v>
          </cell>
          <cell r="E43">
            <v>238526</v>
          </cell>
          <cell r="F43">
            <v>170365</v>
          </cell>
          <cell r="G43">
            <v>40768</v>
          </cell>
          <cell r="H43">
            <v>149800</v>
          </cell>
          <cell r="I43">
            <v>225000</v>
          </cell>
          <cell r="J43">
            <v>242596</v>
          </cell>
          <cell r="K43">
            <v>27047</v>
          </cell>
          <cell r="L43">
            <v>5329</v>
          </cell>
          <cell r="M43">
            <v>141818</v>
          </cell>
          <cell r="N43">
            <v>5422</v>
          </cell>
          <cell r="O43">
            <v>57914</v>
          </cell>
          <cell r="P43">
            <v>4768</v>
          </cell>
          <cell r="Q43">
            <v>1398</v>
          </cell>
          <cell r="R43">
            <v>13800</v>
          </cell>
          <cell r="S43">
            <v>324109</v>
          </cell>
          <cell r="T43">
            <v>1186525</v>
          </cell>
          <cell r="U43">
            <v>498</v>
          </cell>
          <cell r="V43">
            <v>61065</v>
          </cell>
          <cell r="W43">
            <v>10769</v>
          </cell>
          <cell r="X43">
            <v>91690</v>
          </cell>
          <cell r="Y43">
            <v>93338</v>
          </cell>
          <cell r="Z43">
            <v>46362</v>
          </cell>
          <cell r="AA43">
            <v>13683</v>
          </cell>
          <cell r="AB43">
            <v>1762</v>
          </cell>
          <cell r="AC43">
            <v>33809</v>
          </cell>
          <cell r="AD43">
            <v>88825</v>
          </cell>
          <cell r="AE43">
            <v>78055</v>
          </cell>
          <cell r="AF43">
            <v>10770</v>
          </cell>
          <cell r="AG43">
            <v>27019</v>
          </cell>
          <cell r="AH43">
            <v>232266</v>
          </cell>
          <cell r="AI43">
            <v>229447</v>
          </cell>
          <cell r="AJ43">
            <v>2819</v>
          </cell>
          <cell r="AK43">
            <v>69013</v>
          </cell>
          <cell r="AL43">
            <v>94612</v>
          </cell>
          <cell r="AM43">
            <v>17325</v>
          </cell>
          <cell r="AN43">
            <v>1042308.92</v>
          </cell>
          <cell r="AO43">
            <v>813210.92</v>
          </cell>
          <cell r="AP43">
            <v>229098</v>
          </cell>
          <cell r="AQ43">
            <v>4605</v>
          </cell>
          <cell r="AR43">
            <v>32206</v>
          </cell>
          <cell r="AS43">
            <v>539800</v>
          </cell>
          <cell r="AT43">
            <v>6948</v>
          </cell>
          <cell r="AU43">
            <v>3539</v>
          </cell>
          <cell r="AV43">
            <v>3409</v>
          </cell>
          <cell r="AW43">
            <v>1223486</v>
          </cell>
          <cell r="AX43">
            <v>43441</v>
          </cell>
          <cell r="AY43">
            <v>18077</v>
          </cell>
          <cell r="AZ43">
            <v>114871</v>
          </cell>
          <cell r="BA43">
            <v>311281</v>
          </cell>
          <cell r="BB43">
            <v>43903</v>
          </cell>
          <cell r="BC43">
            <v>35701</v>
          </cell>
          <cell r="BD43">
            <v>522519</v>
          </cell>
          <cell r="BE43">
            <v>34370</v>
          </cell>
          <cell r="BF43">
            <v>30000</v>
          </cell>
          <cell r="BG43">
            <v>91714</v>
          </cell>
          <cell r="BH43">
            <v>0</v>
          </cell>
          <cell r="BI43">
            <v>117360</v>
          </cell>
          <cell r="BJ43">
            <v>109803</v>
          </cell>
          <cell r="BK43">
            <v>7557</v>
          </cell>
          <cell r="BL43">
            <v>184463</v>
          </cell>
          <cell r="BM43">
            <v>126463</v>
          </cell>
          <cell r="BN43">
            <v>58000</v>
          </cell>
          <cell r="BO43">
            <v>28346</v>
          </cell>
          <cell r="BP43">
            <v>59925</v>
          </cell>
          <cell r="BQ43">
            <v>91100</v>
          </cell>
          <cell r="BR43">
            <v>21837</v>
          </cell>
          <cell r="BS43">
            <v>265619</v>
          </cell>
          <cell r="BT43">
            <v>38357</v>
          </cell>
          <cell r="BU43">
            <v>51120</v>
          </cell>
          <cell r="BV43">
            <v>198000</v>
          </cell>
          <cell r="BW43">
            <v>30488</v>
          </cell>
          <cell r="BX43">
            <v>14483</v>
          </cell>
          <cell r="BY43">
            <v>131276</v>
          </cell>
          <cell r="BZ43">
            <v>123931</v>
          </cell>
          <cell r="CA43">
            <v>5189</v>
          </cell>
          <cell r="CB43">
            <v>2156</v>
          </cell>
          <cell r="CC43">
            <v>32995</v>
          </cell>
          <cell r="CD43">
            <v>1080411</v>
          </cell>
          <cell r="CE43">
            <v>1017511</v>
          </cell>
          <cell r="CF43">
            <v>62900</v>
          </cell>
          <cell r="CG43">
            <v>114</v>
          </cell>
          <cell r="CH43">
            <v>15664</v>
          </cell>
          <cell r="CI43">
            <v>22694</v>
          </cell>
          <cell r="CJ43">
            <v>15737</v>
          </cell>
          <cell r="CK43">
            <v>56602</v>
          </cell>
          <cell r="CL43">
            <v>167524</v>
          </cell>
          <cell r="CM43">
            <v>36251</v>
          </cell>
          <cell r="CN43">
            <v>4081585</v>
          </cell>
          <cell r="CO43">
            <v>395114</v>
          </cell>
          <cell r="CP43">
            <v>371185</v>
          </cell>
          <cell r="CQ43">
            <v>8318</v>
          </cell>
          <cell r="CR43">
            <v>15611</v>
          </cell>
          <cell r="CS43">
            <v>17721</v>
          </cell>
          <cell r="CT43">
            <v>207133</v>
          </cell>
          <cell r="CU43">
            <v>80575</v>
          </cell>
          <cell r="CV43">
            <v>14274</v>
          </cell>
          <cell r="CW43">
            <v>24</v>
          </cell>
          <cell r="CX43">
            <v>10704</v>
          </cell>
          <cell r="CY43">
            <v>7043886</v>
          </cell>
          <cell r="CZ43">
            <v>129409</v>
          </cell>
          <cell r="DA43">
            <v>64051</v>
          </cell>
        </row>
        <row r="44">
          <cell r="A44" t="str">
            <v>Total circuit kms of line</v>
          </cell>
          <cell r="B44" t="str">
            <v>KMC</v>
          </cell>
          <cell r="C44">
            <v>2003</v>
          </cell>
          <cell r="D44">
            <v>92.5</v>
          </cell>
          <cell r="E44">
            <v>1317</v>
          </cell>
          <cell r="F44">
            <v>776.4</v>
          </cell>
          <cell r="G44">
            <v>432</v>
          </cell>
          <cell r="H44">
            <v>471</v>
          </cell>
          <cell r="I44">
            <v>1363.9</v>
          </cell>
          <cell r="J44">
            <v>1078.7</v>
          </cell>
          <cell r="K44">
            <v>138.80000000000001</v>
          </cell>
          <cell r="L44">
            <v>27.5</v>
          </cell>
          <cell r="M44">
            <v>743.9</v>
          </cell>
          <cell r="N44">
            <v>21</v>
          </cell>
          <cell r="O44">
            <v>283</v>
          </cell>
          <cell r="P44">
            <v>28</v>
          </cell>
          <cell r="Q44">
            <v>7.6</v>
          </cell>
          <cell r="R44">
            <v>140</v>
          </cell>
          <cell r="S44">
            <v>132.19999999999999</v>
          </cell>
          <cell r="T44">
            <v>4937</v>
          </cell>
          <cell r="U44">
            <v>1167.3</v>
          </cell>
          <cell r="V44">
            <v>254</v>
          </cell>
          <cell r="W44">
            <v>133.19999999999999</v>
          </cell>
          <cell r="X44">
            <v>445.3</v>
          </cell>
          <cell r="Y44">
            <v>274.89999999999998</v>
          </cell>
          <cell r="Z44">
            <v>473.1</v>
          </cell>
          <cell r="AA44">
            <v>84.6</v>
          </cell>
          <cell r="AB44">
            <v>8.1</v>
          </cell>
          <cell r="AC44">
            <v>1828.6</v>
          </cell>
          <cell r="AD44">
            <v>870.6</v>
          </cell>
          <cell r="AE44">
            <v>833.6</v>
          </cell>
          <cell r="AF44">
            <v>37</v>
          </cell>
          <cell r="AG44">
            <v>232</v>
          </cell>
          <cell r="AH44">
            <v>921.1</v>
          </cell>
          <cell r="AI44">
            <v>890</v>
          </cell>
          <cell r="AJ44">
            <v>31.1</v>
          </cell>
          <cell r="AK44">
            <v>1631</v>
          </cell>
          <cell r="AL44">
            <v>1229.5999999999999</v>
          </cell>
          <cell r="AM44">
            <v>68.400000000000006</v>
          </cell>
          <cell r="AN44">
            <v>3180</v>
          </cell>
          <cell r="AO44">
            <v>2458</v>
          </cell>
          <cell r="AP44">
            <v>722</v>
          </cell>
          <cell r="AQ44">
            <v>22.6</v>
          </cell>
          <cell r="AR44">
            <v>65.2</v>
          </cell>
          <cell r="AS44">
            <v>2286</v>
          </cell>
          <cell r="AT44">
            <v>119060.4</v>
          </cell>
          <cell r="AU44">
            <v>119040</v>
          </cell>
          <cell r="AV44">
            <v>20.399999999999999</v>
          </cell>
          <cell r="AW44">
            <v>4830</v>
          </cell>
          <cell r="AX44">
            <v>590</v>
          </cell>
          <cell r="AY44">
            <v>98</v>
          </cell>
          <cell r="AZ44">
            <v>348</v>
          </cell>
          <cell r="BA44">
            <v>1719</v>
          </cell>
          <cell r="BB44">
            <v>100</v>
          </cell>
          <cell r="BC44">
            <v>652</v>
          </cell>
          <cell r="BD44">
            <v>2481</v>
          </cell>
          <cell r="BE44">
            <v>108</v>
          </cell>
          <cell r="BF44">
            <v>105.6</v>
          </cell>
          <cell r="BG44">
            <v>711</v>
          </cell>
          <cell r="BH44">
            <v>0</v>
          </cell>
          <cell r="BI44">
            <v>976.3</v>
          </cell>
          <cell r="BJ44">
            <v>619</v>
          </cell>
          <cell r="BK44">
            <v>357.3</v>
          </cell>
          <cell r="BL44">
            <v>2050</v>
          </cell>
          <cell r="BM44">
            <v>777</v>
          </cell>
          <cell r="BN44">
            <v>1273</v>
          </cell>
          <cell r="BO44">
            <v>315</v>
          </cell>
          <cell r="BP44">
            <v>749</v>
          </cell>
          <cell r="BQ44">
            <v>560</v>
          </cell>
          <cell r="BR44">
            <v>370</v>
          </cell>
          <cell r="BS44">
            <v>1285</v>
          </cell>
          <cell r="BT44">
            <v>147.5</v>
          </cell>
          <cell r="BU44">
            <v>286.3</v>
          </cell>
          <cell r="BV44">
            <v>1538</v>
          </cell>
          <cell r="BW44">
            <v>147.4</v>
          </cell>
          <cell r="BX44">
            <v>128</v>
          </cell>
          <cell r="BY44">
            <v>529.1</v>
          </cell>
          <cell r="BZ44">
            <v>495</v>
          </cell>
          <cell r="CA44">
            <v>23.3</v>
          </cell>
          <cell r="CB44">
            <v>10.8</v>
          </cell>
          <cell r="CC44">
            <v>268</v>
          </cell>
          <cell r="CD44">
            <v>6488.4</v>
          </cell>
          <cell r="CE44">
            <v>6112</v>
          </cell>
          <cell r="CF44">
            <v>376.4</v>
          </cell>
          <cell r="CG44">
            <v>710</v>
          </cell>
          <cell r="CH44">
            <v>70</v>
          </cell>
          <cell r="CI44">
            <v>85</v>
          </cell>
          <cell r="CJ44">
            <v>210.5</v>
          </cell>
          <cell r="CK44">
            <v>232</v>
          </cell>
          <cell r="CL44">
            <v>1349.3</v>
          </cell>
          <cell r="CM44">
            <v>135.1</v>
          </cell>
          <cell r="CN44">
            <v>16781</v>
          </cell>
          <cell r="CO44">
            <v>1675.4</v>
          </cell>
          <cell r="CP44">
            <v>1401</v>
          </cell>
          <cell r="CQ44">
            <v>30.5</v>
          </cell>
          <cell r="CR44">
            <v>243.9</v>
          </cell>
          <cell r="CS44">
            <v>201.8</v>
          </cell>
          <cell r="CT44">
            <v>1306</v>
          </cell>
          <cell r="CU44">
            <v>417.7</v>
          </cell>
          <cell r="CV44">
            <v>122</v>
          </cell>
          <cell r="CW44">
            <v>65.2</v>
          </cell>
          <cell r="CX44">
            <v>34.700000000000003</v>
          </cell>
          <cell r="CY44">
            <v>415.2</v>
          </cell>
          <cell r="CZ44">
            <v>928.1</v>
          </cell>
          <cell r="DA44">
            <v>247.7</v>
          </cell>
        </row>
        <row r="45">
          <cell r="A45" t="str">
            <v>Overhead circuit kms of line</v>
          </cell>
          <cell r="B45" t="str">
            <v>KMCO</v>
          </cell>
          <cell r="C45">
            <v>2003</v>
          </cell>
          <cell r="D45">
            <v>92</v>
          </cell>
          <cell r="E45">
            <v>615</v>
          </cell>
          <cell r="F45">
            <v>607.5</v>
          </cell>
          <cell r="G45">
            <v>405</v>
          </cell>
          <cell r="H45">
            <v>274</v>
          </cell>
          <cell r="I45">
            <v>808.8</v>
          </cell>
          <cell r="J45">
            <v>727.2</v>
          </cell>
          <cell r="K45">
            <v>77.3</v>
          </cell>
          <cell r="L45">
            <v>26</v>
          </cell>
          <cell r="M45">
            <v>525</v>
          </cell>
          <cell r="N45">
            <v>17</v>
          </cell>
          <cell r="O45">
            <v>210</v>
          </cell>
          <cell r="P45">
            <v>15.6</v>
          </cell>
          <cell r="Q45">
            <v>6.4</v>
          </cell>
          <cell r="R45">
            <v>135</v>
          </cell>
          <cell r="S45">
            <v>86.6</v>
          </cell>
          <cell r="T45">
            <v>1684</v>
          </cell>
          <cell r="U45">
            <v>819.6</v>
          </cell>
          <cell r="V45">
            <v>202.9</v>
          </cell>
          <cell r="W45">
            <v>122.6</v>
          </cell>
          <cell r="X45">
            <v>234</v>
          </cell>
          <cell r="Y45">
            <v>184.8</v>
          </cell>
          <cell r="Z45">
            <v>18.399999999999999</v>
          </cell>
          <cell r="AA45">
            <v>76.599999999999994</v>
          </cell>
          <cell r="AB45">
            <v>6.3</v>
          </cell>
          <cell r="AC45">
            <v>1827.5</v>
          </cell>
          <cell r="AD45">
            <v>695.6</v>
          </cell>
          <cell r="AE45">
            <v>660.6</v>
          </cell>
          <cell r="AF45">
            <v>35</v>
          </cell>
          <cell r="AG45">
            <v>177.4</v>
          </cell>
          <cell r="AH45">
            <v>411.7</v>
          </cell>
          <cell r="AI45">
            <v>401</v>
          </cell>
          <cell r="AJ45">
            <v>10.7</v>
          </cell>
          <cell r="AK45">
            <v>1553</v>
          </cell>
          <cell r="AL45">
            <v>871.5</v>
          </cell>
          <cell r="AM45">
            <v>57.4</v>
          </cell>
          <cell r="AN45">
            <v>1612</v>
          </cell>
          <cell r="AO45">
            <v>1100</v>
          </cell>
          <cell r="AP45">
            <v>512</v>
          </cell>
          <cell r="AQ45">
            <v>20.100000000000001</v>
          </cell>
          <cell r="AR45">
            <v>56.6</v>
          </cell>
          <cell r="AS45">
            <v>737</v>
          </cell>
          <cell r="AT45">
            <v>114860</v>
          </cell>
          <cell r="AU45">
            <v>114840</v>
          </cell>
          <cell r="AV45">
            <v>20</v>
          </cell>
          <cell r="AW45">
            <v>3040</v>
          </cell>
          <cell r="AX45">
            <v>495</v>
          </cell>
          <cell r="AY45">
            <v>88</v>
          </cell>
          <cell r="AZ45">
            <v>242</v>
          </cell>
          <cell r="BA45">
            <v>974</v>
          </cell>
          <cell r="BB45">
            <v>93</v>
          </cell>
          <cell r="BC45">
            <v>579</v>
          </cell>
          <cell r="BD45">
            <v>1260</v>
          </cell>
          <cell r="BE45">
            <v>85</v>
          </cell>
          <cell r="BF45">
            <v>75.5</v>
          </cell>
          <cell r="BG45">
            <v>521</v>
          </cell>
          <cell r="BH45">
            <v>0</v>
          </cell>
          <cell r="BI45">
            <v>577.70000000000005</v>
          </cell>
          <cell r="BJ45">
            <v>235</v>
          </cell>
          <cell r="BK45">
            <v>342.7</v>
          </cell>
          <cell r="BL45">
            <v>1563</v>
          </cell>
          <cell r="BM45">
            <v>463</v>
          </cell>
          <cell r="BN45">
            <v>1100</v>
          </cell>
          <cell r="BO45">
            <v>252</v>
          </cell>
          <cell r="BP45">
            <v>678</v>
          </cell>
          <cell r="BQ45">
            <v>500</v>
          </cell>
          <cell r="BR45">
            <v>365</v>
          </cell>
          <cell r="BS45">
            <v>525</v>
          </cell>
          <cell r="BT45">
            <v>86.5</v>
          </cell>
          <cell r="BU45">
            <v>240.8</v>
          </cell>
          <cell r="BV45">
            <v>813</v>
          </cell>
          <cell r="BW45">
            <v>127.5</v>
          </cell>
          <cell r="BX45">
            <v>117</v>
          </cell>
          <cell r="BY45">
            <v>377.7</v>
          </cell>
          <cell r="BZ45">
            <v>349</v>
          </cell>
          <cell r="CA45">
            <v>17.899999999999999</v>
          </cell>
          <cell r="CB45">
            <v>10.8</v>
          </cell>
          <cell r="CC45">
            <v>259.8</v>
          </cell>
          <cell r="CD45">
            <v>2224.4</v>
          </cell>
          <cell r="CE45">
            <v>2085</v>
          </cell>
          <cell r="CF45">
            <v>139.4</v>
          </cell>
          <cell r="CG45">
            <v>604</v>
          </cell>
          <cell r="CH45">
            <v>68</v>
          </cell>
          <cell r="CI45">
            <v>76</v>
          </cell>
          <cell r="CJ45">
            <v>204.5</v>
          </cell>
          <cell r="CK45">
            <v>174</v>
          </cell>
          <cell r="CL45">
            <v>895.2</v>
          </cell>
          <cell r="CM45">
            <v>95.9</v>
          </cell>
          <cell r="CN45">
            <v>9120</v>
          </cell>
          <cell r="CO45">
            <v>1186.2</v>
          </cell>
          <cell r="CP45">
            <v>954</v>
          </cell>
          <cell r="CQ45">
            <v>19.5</v>
          </cell>
          <cell r="CR45">
            <v>212.7</v>
          </cell>
          <cell r="CS45">
            <v>118.1</v>
          </cell>
          <cell r="CT45">
            <v>926</v>
          </cell>
          <cell r="CU45">
            <v>323.89999999999998</v>
          </cell>
          <cell r="CV45">
            <v>114</v>
          </cell>
          <cell r="CW45">
            <v>53.2</v>
          </cell>
          <cell r="CX45">
            <v>28.4</v>
          </cell>
          <cell r="CY45">
            <v>334.8</v>
          </cell>
          <cell r="CZ45">
            <v>463.3</v>
          </cell>
          <cell r="DA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2003</v>
          </cell>
          <cell r="D46">
            <v>0.5</v>
          </cell>
          <cell r="E46">
            <v>702</v>
          </cell>
          <cell r="F46">
            <v>168.9</v>
          </cell>
          <cell r="G46">
            <v>27</v>
          </cell>
          <cell r="H46">
            <v>197</v>
          </cell>
          <cell r="I46">
            <v>555.1</v>
          </cell>
          <cell r="J46">
            <v>351.5</v>
          </cell>
          <cell r="K46">
            <v>61.5</v>
          </cell>
          <cell r="L46">
            <v>1.5</v>
          </cell>
          <cell r="M46">
            <v>218.9</v>
          </cell>
          <cell r="N46">
            <v>4</v>
          </cell>
          <cell r="O46">
            <v>73</v>
          </cell>
          <cell r="P46">
            <v>12.4</v>
          </cell>
          <cell r="Q46">
            <v>1.2</v>
          </cell>
          <cell r="R46">
            <v>5</v>
          </cell>
          <cell r="S46">
            <v>45.6</v>
          </cell>
          <cell r="T46">
            <v>3253</v>
          </cell>
          <cell r="U46">
            <v>347.7</v>
          </cell>
          <cell r="V46">
            <v>51.1</v>
          </cell>
          <cell r="W46">
            <v>10.6</v>
          </cell>
          <cell r="X46">
            <v>211.3</v>
          </cell>
          <cell r="Y46">
            <v>90.1</v>
          </cell>
          <cell r="Z46">
            <v>454.7</v>
          </cell>
          <cell r="AA46">
            <v>8</v>
          </cell>
          <cell r="AB46">
            <v>1.8</v>
          </cell>
          <cell r="AC46">
            <v>1.1000000000000001</v>
          </cell>
          <cell r="AD46">
            <v>175</v>
          </cell>
          <cell r="AE46">
            <v>173</v>
          </cell>
          <cell r="AF46">
            <v>2</v>
          </cell>
          <cell r="AG46">
            <v>54.6</v>
          </cell>
          <cell r="AH46">
            <v>509.4</v>
          </cell>
          <cell r="AI46">
            <v>489</v>
          </cell>
          <cell r="AJ46">
            <v>20.399999999999999</v>
          </cell>
          <cell r="AK46">
            <v>78</v>
          </cell>
          <cell r="AL46">
            <v>358.1</v>
          </cell>
          <cell r="AM46">
            <v>11</v>
          </cell>
          <cell r="AN46">
            <v>1568</v>
          </cell>
          <cell r="AO46">
            <v>1358</v>
          </cell>
          <cell r="AP46">
            <v>210</v>
          </cell>
          <cell r="AQ46">
            <v>2.5</v>
          </cell>
          <cell r="AR46">
            <v>8.6</v>
          </cell>
          <cell r="AS46">
            <v>1549</v>
          </cell>
          <cell r="AT46">
            <v>4200.3999999999996</v>
          </cell>
          <cell r="AU46">
            <v>4200</v>
          </cell>
          <cell r="AV46">
            <v>0.4</v>
          </cell>
          <cell r="AW46">
            <v>1790</v>
          </cell>
          <cell r="AX46">
            <v>95</v>
          </cell>
          <cell r="AY46">
            <v>10</v>
          </cell>
          <cell r="AZ46">
            <v>106</v>
          </cell>
          <cell r="BA46">
            <v>745</v>
          </cell>
          <cell r="BB46">
            <v>7</v>
          </cell>
          <cell r="BC46">
            <v>73</v>
          </cell>
          <cell r="BD46">
            <v>1221</v>
          </cell>
          <cell r="BE46">
            <v>23</v>
          </cell>
          <cell r="BF46">
            <v>30.1</v>
          </cell>
          <cell r="BG46">
            <v>190</v>
          </cell>
          <cell r="BH46">
            <v>0</v>
          </cell>
          <cell r="BI46">
            <v>398.6</v>
          </cell>
          <cell r="BJ46">
            <v>384</v>
          </cell>
          <cell r="BK46">
            <v>14.6</v>
          </cell>
          <cell r="BL46">
            <v>487</v>
          </cell>
          <cell r="BM46">
            <v>314</v>
          </cell>
          <cell r="BN46">
            <v>173</v>
          </cell>
          <cell r="BO46">
            <v>63</v>
          </cell>
          <cell r="BP46">
            <v>71</v>
          </cell>
          <cell r="BQ46">
            <v>60</v>
          </cell>
          <cell r="BR46">
            <v>5</v>
          </cell>
          <cell r="BS46">
            <v>760</v>
          </cell>
          <cell r="BT46">
            <v>61</v>
          </cell>
          <cell r="BU46">
            <v>45.5</v>
          </cell>
          <cell r="BV46">
            <v>725</v>
          </cell>
          <cell r="BW46">
            <v>19.899999999999999</v>
          </cell>
          <cell r="BX46">
            <v>11</v>
          </cell>
          <cell r="BY46">
            <v>151.4</v>
          </cell>
          <cell r="BZ46">
            <v>146</v>
          </cell>
          <cell r="CA46">
            <v>5.4</v>
          </cell>
          <cell r="CB46">
            <v>0</v>
          </cell>
          <cell r="CC46">
            <v>8.1999999999999993</v>
          </cell>
          <cell r="CD46">
            <v>4264</v>
          </cell>
          <cell r="CE46">
            <v>4027</v>
          </cell>
          <cell r="CF46">
            <v>237</v>
          </cell>
          <cell r="CG46">
            <v>106</v>
          </cell>
          <cell r="CH46">
            <v>2</v>
          </cell>
          <cell r="CI46">
            <v>9</v>
          </cell>
          <cell r="CJ46">
            <v>6</v>
          </cell>
          <cell r="CK46">
            <v>58</v>
          </cell>
          <cell r="CL46">
            <v>454.1</v>
          </cell>
          <cell r="CM46">
            <v>39.200000000000003</v>
          </cell>
          <cell r="CN46">
            <v>7661</v>
          </cell>
          <cell r="CO46">
            <v>489.2</v>
          </cell>
          <cell r="CP46">
            <v>447</v>
          </cell>
          <cell r="CQ46">
            <v>11</v>
          </cell>
          <cell r="CR46">
            <v>31.2</v>
          </cell>
          <cell r="CS46">
            <v>83.7</v>
          </cell>
          <cell r="CT46">
            <v>380</v>
          </cell>
          <cell r="CU46">
            <v>93.8</v>
          </cell>
          <cell r="CV46">
            <v>8</v>
          </cell>
          <cell r="CW46">
            <v>12</v>
          </cell>
          <cell r="CX46">
            <v>6.3</v>
          </cell>
          <cell r="CY46">
            <v>80.400000000000006</v>
          </cell>
          <cell r="CZ46">
            <v>464.8</v>
          </cell>
          <cell r="DA46">
            <v>99.1</v>
          </cell>
        </row>
        <row r="47">
          <cell r="A47" t="str">
            <v>Circuit kilometers 3 phase</v>
          </cell>
          <cell r="B47" t="str">
            <v>KMC3</v>
          </cell>
          <cell r="C47">
            <v>2003</v>
          </cell>
          <cell r="D47">
            <v>47</v>
          </cell>
          <cell r="E47">
            <v>647</v>
          </cell>
          <cell r="F47">
            <v>450.2</v>
          </cell>
          <cell r="G47">
            <v>202</v>
          </cell>
          <cell r="H47">
            <v>232</v>
          </cell>
          <cell r="I47">
            <v>661.2</v>
          </cell>
          <cell r="J47">
            <v>460.7</v>
          </cell>
          <cell r="K47">
            <v>67.5</v>
          </cell>
          <cell r="L47">
            <v>15.9</v>
          </cell>
          <cell r="M47">
            <v>467.3</v>
          </cell>
          <cell r="N47">
            <v>10</v>
          </cell>
          <cell r="O47">
            <v>91</v>
          </cell>
          <cell r="P47">
            <v>10.6</v>
          </cell>
          <cell r="Q47">
            <v>5.2</v>
          </cell>
          <cell r="R47">
            <v>0</v>
          </cell>
          <cell r="S47">
            <v>64.3</v>
          </cell>
          <cell r="T47">
            <v>2976</v>
          </cell>
          <cell r="U47">
            <v>680.9</v>
          </cell>
          <cell r="V47">
            <v>145</v>
          </cell>
          <cell r="W47">
            <v>30.8</v>
          </cell>
          <cell r="X47">
            <v>166.2</v>
          </cell>
          <cell r="Y47">
            <v>145.9</v>
          </cell>
          <cell r="Z47">
            <v>0</v>
          </cell>
          <cell r="AA47">
            <v>48.5</v>
          </cell>
          <cell r="AB47">
            <v>3.5</v>
          </cell>
          <cell r="AC47">
            <v>0</v>
          </cell>
          <cell r="AD47">
            <v>19.399999999999999</v>
          </cell>
          <cell r="AE47">
            <v>0</v>
          </cell>
          <cell r="AF47">
            <v>19.399999999999999</v>
          </cell>
          <cell r="AG47">
            <v>106.7</v>
          </cell>
          <cell r="AH47">
            <v>426.6</v>
          </cell>
          <cell r="AI47">
            <v>420</v>
          </cell>
          <cell r="AJ47">
            <v>6.6</v>
          </cell>
          <cell r="AK47">
            <v>592</v>
          </cell>
          <cell r="AL47">
            <v>380.7</v>
          </cell>
          <cell r="AM47">
            <v>27.3</v>
          </cell>
          <cell r="AN47">
            <v>1860</v>
          </cell>
          <cell r="AO47">
            <v>1510</v>
          </cell>
          <cell r="AP47">
            <v>350</v>
          </cell>
          <cell r="AQ47">
            <v>8</v>
          </cell>
          <cell r="AR47">
            <v>42.8</v>
          </cell>
          <cell r="AS47">
            <v>993</v>
          </cell>
          <cell r="AT47">
            <v>44929</v>
          </cell>
          <cell r="AU47">
            <v>44920</v>
          </cell>
          <cell r="AV47">
            <v>9</v>
          </cell>
          <cell r="AW47">
            <v>2660</v>
          </cell>
          <cell r="AX47">
            <v>290</v>
          </cell>
          <cell r="AY47">
            <v>61</v>
          </cell>
          <cell r="AZ47">
            <v>252</v>
          </cell>
          <cell r="BA47">
            <v>738</v>
          </cell>
          <cell r="BB47">
            <v>58</v>
          </cell>
          <cell r="BC47">
            <v>149</v>
          </cell>
          <cell r="BD47">
            <v>1168</v>
          </cell>
          <cell r="BE47">
            <v>64.5</v>
          </cell>
          <cell r="BF47">
            <v>69</v>
          </cell>
          <cell r="BG47">
            <v>368</v>
          </cell>
          <cell r="BH47">
            <v>0</v>
          </cell>
          <cell r="BI47">
            <v>290.3</v>
          </cell>
          <cell r="BJ47">
            <v>259</v>
          </cell>
          <cell r="BK47">
            <v>31.3</v>
          </cell>
          <cell r="BL47">
            <v>854</v>
          </cell>
          <cell r="BM47">
            <v>404</v>
          </cell>
          <cell r="BN47">
            <v>450</v>
          </cell>
          <cell r="BO47">
            <v>170</v>
          </cell>
          <cell r="BP47">
            <v>369</v>
          </cell>
          <cell r="BQ47">
            <v>373</v>
          </cell>
          <cell r="BR47">
            <v>230</v>
          </cell>
          <cell r="BS47">
            <v>688</v>
          </cell>
          <cell r="BT47">
            <v>83</v>
          </cell>
          <cell r="BU47">
            <v>209</v>
          </cell>
          <cell r="BV47">
            <v>295</v>
          </cell>
          <cell r="BW47">
            <v>94.1</v>
          </cell>
          <cell r="BX47">
            <v>84</v>
          </cell>
          <cell r="BY47">
            <v>343.1</v>
          </cell>
          <cell r="BZ47">
            <v>323</v>
          </cell>
          <cell r="CA47">
            <v>13.4</v>
          </cell>
          <cell r="CB47">
            <v>6.7</v>
          </cell>
          <cell r="CC47">
            <v>174.9</v>
          </cell>
          <cell r="CD47">
            <v>2539.1999999999998</v>
          </cell>
          <cell r="CE47">
            <v>2409</v>
          </cell>
          <cell r="CF47">
            <v>130.19999999999999</v>
          </cell>
          <cell r="CG47">
            <v>446</v>
          </cell>
          <cell r="CH47">
            <v>49</v>
          </cell>
          <cell r="CI47">
            <v>42</v>
          </cell>
          <cell r="CJ47">
            <v>71.8</v>
          </cell>
          <cell r="CK47">
            <v>158</v>
          </cell>
          <cell r="CL47">
            <v>767.6</v>
          </cell>
          <cell r="CM47">
            <v>77.900000000000006</v>
          </cell>
          <cell r="CN47">
            <v>0</v>
          </cell>
          <cell r="CO47">
            <v>887</v>
          </cell>
          <cell r="CP47">
            <v>799</v>
          </cell>
          <cell r="CQ47">
            <v>16.2</v>
          </cell>
          <cell r="CR47">
            <v>71.8</v>
          </cell>
          <cell r="CS47">
            <v>85.4</v>
          </cell>
          <cell r="CT47">
            <v>868</v>
          </cell>
          <cell r="CU47">
            <v>268.8</v>
          </cell>
          <cell r="CV47">
            <v>86</v>
          </cell>
          <cell r="CW47">
            <v>45.4</v>
          </cell>
          <cell r="CX47">
            <v>19.3</v>
          </cell>
          <cell r="CY47">
            <v>258.39999999999998</v>
          </cell>
          <cell r="CZ47">
            <v>419</v>
          </cell>
          <cell r="DA47">
            <v>139.69999999999999</v>
          </cell>
        </row>
        <row r="48">
          <cell r="A48" t="str">
            <v>Circuit kilometers 2 phase</v>
          </cell>
          <cell r="B48" t="str">
            <v>KMC2</v>
          </cell>
          <cell r="C48">
            <v>2003</v>
          </cell>
          <cell r="D48">
            <v>0</v>
          </cell>
          <cell r="E48">
            <v>0</v>
          </cell>
          <cell r="F48">
            <v>3.5</v>
          </cell>
          <cell r="G48">
            <v>19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2.2000000000000002</v>
          </cell>
          <cell r="M48">
            <v>2.5</v>
          </cell>
          <cell r="N48">
            <v>1</v>
          </cell>
          <cell r="O48">
            <v>0</v>
          </cell>
          <cell r="P48">
            <v>1.6</v>
          </cell>
          <cell r="Q48">
            <v>0</v>
          </cell>
          <cell r="R48">
            <v>0</v>
          </cell>
          <cell r="S48">
            <v>1.3</v>
          </cell>
          <cell r="T48">
            <v>91</v>
          </cell>
          <cell r="U48">
            <v>26.2</v>
          </cell>
          <cell r="V48">
            <v>4</v>
          </cell>
          <cell r="W48">
            <v>0.7</v>
          </cell>
          <cell r="X48">
            <v>0.1</v>
          </cell>
          <cell r="Y48">
            <v>5.7</v>
          </cell>
          <cell r="Z48">
            <v>0</v>
          </cell>
          <cell r="AA48">
            <v>8.8000000000000007</v>
          </cell>
          <cell r="AB48">
            <v>0.2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0.3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0</v>
          </cell>
          <cell r="AN48">
            <v>79.5</v>
          </cell>
          <cell r="AO48">
            <v>79</v>
          </cell>
          <cell r="AP48">
            <v>0.5</v>
          </cell>
          <cell r="AQ48">
            <v>4</v>
          </cell>
          <cell r="AR48">
            <v>0</v>
          </cell>
          <cell r="AS48">
            <v>20</v>
          </cell>
          <cell r="AT48">
            <v>3560</v>
          </cell>
          <cell r="AU48">
            <v>3560</v>
          </cell>
          <cell r="AV48">
            <v>0</v>
          </cell>
          <cell r="AW48">
            <v>200</v>
          </cell>
          <cell r="AX48">
            <v>4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</v>
          </cell>
          <cell r="BD48">
            <v>0</v>
          </cell>
          <cell r="BE48">
            <v>0</v>
          </cell>
          <cell r="BF48">
            <v>12</v>
          </cell>
          <cell r="BG48">
            <v>26</v>
          </cell>
          <cell r="BH48">
            <v>0</v>
          </cell>
          <cell r="BI48">
            <v>367.1</v>
          </cell>
          <cell r="BJ48">
            <v>360</v>
          </cell>
          <cell r="BK48">
            <v>7.1</v>
          </cell>
          <cell r="BL48">
            <v>2</v>
          </cell>
          <cell r="BM48">
            <v>2</v>
          </cell>
          <cell r="BN48">
            <v>0</v>
          </cell>
          <cell r="BO48">
            <v>6</v>
          </cell>
          <cell r="BP48">
            <v>0</v>
          </cell>
          <cell r="BQ48">
            <v>7</v>
          </cell>
          <cell r="BR48">
            <v>0</v>
          </cell>
          <cell r="BS48">
            <v>0</v>
          </cell>
          <cell r="BT48">
            <v>0</v>
          </cell>
          <cell r="BU48">
            <v>5.7</v>
          </cell>
          <cell r="BV48">
            <v>0</v>
          </cell>
          <cell r="BW48">
            <v>1.5</v>
          </cell>
          <cell r="BX48">
            <v>0</v>
          </cell>
          <cell r="BY48">
            <v>20.2</v>
          </cell>
          <cell r="BZ48">
            <v>19</v>
          </cell>
          <cell r="CA48">
            <v>1.2</v>
          </cell>
          <cell r="CB48">
            <v>0</v>
          </cell>
          <cell r="CC48">
            <v>0</v>
          </cell>
          <cell r="CD48">
            <v>50</v>
          </cell>
          <cell r="CE48">
            <v>50</v>
          </cell>
          <cell r="CF48">
            <v>0</v>
          </cell>
          <cell r="CG48">
            <v>10</v>
          </cell>
          <cell r="CH48">
            <v>1</v>
          </cell>
          <cell r="CI48">
            <v>0</v>
          </cell>
          <cell r="CJ48">
            <v>0</v>
          </cell>
          <cell r="CK48">
            <v>16</v>
          </cell>
          <cell r="CL48">
            <v>0</v>
          </cell>
          <cell r="CM48">
            <v>0</v>
          </cell>
          <cell r="CN48">
            <v>0</v>
          </cell>
          <cell r="CO48">
            <v>21.3</v>
          </cell>
          <cell r="CP48">
            <v>20</v>
          </cell>
          <cell r="CQ48">
            <v>0.3</v>
          </cell>
          <cell r="CR48">
            <v>1</v>
          </cell>
          <cell r="CS48">
            <v>6.6</v>
          </cell>
          <cell r="CT48">
            <v>39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0.5</v>
          </cell>
          <cell r="CZ48">
            <v>7</v>
          </cell>
          <cell r="DA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2003</v>
          </cell>
          <cell r="D49">
            <v>45.5</v>
          </cell>
          <cell r="E49">
            <v>670</v>
          </cell>
          <cell r="F49">
            <v>322.7</v>
          </cell>
          <cell r="G49">
            <v>211</v>
          </cell>
          <cell r="H49">
            <v>236</v>
          </cell>
          <cell r="I49">
            <v>702.8</v>
          </cell>
          <cell r="J49">
            <v>616</v>
          </cell>
          <cell r="K49">
            <v>71.3</v>
          </cell>
          <cell r="L49">
            <v>9.4</v>
          </cell>
          <cell r="M49">
            <v>273.5</v>
          </cell>
          <cell r="N49">
            <v>10</v>
          </cell>
          <cell r="O49">
            <v>192</v>
          </cell>
          <cell r="P49">
            <v>15.8</v>
          </cell>
          <cell r="Q49">
            <v>2.4</v>
          </cell>
          <cell r="R49">
            <v>0</v>
          </cell>
          <cell r="S49">
            <v>116.5</v>
          </cell>
          <cell r="T49">
            <v>1870</v>
          </cell>
          <cell r="U49">
            <v>459.9</v>
          </cell>
          <cell r="V49">
            <v>105</v>
          </cell>
          <cell r="W49">
            <v>101.7</v>
          </cell>
          <cell r="X49">
            <v>279</v>
          </cell>
          <cell r="Y49">
            <v>123.3</v>
          </cell>
          <cell r="Z49">
            <v>0</v>
          </cell>
          <cell r="AA49">
            <v>27.3</v>
          </cell>
          <cell r="AB49">
            <v>2.5</v>
          </cell>
          <cell r="AC49">
            <v>0</v>
          </cell>
          <cell r="AD49">
            <v>15.5</v>
          </cell>
          <cell r="AE49">
            <v>0</v>
          </cell>
          <cell r="AF49">
            <v>15.5</v>
          </cell>
          <cell r="AG49">
            <v>125</v>
          </cell>
          <cell r="AH49">
            <v>494.5</v>
          </cell>
          <cell r="AI49">
            <v>470</v>
          </cell>
          <cell r="AJ49">
            <v>24.5</v>
          </cell>
          <cell r="AK49">
            <v>980</v>
          </cell>
          <cell r="AL49">
            <v>848.9</v>
          </cell>
          <cell r="AM49">
            <v>41.1</v>
          </cell>
          <cell r="AN49">
            <v>1239</v>
          </cell>
          <cell r="AO49">
            <v>868</v>
          </cell>
          <cell r="AP49">
            <v>371</v>
          </cell>
          <cell r="AQ49">
            <v>10.6</v>
          </cell>
          <cell r="AR49">
            <v>20.9</v>
          </cell>
          <cell r="AS49">
            <v>1276</v>
          </cell>
          <cell r="AT49">
            <v>70571.399999999994</v>
          </cell>
          <cell r="AU49">
            <v>70560</v>
          </cell>
          <cell r="AV49">
            <v>11.4</v>
          </cell>
          <cell r="AW49">
            <v>1970</v>
          </cell>
          <cell r="AX49">
            <v>296</v>
          </cell>
          <cell r="AY49">
            <v>37</v>
          </cell>
          <cell r="AZ49">
            <v>96</v>
          </cell>
          <cell r="BA49">
            <v>987</v>
          </cell>
          <cell r="BB49">
            <v>42</v>
          </cell>
          <cell r="BC49">
            <v>107</v>
          </cell>
          <cell r="BD49">
            <v>1313</v>
          </cell>
          <cell r="BE49">
            <v>43</v>
          </cell>
          <cell r="BF49">
            <v>24.6</v>
          </cell>
          <cell r="BG49">
            <v>318</v>
          </cell>
          <cell r="BH49">
            <v>0</v>
          </cell>
          <cell r="BI49">
            <v>304.3</v>
          </cell>
          <cell r="BJ49">
            <v>0</v>
          </cell>
          <cell r="BK49">
            <v>304.3</v>
          </cell>
          <cell r="BL49">
            <v>1194</v>
          </cell>
          <cell r="BM49">
            <v>371</v>
          </cell>
          <cell r="BN49">
            <v>823</v>
          </cell>
          <cell r="BO49">
            <v>139</v>
          </cell>
          <cell r="BP49">
            <v>380</v>
          </cell>
          <cell r="BQ49">
            <v>180</v>
          </cell>
          <cell r="BR49">
            <v>170</v>
          </cell>
          <cell r="BS49">
            <v>597</v>
          </cell>
          <cell r="BT49">
            <v>64.5</v>
          </cell>
          <cell r="BU49">
            <v>71.599999999999994</v>
          </cell>
          <cell r="BV49">
            <v>206.7</v>
          </cell>
          <cell r="BW49">
            <v>51.8</v>
          </cell>
          <cell r="BX49">
            <v>44</v>
          </cell>
          <cell r="BY49">
            <v>165.8</v>
          </cell>
          <cell r="BZ49">
            <v>153</v>
          </cell>
          <cell r="CA49">
            <v>8.6999999999999993</v>
          </cell>
          <cell r="CB49">
            <v>4.0999999999999996</v>
          </cell>
          <cell r="CC49">
            <v>93.1</v>
          </cell>
          <cell r="CD49">
            <v>3042.2</v>
          </cell>
          <cell r="CE49">
            <v>2796</v>
          </cell>
          <cell r="CF49">
            <v>246.2</v>
          </cell>
          <cell r="CG49">
            <v>254</v>
          </cell>
          <cell r="CH49">
            <v>20</v>
          </cell>
          <cell r="CI49">
            <v>43</v>
          </cell>
          <cell r="CJ49">
            <v>138.69999999999999</v>
          </cell>
          <cell r="CK49">
            <v>58</v>
          </cell>
          <cell r="CL49">
            <v>581.6</v>
          </cell>
          <cell r="CM49">
            <v>57.2</v>
          </cell>
          <cell r="CN49">
            <v>0</v>
          </cell>
          <cell r="CO49">
            <v>320.10000000000002</v>
          </cell>
          <cell r="CP49">
            <v>135</v>
          </cell>
          <cell r="CQ49">
            <v>14</v>
          </cell>
          <cell r="CR49">
            <v>171.1</v>
          </cell>
          <cell r="CS49">
            <v>109.8</v>
          </cell>
          <cell r="CT49">
            <v>398</v>
          </cell>
          <cell r="CU49">
            <v>148.9</v>
          </cell>
          <cell r="CV49">
            <v>36</v>
          </cell>
          <cell r="CW49">
            <v>19.8</v>
          </cell>
          <cell r="CX49">
            <v>15.3</v>
          </cell>
          <cell r="CY49">
            <v>156.19999999999999</v>
          </cell>
          <cell r="CZ49">
            <v>502.1</v>
          </cell>
          <cell r="DA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2003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1471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</v>
          </cell>
          <cell r="AS50">
            <v>2</v>
          </cell>
          <cell r="AT50">
            <v>256</v>
          </cell>
          <cell r="AU50">
            <v>256</v>
          </cell>
          <cell r="AV50">
            <v>0</v>
          </cell>
          <cell r="AW50">
            <v>23</v>
          </cell>
          <cell r="AX50">
            <v>0</v>
          </cell>
          <cell r="AY50">
            <v>0</v>
          </cell>
          <cell r="AZ50">
            <v>0</v>
          </cell>
          <cell r="BA50">
            <v>14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16</v>
          </cell>
          <cell r="CE50">
            <v>16</v>
          </cell>
          <cell r="CF50">
            <v>0</v>
          </cell>
          <cell r="CG50">
            <v>8</v>
          </cell>
          <cell r="CH50">
            <v>0</v>
          </cell>
          <cell r="CI50">
            <v>9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8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2003</v>
          </cell>
          <cell r="D51">
            <v>4</v>
          </cell>
          <cell r="E51">
            <v>39</v>
          </cell>
          <cell r="F51">
            <v>23</v>
          </cell>
          <cell r="G51">
            <v>0</v>
          </cell>
          <cell r="H51">
            <v>5</v>
          </cell>
          <cell r="I51">
            <v>44</v>
          </cell>
          <cell r="J51">
            <v>8</v>
          </cell>
          <cell r="K51">
            <v>6</v>
          </cell>
          <cell r="L51">
            <v>0</v>
          </cell>
          <cell r="M51">
            <v>20</v>
          </cell>
          <cell r="N51">
            <v>4</v>
          </cell>
          <cell r="O51">
            <v>11</v>
          </cell>
          <cell r="P51">
            <v>1</v>
          </cell>
          <cell r="Q51">
            <v>0</v>
          </cell>
          <cell r="R51">
            <v>17</v>
          </cell>
          <cell r="S51">
            <v>0</v>
          </cell>
          <cell r="T51">
            <v>108</v>
          </cell>
          <cell r="U51">
            <v>30</v>
          </cell>
          <cell r="V51">
            <v>10</v>
          </cell>
          <cell r="W51">
            <v>0</v>
          </cell>
          <cell r="X51">
            <v>7</v>
          </cell>
          <cell r="Y51">
            <v>11</v>
          </cell>
          <cell r="Z51">
            <v>7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70</v>
          </cell>
          <cell r="AM51">
            <v>0</v>
          </cell>
          <cell r="AN51">
            <v>48</v>
          </cell>
          <cell r="AO51">
            <v>48</v>
          </cell>
          <cell r="AP51">
            <v>0</v>
          </cell>
          <cell r="AQ51">
            <v>0</v>
          </cell>
          <cell r="AR51">
            <v>3</v>
          </cell>
          <cell r="AS51">
            <v>26</v>
          </cell>
          <cell r="AT51">
            <v>1682</v>
          </cell>
          <cell r="AU51">
            <v>1682</v>
          </cell>
          <cell r="AV51">
            <v>0</v>
          </cell>
          <cell r="AW51">
            <v>137</v>
          </cell>
          <cell r="AX51">
            <v>15</v>
          </cell>
          <cell r="AY51">
            <v>0</v>
          </cell>
          <cell r="AZ51">
            <v>34</v>
          </cell>
          <cell r="BA51">
            <v>7</v>
          </cell>
          <cell r="BB51">
            <v>0</v>
          </cell>
          <cell r="BC51">
            <v>7</v>
          </cell>
          <cell r="BD51">
            <v>46</v>
          </cell>
          <cell r="BE51">
            <v>0</v>
          </cell>
          <cell r="BF51">
            <v>6</v>
          </cell>
          <cell r="BG51">
            <v>8</v>
          </cell>
          <cell r="BH51">
            <v>0</v>
          </cell>
          <cell r="BI51">
            <v>100</v>
          </cell>
          <cell r="BJ51">
            <v>100</v>
          </cell>
          <cell r="BK51">
            <v>0</v>
          </cell>
          <cell r="BL51">
            <v>9</v>
          </cell>
          <cell r="BM51">
            <v>0</v>
          </cell>
          <cell r="BN51">
            <v>9</v>
          </cell>
          <cell r="BO51">
            <v>32</v>
          </cell>
          <cell r="BP51">
            <v>14</v>
          </cell>
          <cell r="BQ51">
            <v>20</v>
          </cell>
          <cell r="BR51">
            <v>0</v>
          </cell>
          <cell r="BS51">
            <v>38</v>
          </cell>
          <cell r="BT51">
            <v>0</v>
          </cell>
          <cell r="BU51">
            <v>0</v>
          </cell>
          <cell r="BV51">
            <v>16</v>
          </cell>
          <cell r="BW51">
            <v>11</v>
          </cell>
          <cell r="BX51">
            <v>5</v>
          </cell>
          <cell r="BY51">
            <v>39</v>
          </cell>
          <cell r="BZ51">
            <v>37</v>
          </cell>
          <cell r="CA51">
            <v>2</v>
          </cell>
          <cell r="CB51">
            <v>0</v>
          </cell>
          <cell r="CC51">
            <v>7</v>
          </cell>
          <cell r="CD51">
            <v>25</v>
          </cell>
          <cell r="CE51">
            <v>16</v>
          </cell>
          <cell r="CF51">
            <v>9</v>
          </cell>
          <cell r="CG51">
            <v>33</v>
          </cell>
          <cell r="CH51">
            <v>5</v>
          </cell>
          <cell r="CI51">
            <v>0</v>
          </cell>
          <cell r="CJ51">
            <v>0</v>
          </cell>
          <cell r="CK51">
            <v>0</v>
          </cell>
          <cell r="CL51">
            <v>33</v>
          </cell>
          <cell r="CM51">
            <v>5</v>
          </cell>
          <cell r="CN51">
            <v>0</v>
          </cell>
          <cell r="CO51">
            <v>65</v>
          </cell>
          <cell r="CP51">
            <v>58</v>
          </cell>
          <cell r="CQ51">
            <v>3</v>
          </cell>
          <cell r="CR51">
            <v>4</v>
          </cell>
          <cell r="CS51">
            <v>3</v>
          </cell>
          <cell r="CT51">
            <v>32</v>
          </cell>
          <cell r="CU51">
            <v>522</v>
          </cell>
          <cell r="CV51">
            <v>6</v>
          </cell>
          <cell r="CW51">
            <v>4</v>
          </cell>
          <cell r="CX51">
            <v>0</v>
          </cell>
          <cell r="CY51">
            <v>28</v>
          </cell>
          <cell r="CZ51">
            <v>14</v>
          </cell>
          <cell r="DA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2003</v>
          </cell>
          <cell r="D52">
            <v>324</v>
          </cell>
          <cell r="E52">
            <v>8306</v>
          </cell>
          <cell r="F52">
            <v>4706</v>
          </cell>
          <cell r="G52">
            <v>2631</v>
          </cell>
          <cell r="H52">
            <v>3034</v>
          </cell>
          <cell r="I52">
            <v>8507</v>
          </cell>
          <cell r="J52">
            <v>6657</v>
          </cell>
          <cell r="K52">
            <v>787</v>
          </cell>
          <cell r="L52">
            <v>1</v>
          </cell>
          <cell r="M52">
            <v>3446</v>
          </cell>
          <cell r="N52">
            <v>239</v>
          </cell>
          <cell r="O52">
            <v>1958</v>
          </cell>
          <cell r="P52">
            <v>263</v>
          </cell>
          <cell r="Q52">
            <v>66</v>
          </cell>
          <cell r="R52">
            <v>600</v>
          </cell>
          <cell r="S52">
            <v>1453</v>
          </cell>
          <cell r="T52">
            <v>24635</v>
          </cell>
          <cell r="U52">
            <v>7846</v>
          </cell>
          <cell r="V52">
            <v>1563</v>
          </cell>
          <cell r="W52">
            <v>608</v>
          </cell>
          <cell r="X52">
            <v>2971</v>
          </cell>
          <cell r="Y52">
            <v>2418</v>
          </cell>
          <cell r="Z52">
            <v>2491</v>
          </cell>
          <cell r="AA52">
            <v>788</v>
          </cell>
          <cell r="AB52">
            <v>113</v>
          </cell>
          <cell r="AC52">
            <v>5238</v>
          </cell>
          <cell r="AD52">
            <v>5484</v>
          </cell>
          <cell r="AE52">
            <v>5066</v>
          </cell>
          <cell r="AF52">
            <v>418</v>
          </cell>
          <cell r="AG52">
            <v>1499</v>
          </cell>
          <cell r="AH52">
            <v>5006</v>
          </cell>
          <cell r="AI52">
            <v>4758</v>
          </cell>
          <cell r="AJ52">
            <v>248</v>
          </cell>
          <cell r="AK52">
            <v>6344</v>
          </cell>
          <cell r="AL52">
            <v>3478</v>
          </cell>
          <cell r="AM52">
            <v>592</v>
          </cell>
          <cell r="AN52">
            <v>23227</v>
          </cell>
          <cell r="AO52">
            <v>17295</v>
          </cell>
          <cell r="AP52">
            <v>5932</v>
          </cell>
          <cell r="AQ52">
            <v>173</v>
          </cell>
          <cell r="AR52">
            <v>732</v>
          </cell>
          <cell r="AS52">
            <v>12671</v>
          </cell>
          <cell r="AT52">
            <v>505790</v>
          </cell>
          <cell r="AU52">
            <v>505619</v>
          </cell>
          <cell r="AV52">
            <v>171</v>
          </cell>
          <cell r="AW52">
            <v>38377</v>
          </cell>
          <cell r="AX52">
            <v>3016</v>
          </cell>
          <cell r="AY52">
            <v>690</v>
          </cell>
          <cell r="AZ52">
            <v>2200</v>
          </cell>
          <cell r="BA52">
            <v>9204</v>
          </cell>
          <cell r="BB52">
            <v>590</v>
          </cell>
          <cell r="BC52">
            <v>1703</v>
          </cell>
          <cell r="BD52">
            <v>14311</v>
          </cell>
          <cell r="BE52">
            <v>1102</v>
          </cell>
          <cell r="BF52">
            <v>1070</v>
          </cell>
          <cell r="BG52">
            <v>3863</v>
          </cell>
          <cell r="BH52">
            <v>0</v>
          </cell>
          <cell r="BI52">
            <v>3725</v>
          </cell>
          <cell r="BJ52">
            <v>3075</v>
          </cell>
          <cell r="BK52">
            <v>650</v>
          </cell>
          <cell r="BL52">
            <v>8102</v>
          </cell>
          <cell r="BM52">
            <v>4060</v>
          </cell>
          <cell r="BN52">
            <v>4042</v>
          </cell>
          <cell r="BO52">
            <v>1603</v>
          </cell>
          <cell r="BP52">
            <v>4950</v>
          </cell>
          <cell r="BQ52">
            <v>3890</v>
          </cell>
          <cell r="BR52">
            <v>725</v>
          </cell>
          <cell r="BS52">
            <v>7500</v>
          </cell>
          <cell r="BT52">
            <v>1225</v>
          </cell>
          <cell r="BU52">
            <v>1673</v>
          </cell>
          <cell r="BV52">
            <v>5687</v>
          </cell>
          <cell r="BW52">
            <v>1592</v>
          </cell>
          <cell r="BX52">
            <v>688</v>
          </cell>
          <cell r="BY52">
            <v>3548</v>
          </cell>
          <cell r="BZ52">
            <v>3112</v>
          </cell>
          <cell r="CA52">
            <v>298</v>
          </cell>
          <cell r="CB52">
            <v>138</v>
          </cell>
          <cell r="CC52">
            <v>2030</v>
          </cell>
          <cell r="CD52">
            <v>31565</v>
          </cell>
          <cell r="CE52">
            <v>29344</v>
          </cell>
          <cell r="CF52">
            <v>2221</v>
          </cell>
          <cell r="CG52">
            <v>5500</v>
          </cell>
          <cell r="CH52">
            <v>425</v>
          </cell>
          <cell r="CI52">
            <v>960</v>
          </cell>
          <cell r="CJ52">
            <v>901</v>
          </cell>
          <cell r="CK52">
            <v>1231</v>
          </cell>
          <cell r="CL52">
            <v>6743</v>
          </cell>
          <cell r="CM52">
            <v>865</v>
          </cell>
          <cell r="CN52">
            <v>59055</v>
          </cell>
          <cell r="CO52">
            <v>14385</v>
          </cell>
          <cell r="CP52">
            <v>12400</v>
          </cell>
          <cell r="CQ52">
            <v>328</v>
          </cell>
          <cell r="CR52">
            <v>1657</v>
          </cell>
          <cell r="CS52">
            <v>1210</v>
          </cell>
          <cell r="CT52">
            <v>8693</v>
          </cell>
          <cell r="CU52">
            <v>1959</v>
          </cell>
          <cell r="CV52">
            <v>671</v>
          </cell>
          <cell r="CW52">
            <v>417</v>
          </cell>
          <cell r="CX52">
            <v>300</v>
          </cell>
          <cell r="CY52">
            <v>2885</v>
          </cell>
          <cell r="CZ52">
            <v>4751</v>
          </cell>
          <cell r="DA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2003</v>
          </cell>
          <cell r="D53">
            <v>68.180000000000007</v>
          </cell>
          <cell r="E53">
            <v>0.57999999999999996</v>
          </cell>
          <cell r="F53">
            <v>79.010000000000005</v>
          </cell>
          <cell r="G53">
            <v>65</v>
          </cell>
          <cell r="H53">
            <v>63</v>
          </cell>
          <cell r="I53">
            <v>72.7</v>
          </cell>
          <cell r="J53">
            <v>72.27</v>
          </cell>
          <cell r="K53">
            <v>65.67</v>
          </cell>
          <cell r="L53">
            <v>0</v>
          </cell>
          <cell r="M53">
            <v>72.599999999999994</v>
          </cell>
          <cell r="N53">
            <v>70.2</v>
          </cell>
          <cell r="O53">
            <v>75.52</v>
          </cell>
          <cell r="P53">
            <v>0</v>
          </cell>
          <cell r="Q53" t="str">
            <v>0.25</v>
          </cell>
          <cell r="R53">
            <v>64</v>
          </cell>
          <cell r="S53">
            <v>0</v>
          </cell>
          <cell r="T53">
            <v>0</v>
          </cell>
          <cell r="U53">
            <v>81.8</v>
          </cell>
          <cell r="V53">
            <v>73.13</v>
          </cell>
          <cell r="W53">
            <v>71</v>
          </cell>
          <cell r="X53">
            <v>67.7</v>
          </cell>
          <cell r="Y53">
            <v>91.3</v>
          </cell>
          <cell r="Z53">
            <v>64.2</v>
          </cell>
          <cell r="AA53">
            <v>69.87</v>
          </cell>
          <cell r="AB53">
            <v>0.05</v>
          </cell>
          <cell r="AC53">
            <v>0</v>
          </cell>
          <cell r="AD53">
            <v>0</v>
          </cell>
          <cell r="AE53">
            <v>0</v>
          </cell>
          <cell r="AF53">
            <v>60.58</v>
          </cell>
          <cell r="AG53">
            <v>66.599999999999994</v>
          </cell>
          <cell r="AH53">
            <v>0</v>
          </cell>
          <cell r="AI53">
            <v>0</v>
          </cell>
          <cell r="AJ53">
            <v>0</v>
          </cell>
          <cell r="AK53">
            <v>61.48</v>
          </cell>
          <cell r="AL53">
            <v>80.33</v>
          </cell>
          <cell r="AM53">
            <v>0</v>
          </cell>
          <cell r="AN53">
            <v>0</v>
          </cell>
          <cell r="AO53">
            <v>71.77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0.68</v>
          </cell>
          <cell r="AW53">
            <v>0.72</v>
          </cell>
          <cell r="AX53">
            <v>55</v>
          </cell>
          <cell r="AY53">
            <v>72.2</v>
          </cell>
          <cell r="AZ53">
            <v>0.74</v>
          </cell>
          <cell r="BA53">
            <v>73.3</v>
          </cell>
          <cell r="BB53">
            <v>0.68</v>
          </cell>
          <cell r="BC53">
            <v>72.88</v>
          </cell>
          <cell r="BD53">
            <v>72.900000000000006</v>
          </cell>
          <cell r="BE53">
            <v>68</v>
          </cell>
          <cell r="BF53">
            <v>86.5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69.819999999999993</v>
          </cell>
          <cell r="BL53">
            <v>0</v>
          </cell>
          <cell r="BM53">
            <v>0</v>
          </cell>
          <cell r="BN53">
            <v>88</v>
          </cell>
          <cell r="BO53">
            <v>76.599999999999994</v>
          </cell>
          <cell r="BP53">
            <v>0.71</v>
          </cell>
          <cell r="BQ53">
            <v>0.57999999999999996</v>
          </cell>
          <cell r="BR53">
            <v>0</v>
          </cell>
          <cell r="BS53">
            <v>74.2</v>
          </cell>
          <cell r="BT53">
            <v>70.75</v>
          </cell>
          <cell r="BU53">
            <v>73</v>
          </cell>
          <cell r="BV53">
            <v>76.459999999999994</v>
          </cell>
          <cell r="BW53">
            <v>60</v>
          </cell>
          <cell r="BX53">
            <v>68.06</v>
          </cell>
          <cell r="BY53">
            <v>0</v>
          </cell>
          <cell r="BZ53">
            <v>71.72</v>
          </cell>
          <cell r="CA53">
            <v>70.55</v>
          </cell>
          <cell r="CB53">
            <v>70.11</v>
          </cell>
          <cell r="CC53">
            <v>56</v>
          </cell>
          <cell r="CD53">
            <v>0</v>
          </cell>
          <cell r="CE53">
            <v>68.73</v>
          </cell>
          <cell r="CF53">
            <v>0.69</v>
          </cell>
          <cell r="CG53">
            <v>75.400000000000006</v>
          </cell>
          <cell r="CH53">
            <v>70</v>
          </cell>
          <cell r="CI53">
            <v>0</v>
          </cell>
          <cell r="CJ53">
            <v>8.64</v>
          </cell>
          <cell r="CK53">
            <v>0</v>
          </cell>
          <cell r="CL53">
            <v>73.209999999999994</v>
          </cell>
          <cell r="CM53">
            <v>0</v>
          </cell>
          <cell r="CN53">
            <v>74.16</v>
          </cell>
          <cell r="CO53">
            <v>0</v>
          </cell>
          <cell r="CP53">
            <v>73.319999999999993</v>
          </cell>
          <cell r="CQ53">
            <v>71.099999999999994</v>
          </cell>
          <cell r="CR53">
            <v>74.61</v>
          </cell>
          <cell r="CS53">
            <v>0</v>
          </cell>
          <cell r="CT53">
            <v>0</v>
          </cell>
          <cell r="CU53" t="str">
            <v>0.70</v>
          </cell>
          <cell r="CV53">
            <v>72.8</v>
          </cell>
          <cell r="CW53">
            <v>67</v>
          </cell>
          <cell r="CX53">
            <v>0</v>
          </cell>
          <cell r="CY53">
            <v>0</v>
          </cell>
          <cell r="CZ53">
            <v>70.599999999999994</v>
          </cell>
          <cell r="DA53">
            <v>72</v>
          </cell>
        </row>
      </sheetData>
      <sheetData sheetId="33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3">
          <cell r="A3" t="str">
            <v>Current Company</v>
          </cell>
          <cell r="D3" t="str">
            <v>Atikokan Hydro Inc.</v>
          </cell>
          <cell r="E3" t="str">
            <v>Barrie Hydro Distribution Inc.</v>
          </cell>
          <cell r="F3" t="str">
            <v>Bluewater Power Distribution Corporation</v>
          </cell>
          <cell r="G3" t="str">
            <v>Brant County Power Inc.</v>
          </cell>
          <cell r="H3" t="str">
            <v>Brantford Power Inc.</v>
          </cell>
          <cell r="I3" t="str">
            <v>Burlington Hydro Inc.</v>
          </cell>
          <cell r="J3" t="str">
            <v>Cambridge and North Dumfries Hydro Inc.</v>
          </cell>
          <cell r="K3" t="str">
            <v>Centre Wellington Hydro Ltd.</v>
          </cell>
          <cell r="L3" t="str">
            <v>Chapleau Public Utilities Corporation</v>
          </cell>
          <cell r="M3" t="str">
            <v>Chatham-Kent Hydro Inc.</v>
          </cell>
          <cell r="N3" t="str">
            <v>Clinton Power Corporation</v>
          </cell>
          <cell r="O3" t="str">
            <v>COLLUS Power Corp.</v>
          </cell>
          <cell r="P3" t="str">
            <v>Cooperative Hydro Embrun Inc.</v>
          </cell>
          <cell r="Q3" t="str">
            <v>Dutton Hydro Limited</v>
          </cell>
          <cell r="R3" t="str">
            <v>E.L.K. Energy Inc.</v>
          </cell>
          <cell r="S3" t="str">
            <v>Enersource Hydro Mississauga Inc.</v>
          </cell>
          <cell r="T3" t="str">
            <v>ENWIN Utilities Ltd.</v>
          </cell>
          <cell r="U3" t="str">
            <v>Erie Thames Powerlines Corporation</v>
          </cell>
          <cell r="V3" t="str">
            <v>Espanola Regional Hydro Distribution Corporation</v>
          </cell>
          <cell r="W3" t="str">
            <v>Essex Powerlines Corporation</v>
          </cell>
          <cell r="X3" t="str">
            <v>Festival Hydro Inc.</v>
          </cell>
          <cell r="Y3" t="str">
            <v>Fort Erie (CNP)</v>
          </cell>
          <cell r="Z3" t="str">
            <v>Fort Frances Power Corporation</v>
          </cell>
          <cell r="AA3" t="str">
            <v>Grand Valley Energy Inc.</v>
          </cell>
          <cell r="AB3" t="str">
            <v>Algoma Power Inc.</v>
          </cell>
          <cell r="AC3" t="str">
            <v>Greater Sudbury Hydro Inc.</v>
          </cell>
          <cell r="AF3" t="str">
            <v>Grimsby Power Incorporated</v>
          </cell>
          <cell r="AG3" t="str">
            <v>Guelph Hydro Electric Systems Inc.</v>
          </cell>
          <cell r="AJ3" t="str">
            <v>Haldimand County Hydro Inc.</v>
          </cell>
          <cell r="AK3" t="str">
            <v>Halton Hills Hydro Inc.</v>
          </cell>
          <cell r="AL3" t="str">
            <v>Hearst Power Distribution Company Limited</v>
          </cell>
          <cell r="AM3" t="str">
            <v>Horizon Utilities Corporation</v>
          </cell>
          <cell r="AN3" t="str">
            <v>Hamilton Hydro Inc.</v>
          </cell>
          <cell r="AO3" t="str">
            <v>St. Catherines Hydro Utility Services Inc.</v>
          </cell>
          <cell r="AP3" t="str">
            <v>Hydro 2000 Inc.</v>
          </cell>
          <cell r="AQ3" t="str">
            <v>Hydro Hawkesbury Inc.</v>
          </cell>
          <cell r="AR3" t="str">
            <v>Hydro One Brampton Networks Inc.</v>
          </cell>
          <cell r="AS3" t="str">
            <v>Hydro One Networks Inc.</v>
          </cell>
          <cell r="AV3" t="str">
            <v>Hydro Ottawa Limited</v>
          </cell>
          <cell r="AW3" t="str">
            <v>Innisfil Hydro Distribution Systems Limited</v>
          </cell>
          <cell r="AX3" t="str">
            <v>Kenora Hydro Electric Corporation Ltd.</v>
          </cell>
          <cell r="AY3" t="str">
            <v>Kingston Hydro Corporation</v>
          </cell>
          <cell r="AZ3" t="str">
            <v>Kitchener-Wilmot Hydro Inc.</v>
          </cell>
          <cell r="BA3" t="str">
            <v>Lakefront Utilities Inc.</v>
          </cell>
          <cell r="BB3" t="str">
            <v>Lakeland Power Distribution Ltd.</v>
          </cell>
          <cell r="BC3" t="str">
            <v>London Hydro Inc.</v>
          </cell>
          <cell r="BD3" t="str">
            <v>Middlesex Power Distribution Corporation</v>
          </cell>
          <cell r="BE3" t="str">
            <v>Midland Power Utility Corporation</v>
          </cell>
          <cell r="BF3" t="str">
            <v>Milton Hydro Distribution Inc.</v>
          </cell>
          <cell r="BG3" t="str">
            <v>Newmarket - Tay Power Distribution Ltd.</v>
          </cell>
          <cell r="BH3" t="str">
            <v>Newmarket Hydro Ltd.</v>
          </cell>
          <cell r="BI3" t="str">
            <v>Tay Hydro Electric Distribution Company Inc.</v>
          </cell>
          <cell r="BJ3" t="str">
            <v>Niagara Peninsula Energy Inc.</v>
          </cell>
          <cell r="BK3" t="str">
            <v>Niagara Falls Hydro Inc.</v>
          </cell>
          <cell r="BL3" t="str">
            <v>Peninsula West Utilities Limited</v>
          </cell>
          <cell r="BM3" t="str">
            <v>Niagara-on-the-Lake Hydro Inc.</v>
          </cell>
          <cell r="BN3" t="str">
            <v>Norfolk Power Distribution Inc.</v>
          </cell>
          <cell r="BO3" t="str">
            <v>North Bay Hydro Distribution Limited</v>
          </cell>
          <cell r="BP3" t="str">
            <v>Northern Ontario Wires Inc.</v>
          </cell>
          <cell r="BQ3" t="str">
            <v>Oakville Hydro Electricity Distribution Inc.</v>
          </cell>
          <cell r="BR3" t="str">
            <v>Orangeville Hydro Limited</v>
          </cell>
          <cell r="BS3" t="str">
            <v>Orillia Power Distribution Corporation</v>
          </cell>
          <cell r="BT3" t="str">
            <v>Oshawa PUC Networks Inc.</v>
          </cell>
          <cell r="BU3" t="str">
            <v>Ottawa River Power Corporation</v>
          </cell>
          <cell r="BV3" t="str">
            <v>Parry Sound Power Corporation</v>
          </cell>
          <cell r="BW3" t="str">
            <v>Peterborough Distribution Incorporated</v>
          </cell>
          <cell r="BX3" t="str">
            <v>Peterborough Distribution Inc without Asphodel Norwood and Lakefield</v>
          </cell>
          <cell r="BY3" t="str">
            <v>Lakefield Distribution Inc.</v>
          </cell>
          <cell r="BZ3" t="str">
            <v>Asphodel Norwood Distribution Inc.</v>
          </cell>
          <cell r="CA3" t="str">
            <v>Port Colborne (CNP)</v>
          </cell>
          <cell r="CB3" t="str">
            <v>Powerstream Inc.</v>
          </cell>
          <cell r="CC3" t="str">
            <v>PowerStream Inc. without Aurora</v>
          </cell>
          <cell r="CD3" t="str">
            <v>Aurora Hydro Connections Limited</v>
          </cell>
          <cell r="CE3" t="str">
            <v>PUC Distribution Inc.</v>
          </cell>
          <cell r="CF3" t="str">
            <v>Renfrew Hydro Inc.</v>
          </cell>
          <cell r="CG3" t="str">
            <v>Rideau St. Lawrence Distribution Inc.</v>
          </cell>
          <cell r="CH3" t="str">
            <v>Sioux Lookout Hydro Inc.</v>
          </cell>
          <cell r="CI3" t="str">
            <v>St. Thomas Energy Inc.</v>
          </cell>
          <cell r="CJ3" t="str">
            <v>Thunder Bay Hydro Electricity Distribution Inc.</v>
          </cell>
          <cell r="CK3" t="str">
            <v>Tillsonburg Hydro Inc.</v>
          </cell>
          <cell r="CL3" t="str">
            <v>Toronto Hydro-Electric System Limited</v>
          </cell>
          <cell r="CM3" t="str">
            <v>Veridian Connections Inc.</v>
          </cell>
          <cell r="CQ3" t="str">
            <v>Wasaga Distribution Inc.</v>
          </cell>
          <cell r="CR3" t="str">
            <v>Waterloo North Hydro Inc.</v>
          </cell>
          <cell r="CS3" t="str">
            <v>Welland Hydro-Electric System Corp.</v>
          </cell>
          <cell r="CT3" t="str">
            <v>Wellington North Power Inc.</v>
          </cell>
          <cell r="CU3" t="str">
            <v>West Coast Huron Energy Inc.</v>
          </cell>
          <cell r="CV3" t="str">
            <v>West Perth Power Inc.</v>
          </cell>
          <cell r="CW3" t="str">
            <v>Westario Power Inc.</v>
          </cell>
          <cell r="CX3" t="str">
            <v>Whitby Hydro Electric Corporation</v>
          </cell>
          <cell r="CY3" t="str">
            <v>Woodstock Hydro Services Inc.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F4">
            <v>18341073.300000001</v>
          </cell>
          <cell r="AG4">
            <v>92136149.489999995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F5">
            <v>-7253937.5700000003</v>
          </cell>
          <cell r="AG5">
            <v>-10879939.520000001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Amortization Expense</v>
          </cell>
          <cell r="C6">
            <v>2002</v>
          </cell>
          <cell r="D6">
            <v>200588</v>
          </cell>
          <cell r="E6">
            <v>5813292</v>
          </cell>
          <cell r="F6">
            <v>2873504</v>
          </cell>
          <cell r="G6">
            <v>703124.06</v>
          </cell>
          <cell r="H6">
            <v>1925441</v>
          </cell>
          <cell r="I6">
            <v>5195739.28</v>
          </cell>
          <cell r="J6">
            <v>4490645</v>
          </cell>
          <cell r="K6">
            <v>464029.11</v>
          </cell>
          <cell r="L6">
            <v>39855.129999999997</v>
          </cell>
          <cell r="M6">
            <v>2589054</v>
          </cell>
          <cell r="N6">
            <v>46139.13</v>
          </cell>
          <cell r="O6">
            <v>786449.64</v>
          </cell>
          <cell r="P6">
            <v>94115.79</v>
          </cell>
          <cell r="Q6">
            <v>0</v>
          </cell>
          <cell r="R6">
            <v>694112.11</v>
          </cell>
          <cell r="S6">
            <v>26258868.620000001</v>
          </cell>
          <cell r="T6">
            <v>7728960</v>
          </cell>
          <cell r="U6">
            <v>804129.42</v>
          </cell>
          <cell r="V6">
            <v>222382</v>
          </cell>
          <cell r="W6">
            <v>1203079.23</v>
          </cell>
          <cell r="X6">
            <v>1990659.62</v>
          </cell>
          <cell r="Y6">
            <v>1808004.89</v>
          </cell>
          <cell r="Z6">
            <v>328189.19</v>
          </cell>
          <cell r="AA6">
            <v>35210.160000000003</v>
          </cell>
          <cell r="AB6">
            <v>2595572.2400000002</v>
          </cell>
          <cell r="AC6">
            <v>4095866.94</v>
          </cell>
          <cell r="AF6">
            <v>662196.04</v>
          </cell>
          <cell r="AG6">
            <v>4746026.7</v>
          </cell>
          <cell r="AJ6">
            <v>1928390.53</v>
          </cell>
          <cell r="AK6">
            <v>1768393</v>
          </cell>
          <cell r="AL6">
            <v>172926.55</v>
          </cell>
          <cell r="AM6">
            <v>17001949.309999999</v>
          </cell>
          <cell r="AN6">
            <v>13136514.369999999</v>
          </cell>
          <cell r="AO6">
            <v>3865434.94</v>
          </cell>
          <cell r="AP6">
            <v>54985.09</v>
          </cell>
          <cell r="AQ6">
            <v>167303.51999999999</v>
          </cell>
          <cell r="AR6">
            <v>12693757.220000001</v>
          </cell>
          <cell r="AS6">
            <v>170067607.49000001</v>
          </cell>
          <cell r="AV6">
            <v>23431728.52</v>
          </cell>
          <cell r="AW6">
            <v>1440711.58</v>
          </cell>
          <cell r="AX6">
            <v>432896</v>
          </cell>
          <cell r="AY6">
            <v>1389432.67</v>
          </cell>
          <cell r="AZ6">
            <v>7184857.1600000001</v>
          </cell>
          <cell r="BA6">
            <v>662165.6</v>
          </cell>
          <cell r="BB6">
            <v>764954.37</v>
          </cell>
          <cell r="BC6">
            <v>10886415.07</v>
          </cell>
          <cell r="BD6">
            <v>504618.04</v>
          </cell>
          <cell r="BE6">
            <v>495283.55</v>
          </cell>
          <cell r="BF6">
            <v>1720527.92</v>
          </cell>
          <cell r="BG6">
            <v>2788972.15</v>
          </cell>
          <cell r="BH6">
            <v>2551080.23</v>
          </cell>
          <cell r="BI6">
            <v>237891.92</v>
          </cell>
          <cell r="BJ6">
            <v>5736111.3300000001</v>
          </cell>
          <cell r="BK6">
            <v>2866238.33</v>
          </cell>
          <cell r="BL6">
            <v>2869873</v>
          </cell>
          <cell r="BM6">
            <v>1003589.76</v>
          </cell>
          <cell r="BN6">
            <v>2243455.21</v>
          </cell>
          <cell r="BO6">
            <v>2266176.37</v>
          </cell>
          <cell r="BP6">
            <v>376369.68</v>
          </cell>
          <cell r="BQ6">
            <v>9943269.8100000005</v>
          </cell>
          <cell r="BR6">
            <v>811303.38</v>
          </cell>
          <cell r="BS6">
            <v>1298982.96</v>
          </cell>
          <cell r="BT6">
            <v>3079079.54</v>
          </cell>
          <cell r="BU6">
            <v>557579.53</v>
          </cell>
          <cell r="BV6">
            <v>325647.01</v>
          </cell>
          <cell r="BW6">
            <v>2377167.85</v>
          </cell>
          <cell r="BX6">
            <v>2287624.6</v>
          </cell>
          <cell r="BY6">
            <v>68042.73</v>
          </cell>
          <cell r="BZ6">
            <v>21500.52</v>
          </cell>
          <cell r="CA6">
            <v>138260.29999999999</v>
          </cell>
          <cell r="CB6">
            <v>24705866.420000002</v>
          </cell>
          <cell r="CC6">
            <v>23161281.030000001</v>
          </cell>
          <cell r="CD6">
            <v>1544585.39</v>
          </cell>
          <cell r="CE6">
            <v>2455890.16</v>
          </cell>
          <cell r="CF6">
            <v>349269.84</v>
          </cell>
          <cell r="CG6">
            <v>146008.26999999999</v>
          </cell>
          <cell r="CH6">
            <v>199657.38</v>
          </cell>
          <cell r="CI6">
            <v>988309.07</v>
          </cell>
          <cell r="CJ6">
            <v>3974007</v>
          </cell>
          <cell r="CK6">
            <v>292623.09000000003</v>
          </cell>
          <cell r="CL6">
            <v>121993909.73</v>
          </cell>
          <cell r="CM6">
            <v>8193237.6399999997</v>
          </cell>
          <cell r="CQ6">
            <v>467289.41</v>
          </cell>
          <cell r="CR6">
            <v>5153482.53</v>
          </cell>
          <cell r="CS6">
            <v>1187764.69</v>
          </cell>
          <cell r="CT6">
            <v>228534.35</v>
          </cell>
          <cell r="CU6">
            <v>188245</v>
          </cell>
          <cell r="CV6">
            <v>148151</v>
          </cell>
          <cell r="CW6">
            <v>1034835</v>
          </cell>
          <cell r="CX6">
            <v>3248621.64</v>
          </cell>
          <cell r="CY6">
            <v>1379909.82</v>
          </cell>
        </row>
        <row r="7">
          <cell r="A7" t="str">
            <v>Plant Additions</v>
          </cell>
          <cell r="B7" t="str">
            <v>PADD</v>
          </cell>
          <cell r="C7">
            <v>2002</v>
          </cell>
          <cell r="D7">
            <v>101324</v>
          </cell>
          <cell r="E7">
            <v>11780010</v>
          </cell>
          <cell r="F7">
            <v>2573778</v>
          </cell>
          <cell r="G7">
            <v>973769.74</v>
          </cell>
          <cell r="H7">
            <v>2484370</v>
          </cell>
          <cell r="I7">
            <v>4257060.33</v>
          </cell>
          <cell r="J7">
            <v>15814852</v>
          </cell>
          <cell r="K7">
            <v>596695.59</v>
          </cell>
          <cell r="L7">
            <v>1702</v>
          </cell>
          <cell r="M7">
            <v>3134430</v>
          </cell>
          <cell r="N7">
            <v>25192</v>
          </cell>
          <cell r="O7">
            <v>637632.23</v>
          </cell>
          <cell r="P7">
            <v>159051</v>
          </cell>
          <cell r="Q7">
            <v>6920</v>
          </cell>
          <cell r="R7">
            <v>467078.64</v>
          </cell>
          <cell r="S7">
            <v>40305532</v>
          </cell>
          <cell r="T7">
            <v>17134598</v>
          </cell>
          <cell r="U7">
            <v>1418047.2</v>
          </cell>
          <cell r="V7">
            <v>211818</v>
          </cell>
          <cell r="W7">
            <v>1294943.07</v>
          </cell>
          <cell r="X7">
            <v>2518786.13</v>
          </cell>
          <cell r="Y7">
            <v>4296122.4400000004</v>
          </cell>
          <cell r="Z7">
            <v>87334.399999999994</v>
          </cell>
          <cell r="AA7">
            <v>0</v>
          </cell>
          <cell r="AB7">
            <v>0</v>
          </cell>
          <cell r="AC7">
            <v>4588505.3600000003</v>
          </cell>
          <cell r="AF7">
            <v>952778.5</v>
          </cell>
          <cell r="AG7">
            <v>6779151</v>
          </cell>
          <cell r="AJ7">
            <v>586071.74</v>
          </cell>
          <cell r="AK7">
            <v>2228019</v>
          </cell>
          <cell r="AL7">
            <v>135450.07</v>
          </cell>
          <cell r="AM7">
            <v>23503157.240000002</v>
          </cell>
          <cell r="AN7">
            <v>17594576</v>
          </cell>
          <cell r="AO7">
            <v>5908581.2400000002</v>
          </cell>
          <cell r="AP7">
            <v>122707.49</v>
          </cell>
          <cell r="AQ7">
            <v>23636.25</v>
          </cell>
          <cell r="AR7">
            <v>18344338</v>
          </cell>
          <cell r="AS7">
            <v>268093253.31</v>
          </cell>
          <cell r="AV7">
            <v>31500913</v>
          </cell>
          <cell r="AW7">
            <v>831533.95</v>
          </cell>
          <cell r="AX7">
            <v>331580</v>
          </cell>
          <cell r="AY7">
            <v>3628553.13</v>
          </cell>
          <cell r="AZ7">
            <v>12325157</v>
          </cell>
          <cell r="BA7">
            <v>262133</v>
          </cell>
          <cell r="BB7">
            <v>1502046.92</v>
          </cell>
          <cell r="BC7">
            <v>19046343</v>
          </cell>
          <cell r="BD7">
            <v>273591</v>
          </cell>
          <cell r="BE7">
            <v>291411.56</v>
          </cell>
          <cell r="BF7">
            <v>4810757</v>
          </cell>
          <cell r="BG7">
            <v>1942999.39</v>
          </cell>
          <cell r="BH7">
            <v>1793159.46</v>
          </cell>
          <cell r="BI7">
            <v>149839.93</v>
          </cell>
          <cell r="BJ7">
            <v>6791920</v>
          </cell>
          <cell r="BK7">
            <v>4477491</v>
          </cell>
          <cell r="BL7">
            <v>2314429</v>
          </cell>
          <cell r="BM7">
            <v>1652856.35</v>
          </cell>
          <cell r="BN7">
            <v>5917050</v>
          </cell>
          <cell r="BO7">
            <v>1835771</v>
          </cell>
          <cell r="BP7">
            <v>55726.3</v>
          </cell>
          <cell r="BQ7">
            <v>8530376</v>
          </cell>
          <cell r="BR7">
            <v>942854.81</v>
          </cell>
          <cell r="BS7">
            <v>974127</v>
          </cell>
          <cell r="BT7">
            <v>4029764.02</v>
          </cell>
          <cell r="BU7">
            <v>642931.51</v>
          </cell>
          <cell r="BV7">
            <v>191526.27</v>
          </cell>
          <cell r="BW7">
            <v>2698415</v>
          </cell>
          <cell r="BX7">
            <v>2419543</v>
          </cell>
          <cell r="BY7">
            <v>241415</v>
          </cell>
          <cell r="BZ7">
            <v>37457</v>
          </cell>
          <cell r="CA7">
            <v>360687.5</v>
          </cell>
          <cell r="CB7">
            <v>33509945.039999999</v>
          </cell>
          <cell r="CC7">
            <v>32018576</v>
          </cell>
          <cell r="CD7">
            <v>1491369.04</v>
          </cell>
          <cell r="CE7">
            <v>2228519</v>
          </cell>
          <cell r="CF7">
            <v>508993</v>
          </cell>
          <cell r="CG7">
            <v>233282</v>
          </cell>
          <cell r="CH7">
            <v>422550.42</v>
          </cell>
          <cell r="CI7">
            <v>2211503.5299999998</v>
          </cell>
          <cell r="CJ7">
            <v>6793028</v>
          </cell>
          <cell r="CK7">
            <v>425329</v>
          </cell>
          <cell r="CL7">
            <v>166919710</v>
          </cell>
          <cell r="CM7">
            <v>9409207.870000001</v>
          </cell>
          <cell r="CQ7">
            <v>505052</v>
          </cell>
          <cell r="CR7">
            <v>10844093</v>
          </cell>
          <cell r="CS7">
            <v>1242403</v>
          </cell>
          <cell r="CT7">
            <v>168808.79</v>
          </cell>
          <cell r="CU7">
            <v>0</v>
          </cell>
          <cell r="CV7">
            <v>0</v>
          </cell>
          <cell r="CW7">
            <v>1111288</v>
          </cell>
          <cell r="CX7">
            <v>3074375</v>
          </cell>
          <cell r="CY7">
            <v>1462953.82</v>
          </cell>
        </row>
        <row r="8">
          <cell r="A8" t="str">
            <v>OM&amp;A Expense</v>
          </cell>
          <cell r="B8" t="str">
            <v>COMA</v>
          </cell>
          <cell r="C8">
            <v>2002</v>
          </cell>
          <cell r="D8">
            <v>627378</v>
          </cell>
          <cell r="E8">
            <v>6995261</v>
          </cell>
          <cell r="F8">
            <v>7982031</v>
          </cell>
          <cell r="G8">
            <v>2552047.48</v>
          </cell>
          <cell r="H8">
            <v>5392481.6299999999</v>
          </cell>
          <cell r="I8">
            <v>9010484.3100000005</v>
          </cell>
          <cell r="J8">
            <v>6811784</v>
          </cell>
          <cell r="K8">
            <v>1513849.8500000003</v>
          </cell>
          <cell r="L8">
            <v>472455.39000000007</v>
          </cell>
          <cell r="M8">
            <v>4833018</v>
          </cell>
          <cell r="N8">
            <v>325066.23</v>
          </cell>
          <cell r="O8">
            <v>2399857.44</v>
          </cell>
          <cell r="P8">
            <v>260912.21</v>
          </cell>
          <cell r="Q8">
            <v>117996.4</v>
          </cell>
          <cell r="R8">
            <v>1725770.0899999999</v>
          </cell>
          <cell r="S8">
            <v>31549841.899999999</v>
          </cell>
          <cell r="T8">
            <v>23992398</v>
          </cell>
          <cell r="U8">
            <v>3082267.32</v>
          </cell>
          <cell r="V8">
            <v>939906.02000000025</v>
          </cell>
          <cell r="W8">
            <v>5412123.7300000004</v>
          </cell>
          <cell r="X8">
            <v>3153317.12</v>
          </cell>
          <cell r="Y8">
            <v>4060685.01</v>
          </cell>
          <cell r="Z8">
            <v>914216.28</v>
          </cell>
          <cell r="AA8">
            <v>159470.93000000002</v>
          </cell>
          <cell r="AB8">
            <v>5416074.7799999993</v>
          </cell>
          <cell r="AC8">
            <v>8696007.8000000007</v>
          </cell>
          <cell r="AF8">
            <v>1177143.3800000001</v>
          </cell>
          <cell r="AG8">
            <v>7889931.7700000005</v>
          </cell>
          <cell r="AJ8">
            <v>4922430.32</v>
          </cell>
          <cell r="AK8">
            <v>3892053</v>
          </cell>
          <cell r="AL8">
            <v>495817.33</v>
          </cell>
          <cell r="AM8">
            <v>29948878.370000001</v>
          </cell>
          <cell r="AN8">
            <v>22594436.690000001</v>
          </cell>
          <cell r="AO8">
            <v>7354441.6799999997</v>
          </cell>
          <cell r="AP8">
            <v>131482.53</v>
          </cell>
          <cell r="AQ8">
            <v>626792.38</v>
          </cell>
          <cell r="AR8">
            <v>13195671.59</v>
          </cell>
          <cell r="AS8">
            <v>311752504.14000005</v>
          </cell>
          <cell r="AV8">
            <v>45151285.140000001</v>
          </cell>
          <cell r="AW8">
            <v>2276218.2600000002</v>
          </cell>
          <cell r="AX8">
            <v>1195133</v>
          </cell>
          <cell r="AY8">
            <v>5093842.7299999995</v>
          </cell>
          <cell r="AZ8">
            <v>9251297.6099999994</v>
          </cell>
          <cell r="BA8">
            <v>1161887.1200000001</v>
          </cell>
          <cell r="BB8">
            <v>1776498.0499999998</v>
          </cell>
          <cell r="BC8">
            <v>19907861.130000003</v>
          </cell>
          <cell r="BD8">
            <v>1355156.1199999999</v>
          </cell>
          <cell r="BE8">
            <v>1711263.49</v>
          </cell>
          <cell r="BF8">
            <v>3394457.3</v>
          </cell>
          <cell r="BG8">
            <v>5127573.88</v>
          </cell>
          <cell r="BH8">
            <v>4521562.0100000007</v>
          </cell>
          <cell r="BI8">
            <v>606011.87</v>
          </cell>
          <cell r="BJ8">
            <v>10127140.710000001</v>
          </cell>
          <cell r="BK8">
            <v>6688238.709999999</v>
          </cell>
          <cell r="BL8">
            <v>3438902</v>
          </cell>
          <cell r="BM8">
            <v>1307699.6399999997</v>
          </cell>
          <cell r="BN8">
            <v>4102918.6999999997</v>
          </cell>
          <cell r="BO8">
            <v>4836284.43</v>
          </cell>
          <cell r="BP8">
            <v>1848159.8399999999</v>
          </cell>
          <cell r="BQ8">
            <v>8948605.0999999996</v>
          </cell>
          <cell r="BR8">
            <v>1589337.4</v>
          </cell>
          <cell r="BS8">
            <v>2251213.73</v>
          </cell>
          <cell r="BT8">
            <v>8874750.0299999993</v>
          </cell>
          <cell r="BU8">
            <v>1700850.74</v>
          </cell>
          <cell r="BV8">
            <v>712803.57000000007</v>
          </cell>
          <cell r="BW8">
            <v>5179551.09</v>
          </cell>
          <cell r="BX8">
            <v>4633087.21</v>
          </cell>
          <cell r="BY8">
            <v>400114.91</v>
          </cell>
          <cell r="BZ8">
            <v>146348.97000000003</v>
          </cell>
          <cell r="CA8">
            <v>1196228.69</v>
          </cell>
          <cell r="CB8">
            <v>28247676.120000001</v>
          </cell>
          <cell r="CC8">
            <v>25605795.16</v>
          </cell>
          <cell r="CD8">
            <v>2641880.96</v>
          </cell>
          <cell r="CE8">
            <v>5484374.1600000011</v>
          </cell>
          <cell r="CF8">
            <v>749735.20000000007</v>
          </cell>
          <cell r="CG8">
            <v>1100210.21</v>
          </cell>
          <cell r="CH8">
            <v>771004.31</v>
          </cell>
          <cell r="CI8">
            <v>2246650.3899999997</v>
          </cell>
          <cell r="CJ8">
            <v>10187237</v>
          </cell>
          <cell r="CK8">
            <v>1243228.0199999998</v>
          </cell>
          <cell r="CL8">
            <v>130764755.88</v>
          </cell>
          <cell r="CM8">
            <v>18914125.129999999</v>
          </cell>
          <cell r="CQ8">
            <v>1078552.19</v>
          </cell>
          <cell r="CR8">
            <v>8323890.4900000002</v>
          </cell>
          <cell r="CS8">
            <v>3471683.8</v>
          </cell>
          <cell r="CT8">
            <v>787015.35000000009</v>
          </cell>
          <cell r="CU8">
            <v>963562.64</v>
          </cell>
          <cell r="CV8">
            <v>500009.19</v>
          </cell>
          <cell r="CW8">
            <v>3774982</v>
          </cell>
          <cell r="CX8">
            <v>6197524</v>
          </cell>
          <cell r="CY8">
            <v>2557532.96</v>
          </cell>
        </row>
        <row r="9">
          <cell r="A9" t="str">
            <v>Income Taxes</v>
          </cell>
          <cell r="B9" t="str">
            <v>CTAXINC</v>
          </cell>
          <cell r="C9">
            <v>2002</v>
          </cell>
          <cell r="D9">
            <v>0</v>
          </cell>
          <cell r="E9">
            <v>929279</v>
          </cell>
          <cell r="F9">
            <v>987000</v>
          </cell>
          <cell r="G9">
            <v>23788</v>
          </cell>
          <cell r="H9">
            <v>83550</v>
          </cell>
          <cell r="I9">
            <v>1288000</v>
          </cell>
          <cell r="J9">
            <v>-391781</v>
          </cell>
          <cell r="K9">
            <v>47514</v>
          </cell>
          <cell r="L9">
            <v>0</v>
          </cell>
          <cell r="M9">
            <v>309684</v>
          </cell>
          <cell r="N9">
            <v>0</v>
          </cell>
          <cell r="O9">
            <v>59831</v>
          </cell>
          <cell r="P9">
            <v>12786</v>
          </cell>
          <cell r="Q9">
            <v>0</v>
          </cell>
          <cell r="R9">
            <v>0</v>
          </cell>
          <cell r="S9">
            <v>0</v>
          </cell>
          <cell r="T9">
            <v>410852</v>
          </cell>
          <cell r="U9">
            <v>47469.53</v>
          </cell>
          <cell r="V9">
            <v>0</v>
          </cell>
          <cell r="W9">
            <v>270161.03000000003</v>
          </cell>
          <cell r="X9">
            <v>895680</v>
          </cell>
          <cell r="Y9">
            <v>176791.58</v>
          </cell>
          <cell r="Z9">
            <v>634</v>
          </cell>
          <cell r="AA9">
            <v>1548</v>
          </cell>
          <cell r="AB9">
            <v>1557108.22</v>
          </cell>
          <cell r="AC9">
            <v>-303429</v>
          </cell>
          <cell r="AF9">
            <v>166639.24</v>
          </cell>
          <cell r="AG9">
            <v>2173000.33</v>
          </cell>
          <cell r="AJ9">
            <v>110403</v>
          </cell>
          <cell r="AK9">
            <v>305000</v>
          </cell>
          <cell r="AL9">
            <v>6177.05</v>
          </cell>
          <cell r="AM9">
            <v>4471430.5599999996</v>
          </cell>
          <cell r="AN9">
            <v>3097155.56</v>
          </cell>
          <cell r="AO9">
            <v>1374275</v>
          </cell>
          <cell r="AP9">
            <v>45913</v>
          </cell>
          <cell r="AQ9">
            <v>-73248</v>
          </cell>
          <cell r="AR9">
            <v>4891900.3099999996</v>
          </cell>
          <cell r="AS9">
            <v>47292000</v>
          </cell>
          <cell r="AV9">
            <v>0</v>
          </cell>
          <cell r="AW9">
            <v>0</v>
          </cell>
          <cell r="AX9">
            <v>5769</v>
          </cell>
          <cell r="AY9">
            <v>0</v>
          </cell>
          <cell r="AZ9">
            <v>2754900</v>
          </cell>
          <cell r="BA9">
            <v>62702.83</v>
          </cell>
          <cell r="BB9">
            <v>0</v>
          </cell>
          <cell r="BC9">
            <v>3815800</v>
          </cell>
          <cell r="BD9">
            <v>0</v>
          </cell>
          <cell r="BE9">
            <v>21222</v>
          </cell>
          <cell r="BF9">
            <v>344503</v>
          </cell>
          <cell r="BG9">
            <v>306053.44</v>
          </cell>
          <cell r="BH9">
            <v>261053.44</v>
          </cell>
          <cell r="BI9">
            <v>45000</v>
          </cell>
          <cell r="BJ9">
            <v>95998</v>
          </cell>
          <cell r="BK9">
            <v>205998</v>
          </cell>
          <cell r="BL9">
            <v>-110000</v>
          </cell>
          <cell r="BM9">
            <v>104617</v>
          </cell>
          <cell r="BN9">
            <v>190549.53</v>
          </cell>
          <cell r="BO9">
            <v>193629</v>
          </cell>
          <cell r="BP9">
            <v>4567</v>
          </cell>
          <cell r="BQ9">
            <v>-964000</v>
          </cell>
          <cell r="BR9">
            <v>102151.97</v>
          </cell>
          <cell r="BS9">
            <v>773949</v>
          </cell>
          <cell r="BT9">
            <v>0</v>
          </cell>
          <cell r="BU9">
            <v>115897</v>
          </cell>
          <cell r="BV9">
            <v>0</v>
          </cell>
          <cell r="BW9">
            <v>464043.19</v>
          </cell>
          <cell r="BX9">
            <v>448415.86</v>
          </cell>
          <cell r="BY9">
            <v>15487.15</v>
          </cell>
          <cell r="BZ9">
            <v>140.18</v>
          </cell>
          <cell r="CA9">
            <v>7900.83</v>
          </cell>
          <cell r="CB9">
            <v>7691592.71</v>
          </cell>
          <cell r="CC9">
            <v>7691592.71</v>
          </cell>
          <cell r="CD9">
            <v>0</v>
          </cell>
          <cell r="CE9">
            <v>0</v>
          </cell>
          <cell r="CF9">
            <v>22406</v>
          </cell>
          <cell r="CG9">
            <v>2401.2600000000002</v>
          </cell>
          <cell r="CH9">
            <v>1201</v>
          </cell>
          <cell r="CI9">
            <v>428385</v>
          </cell>
          <cell r="CJ9">
            <v>0</v>
          </cell>
          <cell r="CK9">
            <v>0</v>
          </cell>
          <cell r="CL9">
            <v>4352880.47</v>
          </cell>
          <cell r="CM9">
            <v>1220046.06</v>
          </cell>
          <cell r="CQ9">
            <v>215038</v>
          </cell>
          <cell r="CR9">
            <v>1304664</v>
          </cell>
          <cell r="CS9">
            <v>0</v>
          </cell>
          <cell r="CT9">
            <v>0</v>
          </cell>
          <cell r="CU9">
            <v>42159</v>
          </cell>
          <cell r="CV9">
            <v>0</v>
          </cell>
          <cell r="CW9">
            <v>952590</v>
          </cell>
          <cell r="CX9">
            <v>291957</v>
          </cell>
          <cell r="CY9">
            <v>631028</v>
          </cell>
        </row>
        <row r="10">
          <cell r="A10" t="str">
            <v>Total Customers (not including Street &amp; Sentinel Lighting Connections) and unmetered load</v>
          </cell>
          <cell r="B10" t="str">
            <v>YN</v>
          </cell>
          <cell r="C10">
            <v>2002</v>
          </cell>
          <cell r="D10">
            <v>1814</v>
          </cell>
          <cell r="E10">
            <v>59220</v>
          </cell>
          <cell r="F10">
            <v>34402</v>
          </cell>
          <cell r="G10">
            <v>8432</v>
          </cell>
          <cell r="H10">
            <v>34375</v>
          </cell>
          <cell r="I10">
            <v>55423</v>
          </cell>
          <cell r="J10">
            <v>44373</v>
          </cell>
          <cell r="K10">
            <v>5662</v>
          </cell>
          <cell r="L10">
            <v>1371</v>
          </cell>
          <cell r="M10">
            <v>31823</v>
          </cell>
          <cell r="N10">
            <v>1611</v>
          </cell>
          <cell r="O10">
            <v>13162</v>
          </cell>
          <cell r="P10">
            <v>1485</v>
          </cell>
          <cell r="Q10">
            <v>557</v>
          </cell>
          <cell r="R10">
            <v>10266</v>
          </cell>
          <cell r="S10">
            <v>166622</v>
          </cell>
          <cell r="T10">
            <v>80733</v>
          </cell>
          <cell r="U10">
            <v>13404</v>
          </cell>
          <cell r="V10">
            <v>3325</v>
          </cell>
          <cell r="W10">
            <v>26285</v>
          </cell>
          <cell r="X10">
            <v>18367</v>
          </cell>
          <cell r="Y10">
            <v>15162</v>
          </cell>
          <cell r="Z10">
            <v>3818</v>
          </cell>
          <cell r="AA10">
            <v>672</v>
          </cell>
          <cell r="AB10">
            <v>11372</v>
          </cell>
          <cell r="AC10">
            <v>45975</v>
          </cell>
          <cell r="AD10">
            <v>42871</v>
          </cell>
          <cell r="AE10">
            <v>3104</v>
          </cell>
          <cell r="AF10">
            <v>8665</v>
          </cell>
          <cell r="AG10">
            <v>41817</v>
          </cell>
          <cell r="AH10">
            <v>40616</v>
          </cell>
          <cell r="AI10">
            <v>1201</v>
          </cell>
          <cell r="AJ10">
            <v>19936</v>
          </cell>
          <cell r="AK10">
            <v>17686</v>
          </cell>
          <cell r="AL10">
            <v>2742</v>
          </cell>
          <cell r="AM10">
            <v>224566</v>
          </cell>
          <cell r="AN10">
            <v>173257</v>
          </cell>
          <cell r="AO10">
            <v>51309</v>
          </cell>
          <cell r="AP10">
            <v>1119</v>
          </cell>
          <cell r="AQ10">
            <v>5154</v>
          </cell>
          <cell r="AR10">
            <v>96402</v>
          </cell>
          <cell r="AS10">
            <v>1113463</v>
          </cell>
          <cell r="AT10">
            <v>1112515</v>
          </cell>
          <cell r="AU10">
            <v>948</v>
          </cell>
          <cell r="AV10">
            <v>264520</v>
          </cell>
          <cell r="AW10">
            <v>13145</v>
          </cell>
          <cell r="AX10">
            <v>5991</v>
          </cell>
          <cell r="AY10">
            <v>26458</v>
          </cell>
          <cell r="AZ10">
            <v>73324</v>
          </cell>
          <cell r="BA10">
            <v>8439</v>
          </cell>
          <cell r="BB10">
            <v>8778</v>
          </cell>
          <cell r="BC10">
            <v>132670</v>
          </cell>
          <cell r="BD10">
            <v>6602</v>
          </cell>
          <cell r="BE10">
            <v>6133</v>
          </cell>
          <cell r="BF10">
            <v>14092</v>
          </cell>
          <cell r="BG10">
            <v>27713</v>
          </cell>
          <cell r="BH10">
            <v>23809</v>
          </cell>
          <cell r="BI10">
            <v>3904</v>
          </cell>
          <cell r="BJ10">
            <v>46887</v>
          </cell>
          <cell r="BK10">
            <v>32699</v>
          </cell>
          <cell r="BL10">
            <v>14188</v>
          </cell>
          <cell r="BM10">
            <v>6854</v>
          </cell>
          <cell r="BN10">
            <v>17516</v>
          </cell>
          <cell r="BO10">
            <v>23268</v>
          </cell>
          <cell r="BP10">
            <v>6373</v>
          </cell>
          <cell r="BQ10">
            <v>49860</v>
          </cell>
          <cell r="BR10">
            <v>9414</v>
          </cell>
          <cell r="BS10">
            <v>12106</v>
          </cell>
          <cell r="BT10">
            <v>47533</v>
          </cell>
          <cell r="BU10">
            <v>10011</v>
          </cell>
          <cell r="BV10">
            <v>3227</v>
          </cell>
          <cell r="BW10">
            <v>32850</v>
          </cell>
          <cell r="BX10">
            <v>30796</v>
          </cell>
          <cell r="BY10">
            <v>1375</v>
          </cell>
          <cell r="BZ10">
            <v>679</v>
          </cell>
          <cell r="CA10">
            <v>9199</v>
          </cell>
          <cell r="CB10">
            <v>195151</v>
          </cell>
          <cell r="CC10">
            <v>180964</v>
          </cell>
          <cell r="CD10">
            <v>14187</v>
          </cell>
          <cell r="CE10">
            <v>32240</v>
          </cell>
          <cell r="CF10">
            <v>3984</v>
          </cell>
          <cell r="CG10">
            <v>5713</v>
          </cell>
          <cell r="CH10">
            <v>2729</v>
          </cell>
          <cell r="CI10">
            <v>14395</v>
          </cell>
          <cell r="CJ10">
            <v>48820</v>
          </cell>
          <cell r="CK10">
            <v>6075</v>
          </cell>
          <cell r="CL10">
            <v>665043</v>
          </cell>
          <cell r="CM10">
            <v>97128</v>
          </cell>
          <cell r="CN10">
            <v>89047</v>
          </cell>
          <cell r="CO10">
            <v>2294</v>
          </cell>
          <cell r="CP10">
            <v>5787</v>
          </cell>
          <cell r="CQ10">
            <v>9379</v>
          </cell>
          <cell r="CR10">
            <v>44258</v>
          </cell>
          <cell r="CS10">
            <v>20985</v>
          </cell>
          <cell r="CT10">
            <v>3279</v>
          </cell>
          <cell r="CU10">
            <v>3702</v>
          </cell>
          <cell r="CV10">
            <v>1906</v>
          </cell>
          <cell r="CW10">
            <v>20113</v>
          </cell>
          <cell r="CX10">
            <v>30710</v>
          </cell>
          <cell r="CY10">
            <v>13882</v>
          </cell>
        </row>
        <row r="11">
          <cell r="A11" t="str">
            <v>Customers - Residential</v>
          </cell>
          <cell r="B11" t="str">
            <v>YNR</v>
          </cell>
          <cell r="C11">
            <v>2002</v>
          </cell>
          <cell r="D11">
            <v>1514</v>
          </cell>
          <cell r="E11">
            <v>52941</v>
          </cell>
          <cell r="F11">
            <v>30200</v>
          </cell>
          <cell r="G11">
            <v>6972</v>
          </cell>
          <cell r="H11">
            <v>31042</v>
          </cell>
          <cell r="I11">
            <v>50113</v>
          </cell>
          <cell r="J11">
            <v>39494</v>
          </cell>
          <cell r="K11">
            <v>4986</v>
          </cell>
          <cell r="L11">
            <v>1175</v>
          </cell>
          <cell r="M11">
            <v>28087</v>
          </cell>
          <cell r="N11">
            <v>1366</v>
          </cell>
          <cell r="O11">
            <v>11420</v>
          </cell>
          <cell r="P11">
            <v>1301</v>
          </cell>
          <cell r="Q11">
            <v>469</v>
          </cell>
          <cell r="R11">
            <v>9132</v>
          </cell>
          <cell r="S11">
            <v>146914</v>
          </cell>
          <cell r="T11">
            <v>72501</v>
          </cell>
          <cell r="U11">
            <v>11856</v>
          </cell>
          <cell r="V11">
            <v>2853</v>
          </cell>
          <cell r="W11">
            <v>24213</v>
          </cell>
          <cell r="X11">
            <v>16064</v>
          </cell>
          <cell r="Y11">
            <v>13846</v>
          </cell>
          <cell r="Z11">
            <v>3319</v>
          </cell>
          <cell r="AA11">
            <v>583</v>
          </cell>
          <cell r="AB11">
            <v>10378</v>
          </cell>
          <cell r="AC11">
            <v>41459</v>
          </cell>
          <cell r="AD11">
            <v>38643</v>
          </cell>
          <cell r="AE11">
            <v>2816</v>
          </cell>
          <cell r="AF11">
            <v>7848</v>
          </cell>
          <cell r="AG11">
            <v>37963</v>
          </cell>
          <cell r="AH11">
            <v>36892</v>
          </cell>
          <cell r="AI11">
            <v>1071</v>
          </cell>
          <cell r="AJ11">
            <v>17407</v>
          </cell>
          <cell r="AK11">
            <v>16312</v>
          </cell>
          <cell r="AL11">
            <v>2308</v>
          </cell>
          <cell r="AM11">
            <v>204319</v>
          </cell>
          <cell r="AN11">
            <v>158221</v>
          </cell>
          <cell r="AO11">
            <v>46098</v>
          </cell>
          <cell r="AP11">
            <v>955</v>
          </cell>
          <cell r="AQ11">
            <v>4521</v>
          </cell>
          <cell r="AR11">
            <v>88414</v>
          </cell>
          <cell r="AS11">
            <v>1006748</v>
          </cell>
          <cell r="AT11">
            <v>1005912</v>
          </cell>
          <cell r="AU11">
            <v>836</v>
          </cell>
          <cell r="AV11">
            <v>237755</v>
          </cell>
          <cell r="AW11">
            <v>12227</v>
          </cell>
          <cell r="AX11">
            <v>5186</v>
          </cell>
          <cell r="AY11">
            <v>22574</v>
          </cell>
          <cell r="AZ11">
            <v>65683</v>
          </cell>
          <cell r="BA11">
            <v>7339</v>
          </cell>
          <cell r="BB11">
            <v>7147</v>
          </cell>
          <cell r="BC11">
            <v>119454</v>
          </cell>
          <cell r="BD11">
            <v>5823</v>
          </cell>
          <cell r="BE11">
            <v>5358</v>
          </cell>
          <cell r="BF11">
            <v>12043</v>
          </cell>
          <cell r="BG11">
            <v>24561</v>
          </cell>
          <cell r="BH11">
            <v>20963</v>
          </cell>
          <cell r="BI11">
            <v>3598</v>
          </cell>
          <cell r="BJ11">
            <v>41602</v>
          </cell>
          <cell r="BK11">
            <v>29126</v>
          </cell>
          <cell r="BL11">
            <v>12476</v>
          </cell>
          <cell r="BM11">
            <v>5507</v>
          </cell>
          <cell r="BN11">
            <v>15187</v>
          </cell>
          <cell r="BO11">
            <v>20193</v>
          </cell>
          <cell r="BP11">
            <v>5403</v>
          </cell>
          <cell r="BQ11">
            <v>44251</v>
          </cell>
          <cell r="BR11">
            <v>8398</v>
          </cell>
          <cell r="BS11">
            <v>10538</v>
          </cell>
          <cell r="BT11">
            <v>42960</v>
          </cell>
          <cell r="BU11">
            <v>8421</v>
          </cell>
          <cell r="BV11">
            <v>2607</v>
          </cell>
          <cell r="BW11">
            <v>28354</v>
          </cell>
          <cell r="BX11">
            <v>26633</v>
          </cell>
          <cell r="BY11">
            <v>1146</v>
          </cell>
          <cell r="BZ11">
            <v>575</v>
          </cell>
          <cell r="CA11">
            <v>8066</v>
          </cell>
          <cell r="CB11">
            <v>170321</v>
          </cell>
          <cell r="CC11">
            <v>157514</v>
          </cell>
          <cell r="CD11">
            <v>12807</v>
          </cell>
          <cell r="CE11">
            <v>28526</v>
          </cell>
          <cell r="CF11">
            <v>3440</v>
          </cell>
          <cell r="CG11">
            <v>4856</v>
          </cell>
          <cell r="CH11">
            <v>2279</v>
          </cell>
          <cell r="CI11">
            <v>12666</v>
          </cell>
          <cell r="CJ11">
            <v>43688</v>
          </cell>
          <cell r="CK11">
            <v>5338</v>
          </cell>
          <cell r="CL11">
            <v>586714</v>
          </cell>
          <cell r="CM11">
            <v>87310</v>
          </cell>
          <cell r="CN11">
            <v>80271</v>
          </cell>
          <cell r="CO11">
            <v>1942</v>
          </cell>
          <cell r="CP11">
            <v>5097</v>
          </cell>
          <cell r="CQ11">
            <v>8534</v>
          </cell>
          <cell r="CR11">
            <v>38624</v>
          </cell>
          <cell r="CS11">
            <v>18768</v>
          </cell>
          <cell r="CT11">
            <v>2768</v>
          </cell>
          <cell r="CU11">
            <v>3166</v>
          </cell>
          <cell r="CV11">
            <v>1637</v>
          </cell>
          <cell r="CW11">
            <v>17521</v>
          </cell>
          <cell r="CX11">
            <v>28526</v>
          </cell>
          <cell r="CY11">
            <v>12429</v>
          </cell>
        </row>
        <row r="12">
          <cell r="A12" t="str">
            <v xml:space="preserve">Customers- General Service </v>
          </cell>
          <cell r="B12" t="str">
            <v>YNGS</v>
          </cell>
          <cell r="C12">
            <v>2002</v>
          </cell>
          <cell r="D12">
            <v>300</v>
          </cell>
          <cell r="E12">
            <v>6279</v>
          </cell>
          <cell r="F12">
            <v>4197</v>
          </cell>
          <cell r="G12">
            <v>1459</v>
          </cell>
          <cell r="H12">
            <v>3333</v>
          </cell>
          <cell r="I12">
            <v>5310</v>
          </cell>
          <cell r="J12">
            <v>4876</v>
          </cell>
          <cell r="K12">
            <v>676</v>
          </cell>
          <cell r="L12">
            <v>196</v>
          </cell>
          <cell r="M12">
            <v>3733</v>
          </cell>
          <cell r="N12">
            <v>245</v>
          </cell>
          <cell r="O12">
            <v>1740</v>
          </cell>
          <cell r="P12">
            <v>184</v>
          </cell>
          <cell r="Q12">
            <v>88</v>
          </cell>
          <cell r="R12">
            <v>1134</v>
          </cell>
          <cell r="S12">
            <v>19698</v>
          </cell>
          <cell r="T12">
            <v>8222</v>
          </cell>
          <cell r="U12">
            <v>1547</v>
          </cell>
          <cell r="V12">
            <v>472</v>
          </cell>
          <cell r="W12">
            <v>2072</v>
          </cell>
          <cell r="X12">
            <v>2302</v>
          </cell>
          <cell r="Y12">
            <v>1316</v>
          </cell>
          <cell r="Z12">
            <v>499</v>
          </cell>
          <cell r="AA12">
            <v>89</v>
          </cell>
          <cell r="AB12">
            <v>992</v>
          </cell>
          <cell r="AC12">
            <v>4516</v>
          </cell>
          <cell r="AD12">
            <v>4228</v>
          </cell>
          <cell r="AE12">
            <v>288</v>
          </cell>
          <cell r="AF12">
            <v>817</v>
          </cell>
          <cell r="AG12">
            <v>3851</v>
          </cell>
          <cell r="AH12">
            <v>3721</v>
          </cell>
          <cell r="AI12">
            <v>130</v>
          </cell>
          <cell r="AJ12">
            <v>2529</v>
          </cell>
          <cell r="AK12">
            <v>1374</v>
          </cell>
          <cell r="AL12">
            <v>434</v>
          </cell>
          <cell r="AM12">
            <v>20233</v>
          </cell>
          <cell r="AN12">
            <v>15026</v>
          </cell>
          <cell r="AO12">
            <v>5207</v>
          </cell>
          <cell r="AP12">
            <v>164</v>
          </cell>
          <cell r="AQ12">
            <v>632</v>
          </cell>
          <cell r="AR12">
            <v>7984</v>
          </cell>
          <cell r="AS12">
            <v>106688</v>
          </cell>
          <cell r="AT12">
            <v>106576</v>
          </cell>
          <cell r="AU12">
            <v>112</v>
          </cell>
          <cell r="AV12">
            <v>26754</v>
          </cell>
          <cell r="AW12">
            <v>918</v>
          </cell>
          <cell r="AX12">
            <v>805</v>
          </cell>
          <cell r="AY12">
            <v>3880</v>
          </cell>
          <cell r="AZ12">
            <v>7637</v>
          </cell>
          <cell r="BA12">
            <v>1100</v>
          </cell>
          <cell r="BB12">
            <v>1631</v>
          </cell>
          <cell r="BC12">
            <v>13213</v>
          </cell>
          <cell r="BD12">
            <v>778</v>
          </cell>
          <cell r="BE12">
            <v>775</v>
          </cell>
          <cell r="BF12">
            <v>2047</v>
          </cell>
          <cell r="BG12">
            <v>3152</v>
          </cell>
          <cell r="BH12">
            <v>2846</v>
          </cell>
          <cell r="BI12">
            <v>306</v>
          </cell>
          <cell r="BJ12">
            <v>5285</v>
          </cell>
          <cell r="BK12">
            <v>3573</v>
          </cell>
          <cell r="BL12">
            <v>1712</v>
          </cell>
          <cell r="BM12">
            <v>1347</v>
          </cell>
          <cell r="BN12">
            <v>2329</v>
          </cell>
          <cell r="BO12">
            <v>3075</v>
          </cell>
          <cell r="BP12">
            <v>970</v>
          </cell>
          <cell r="BQ12">
            <v>5606</v>
          </cell>
          <cell r="BR12">
            <v>1016</v>
          </cell>
          <cell r="BS12">
            <v>1568</v>
          </cell>
          <cell r="BT12">
            <v>4570</v>
          </cell>
          <cell r="BU12">
            <v>1590</v>
          </cell>
          <cell r="BV12">
            <v>620</v>
          </cell>
          <cell r="BW12">
            <v>4037</v>
          </cell>
          <cell r="BX12">
            <v>3704</v>
          </cell>
          <cell r="BY12">
            <v>229</v>
          </cell>
          <cell r="BZ12">
            <v>104</v>
          </cell>
          <cell r="CA12">
            <v>1133</v>
          </cell>
          <cell r="CB12">
            <v>24825</v>
          </cell>
          <cell r="CC12">
            <v>23445</v>
          </cell>
          <cell r="CD12">
            <v>1380</v>
          </cell>
          <cell r="CE12">
            <v>3714</v>
          </cell>
          <cell r="CF12">
            <v>544</v>
          </cell>
          <cell r="CG12">
            <v>857</v>
          </cell>
          <cell r="CH12">
            <v>450</v>
          </cell>
          <cell r="CI12">
            <v>1728</v>
          </cell>
          <cell r="CJ12">
            <v>5129</v>
          </cell>
          <cell r="CK12">
            <v>737</v>
          </cell>
          <cell r="CL12">
            <v>78283</v>
          </cell>
          <cell r="CM12">
            <v>9815</v>
          </cell>
          <cell r="CN12">
            <v>8773</v>
          </cell>
          <cell r="CO12">
            <v>352</v>
          </cell>
          <cell r="CP12">
            <v>690</v>
          </cell>
          <cell r="CQ12">
            <v>845</v>
          </cell>
          <cell r="CR12">
            <v>5632</v>
          </cell>
          <cell r="CS12">
            <v>2215</v>
          </cell>
          <cell r="CT12">
            <v>511</v>
          </cell>
          <cell r="CU12">
            <v>535</v>
          </cell>
          <cell r="CV12">
            <v>269</v>
          </cell>
          <cell r="CW12">
            <v>2592</v>
          </cell>
          <cell r="CX12">
            <v>2183</v>
          </cell>
          <cell r="CY12">
            <v>1452</v>
          </cell>
        </row>
        <row r="13">
          <cell r="A13" t="str">
            <v>Customers- Large User, Sub- Transmission, Intermediate/ Embedded Distributor</v>
          </cell>
          <cell r="B13" t="str">
            <v>YNLG</v>
          </cell>
          <cell r="C13">
            <v>2002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10</v>
          </cell>
          <cell r="T13">
            <v>10</v>
          </cell>
          <cell r="U13">
            <v>1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</v>
          </cell>
          <cell r="AH13">
            <v>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14</v>
          </cell>
          <cell r="AN13">
            <v>10</v>
          </cell>
          <cell r="AO13">
            <v>4</v>
          </cell>
          <cell r="AP13">
            <v>0</v>
          </cell>
          <cell r="AQ13">
            <v>1</v>
          </cell>
          <cell r="AR13">
            <v>4</v>
          </cell>
          <cell r="AS13">
            <v>27</v>
          </cell>
          <cell r="AT13">
            <v>27</v>
          </cell>
          <cell r="AU13">
            <v>0</v>
          </cell>
          <cell r="AV13">
            <v>11</v>
          </cell>
          <cell r="AW13">
            <v>0</v>
          </cell>
          <cell r="AX13">
            <v>0</v>
          </cell>
          <cell r="AY13">
            <v>4</v>
          </cell>
          <cell r="AZ13">
            <v>4</v>
          </cell>
          <cell r="BA13">
            <v>0</v>
          </cell>
          <cell r="BB13">
            <v>0</v>
          </cell>
          <cell r="BC13">
            <v>3</v>
          </cell>
          <cell r="BD13">
            <v>1</v>
          </cell>
          <cell r="BE13">
            <v>0</v>
          </cell>
          <cell r="BF13">
            <v>2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3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0</v>
          </cell>
          <cell r="BW13">
            <v>2</v>
          </cell>
          <cell r="BX13">
            <v>2</v>
          </cell>
          <cell r="BY13">
            <v>0</v>
          </cell>
          <cell r="BZ13">
            <v>0</v>
          </cell>
          <cell r="CA13">
            <v>0</v>
          </cell>
          <cell r="CB13">
            <v>5</v>
          </cell>
          <cell r="CC13">
            <v>5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1</v>
          </cell>
          <cell r="CJ13">
            <v>3</v>
          </cell>
          <cell r="CK13">
            <v>0</v>
          </cell>
          <cell r="CL13">
            <v>46</v>
          </cell>
          <cell r="CM13">
            <v>3</v>
          </cell>
          <cell r="CN13">
            <v>3</v>
          </cell>
          <cell r="CO13">
            <v>0</v>
          </cell>
          <cell r="CP13">
            <v>0</v>
          </cell>
          <cell r="CQ13">
            <v>0</v>
          </cell>
          <cell r="CR13">
            <v>2</v>
          </cell>
          <cell r="CS13">
            <v>2</v>
          </cell>
          <cell r="CT13">
            <v>0</v>
          </cell>
          <cell r="CU13">
            <v>1</v>
          </cell>
          <cell r="CV13">
            <v>0</v>
          </cell>
          <cell r="CW13">
            <v>0</v>
          </cell>
          <cell r="CX13">
            <v>1</v>
          </cell>
          <cell r="CY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2002</v>
          </cell>
          <cell r="D14">
            <v>612</v>
          </cell>
          <cell r="E14">
            <v>13010</v>
          </cell>
          <cell r="F14">
            <v>9020</v>
          </cell>
          <cell r="G14">
            <v>2576</v>
          </cell>
          <cell r="H14">
            <v>8931</v>
          </cell>
          <cell r="I14">
            <v>13568</v>
          </cell>
          <cell r="J14">
            <v>11545</v>
          </cell>
          <cell r="K14">
            <v>1494</v>
          </cell>
          <cell r="L14">
            <v>341</v>
          </cell>
          <cell r="M14">
            <v>10465</v>
          </cell>
          <cell r="N14">
            <v>716</v>
          </cell>
          <cell r="O14">
            <v>2479</v>
          </cell>
          <cell r="P14">
            <v>1</v>
          </cell>
          <cell r="Q14">
            <v>1</v>
          </cell>
          <cell r="R14">
            <v>3</v>
          </cell>
          <cell r="S14">
            <v>46221</v>
          </cell>
          <cell r="T14">
            <v>22404</v>
          </cell>
          <cell r="U14">
            <v>2660</v>
          </cell>
          <cell r="V14">
            <v>0</v>
          </cell>
          <cell r="W14">
            <v>6765</v>
          </cell>
          <cell r="X14">
            <v>5698</v>
          </cell>
          <cell r="Y14">
            <v>3020</v>
          </cell>
          <cell r="Z14">
            <v>1006</v>
          </cell>
          <cell r="AA14">
            <v>152</v>
          </cell>
          <cell r="AB14">
            <v>8</v>
          </cell>
          <cell r="AC14">
            <v>4</v>
          </cell>
          <cell r="AD14">
            <v>3</v>
          </cell>
          <cell r="AE14">
            <v>1</v>
          </cell>
          <cell r="AF14">
            <v>2363</v>
          </cell>
          <cell r="AG14">
            <v>2</v>
          </cell>
          <cell r="AH14">
            <v>1</v>
          </cell>
          <cell r="AI14">
            <v>1</v>
          </cell>
          <cell r="AJ14">
            <v>2561</v>
          </cell>
          <cell r="AK14">
            <v>3739</v>
          </cell>
          <cell r="AL14">
            <v>1</v>
          </cell>
          <cell r="AM14">
            <v>50032</v>
          </cell>
          <cell r="AN14">
            <v>34991</v>
          </cell>
          <cell r="AO14">
            <v>15041</v>
          </cell>
          <cell r="AP14">
            <v>1</v>
          </cell>
          <cell r="AQ14">
            <v>1</v>
          </cell>
          <cell r="AR14">
            <v>1</v>
          </cell>
          <cell r="AS14">
            <v>6933</v>
          </cell>
          <cell r="AT14">
            <v>6932</v>
          </cell>
          <cell r="AU14">
            <v>1</v>
          </cell>
          <cell r="AV14">
            <v>43580</v>
          </cell>
          <cell r="AW14">
            <v>2107</v>
          </cell>
          <cell r="AX14">
            <v>550</v>
          </cell>
          <cell r="AY14">
            <v>4948</v>
          </cell>
          <cell r="AZ14">
            <v>20252</v>
          </cell>
          <cell r="BA14">
            <v>2</v>
          </cell>
          <cell r="BB14">
            <v>0</v>
          </cell>
          <cell r="BC14">
            <v>30180</v>
          </cell>
          <cell r="BD14">
            <v>1958</v>
          </cell>
          <cell r="BE14">
            <v>1384</v>
          </cell>
          <cell r="BF14">
            <v>3973</v>
          </cell>
          <cell r="BG14">
            <v>691</v>
          </cell>
          <cell r="BH14">
            <v>1</v>
          </cell>
          <cell r="BI14">
            <v>690</v>
          </cell>
          <cell r="BJ14">
            <v>2251</v>
          </cell>
          <cell r="BK14">
            <v>1</v>
          </cell>
          <cell r="BL14">
            <v>2250</v>
          </cell>
          <cell r="BM14">
            <v>1483</v>
          </cell>
          <cell r="BN14">
            <v>1</v>
          </cell>
          <cell r="BO14">
            <v>5277</v>
          </cell>
          <cell r="BP14">
            <v>3</v>
          </cell>
          <cell r="BQ14">
            <v>14094</v>
          </cell>
          <cell r="BR14">
            <v>2231</v>
          </cell>
          <cell r="BS14">
            <v>3459</v>
          </cell>
          <cell r="BT14">
            <v>9967</v>
          </cell>
          <cell r="BU14">
            <v>2567</v>
          </cell>
          <cell r="BV14">
            <v>1</v>
          </cell>
          <cell r="BW14">
            <v>7808</v>
          </cell>
          <cell r="BX14">
            <v>7192</v>
          </cell>
          <cell r="BY14">
            <v>414</v>
          </cell>
          <cell r="BZ14">
            <v>202</v>
          </cell>
          <cell r="CA14">
            <v>1980</v>
          </cell>
          <cell r="CB14">
            <v>47346</v>
          </cell>
          <cell r="CC14">
            <v>43620</v>
          </cell>
          <cell r="CD14">
            <v>3726</v>
          </cell>
          <cell r="CE14">
            <v>8568</v>
          </cell>
          <cell r="CF14">
            <v>1058</v>
          </cell>
          <cell r="CG14">
            <v>1619</v>
          </cell>
          <cell r="CH14">
            <v>535</v>
          </cell>
          <cell r="CI14">
            <v>1</v>
          </cell>
          <cell r="CJ14">
            <v>1</v>
          </cell>
          <cell r="CK14">
            <v>1</v>
          </cell>
          <cell r="CL14">
            <v>159821</v>
          </cell>
          <cell r="CM14">
            <v>23283</v>
          </cell>
          <cell r="CN14">
            <v>21755</v>
          </cell>
          <cell r="CO14">
            <v>617</v>
          </cell>
          <cell r="CP14">
            <v>911</v>
          </cell>
          <cell r="CQ14">
            <v>1</v>
          </cell>
          <cell r="CR14">
            <v>6</v>
          </cell>
          <cell r="CS14">
            <v>6493</v>
          </cell>
          <cell r="CT14">
            <v>3</v>
          </cell>
          <cell r="CU14">
            <v>1295</v>
          </cell>
          <cell r="CV14">
            <v>1</v>
          </cell>
          <cell r="CW14">
            <v>11</v>
          </cell>
          <cell r="CX14">
            <v>9439</v>
          </cell>
          <cell r="CY14">
            <v>2</v>
          </cell>
        </row>
        <row r="15">
          <cell r="A15" t="str">
            <v>Customers- Sentinel Lighting</v>
          </cell>
          <cell r="B15" t="str">
            <v>YNSL</v>
          </cell>
          <cell r="C15">
            <v>2002</v>
          </cell>
          <cell r="D15">
            <v>14</v>
          </cell>
          <cell r="E15">
            <v>0</v>
          </cell>
          <cell r="F15">
            <v>320</v>
          </cell>
          <cell r="G15">
            <v>257</v>
          </cell>
          <cell r="H15">
            <v>881</v>
          </cell>
          <cell r="I15">
            <v>0</v>
          </cell>
          <cell r="J15">
            <v>0</v>
          </cell>
          <cell r="K15">
            <v>25</v>
          </cell>
          <cell r="L15">
            <v>30</v>
          </cell>
          <cell r="M15">
            <v>402</v>
          </cell>
          <cell r="N15">
            <v>22</v>
          </cell>
          <cell r="O15">
            <v>0</v>
          </cell>
          <cell r="P15">
            <v>0</v>
          </cell>
          <cell r="Q15">
            <v>1</v>
          </cell>
          <cell r="R15">
            <v>202</v>
          </cell>
          <cell r="S15">
            <v>0</v>
          </cell>
          <cell r="T15">
            <v>1512</v>
          </cell>
          <cell r="U15">
            <v>239</v>
          </cell>
          <cell r="V15">
            <v>0</v>
          </cell>
          <cell r="W15">
            <v>366</v>
          </cell>
          <cell r="X15">
            <v>63</v>
          </cell>
          <cell r="Y15">
            <v>106</v>
          </cell>
          <cell r="Z15">
            <v>0</v>
          </cell>
          <cell r="AA15">
            <v>0</v>
          </cell>
          <cell r="AB15">
            <v>0</v>
          </cell>
          <cell r="AC15">
            <v>76</v>
          </cell>
          <cell r="AD15">
            <v>39</v>
          </cell>
          <cell r="AE15">
            <v>37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859</v>
          </cell>
          <cell r="AK15">
            <v>175</v>
          </cell>
          <cell r="AL15">
            <v>24</v>
          </cell>
          <cell r="AM15">
            <v>548</v>
          </cell>
          <cell r="AN15">
            <v>245</v>
          </cell>
          <cell r="AO15">
            <v>303</v>
          </cell>
          <cell r="AP15">
            <v>0</v>
          </cell>
          <cell r="AQ15">
            <v>23</v>
          </cell>
          <cell r="AR15">
            <v>1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177</v>
          </cell>
          <cell r="AX15">
            <v>0</v>
          </cell>
          <cell r="AY15">
            <v>0</v>
          </cell>
          <cell r="AZ15">
            <v>0</v>
          </cell>
          <cell r="BA15">
            <v>48</v>
          </cell>
          <cell r="BB15">
            <v>0</v>
          </cell>
          <cell r="BC15">
            <v>789</v>
          </cell>
          <cell r="BD15">
            <v>46</v>
          </cell>
          <cell r="BE15">
            <v>113</v>
          </cell>
          <cell r="BF15">
            <v>316</v>
          </cell>
          <cell r="BG15">
            <v>19</v>
          </cell>
          <cell r="BH15">
            <v>0</v>
          </cell>
          <cell r="BI15">
            <v>19</v>
          </cell>
          <cell r="BJ15">
            <v>553</v>
          </cell>
          <cell r="BK15">
            <v>23</v>
          </cell>
          <cell r="BL15">
            <v>530</v>
          </cell>
          <cell r="BM15">
            <v>110</v>
          </cell>
          <cell r="BN15">
            <v>0</v>
          </cell>
          <cell r="BO15">
            <v>1046</v>
          </cell>
          <cell r="BP15">
            <v>1</v>
          </cell>
          <cell r="BQ15">
            <v>241</v>
          </cell>
          <cell r="BR15">
            <v>169</v>
          </cell>
          <cell r="BS15">
            <v>287</v>
          </cell>
          <cell r="BT15">
            <v>38</v>
          </cell>
          <cell r="BU15">
            <v>251</v>
          </cell>
          <cell r="BV15">
            <v>0</v>
          </cell>
          <cell r="BW15">
            <v>667</v>
          </cell>
          <cell r="BX15">
            <v>633</v>
          </cell>
          <cell r="BY15">
            <v>34</v>
          </cell>
          <cell r="BZ15">
            <v>0</v>
          </cell>
          <cell r="CA15">
            <v>0</v>
          </cell>
          <cell r="CB15">
            <v>307</v>
          </cell>
          <cell r="CC15">
            <v>276</v>
          </cell>
          <cell r="CD15">
            <v>31</v>
          </cell>
          <cell r="CE15">
            <v>466</v>
          </cell>
          <cell r="CF15">
            <v>0</v>
          </cell>
          <cell r="CG15">
            <v>56</v>
          </cell>
          <cell r="CH15">
            <v>0</v>
          </cell>
          <cell r="CI15">
            <v>32</v>
          </cell>
          <cell r="CJ15">
            <v>0</v>
          </cell>
          <cell r="CK15">
            <v>18</v>
          </cell>
          <cell r="CL15">
            <v>0</v>
          </cell>
          <cell r="CM15">
            <v>897</v>
          </cell>
          <cell r="CN15">
            <v>792</v>
          </cell>
          <cell r="CO15">
            <v>20</v>
          </cell>
          <cell r="CP15">
            <v>85</v>
          </cell>
          <cell r="CQ15">
            <v>8</v>
          </cell>
          <cell r="CR15">
            <v>0</v>
          </cell>
          <cell r="CS15">
            <v>785</v>
          </cell>
          <cell r="CT15">
            <v>25</v>
          </cell>
          <cell r="CU15">
            <v>12</v>
          </cell>
          <cell r="CV15">
            <v>33</v>
          </cell>
          <cell r="CW15">
            <v>69</v>
          </cell>
          <cell r="CX15">
            <v>80</v>
          </cell>
          <cell r="CY15">
            <v>39</v>
          </cell>
        </row>
        <row r="16">
          <cell r="A16" t="str">
            <v>kWh</v>
          </cell>
          <cell r="B16" t="str">
            <v>YV</v>
          </cell>
          <cell r="C16">
            <v>2002</v>
          </cell>
          <cell r="D16">
            <v>48452299</v>
          </cell>
          <cell r="E16">
            <v>1223152247</v>
          </cell>
          <cell r="F16">
            <v>1142049563</v>
          </cell>
          <cell r="G16">
            <v>247453181</v>
          </cell>
          <cell r="H16">
            <v>907624411</v>
          </cell>
          <cell r="I16">
            <v>1648001699</v>
          </cell>
          <cell r="J16">
            <v>1450044760</v>
          </cell>
          <cell r="K16">
            <v>68742121</v>
          </cell>
          <cell r="L16">
            <v>33581386</v>
          </cell>
          <cell r="M16">
            <v>933320390</v>
          </cell>
          <cell r="N16">
            <v>30918632</v>
          </cell>
          <cell r="O16">
            <v>354595877</v>
          </cell>
          <cell r="P16">
            <v>25472898</v>
          </cell>
          <cell r="Q16">
            <v>8131816</v>
          </cell>
          <cell r="R16">
            <v>186236990</v>
          </cell>
          <cell r="S16">
            <v>7582464083</v>
          </cell>
          <cell r="T16">
            <v>936089556</v>
          </cell>
          <cell r="U16">
            <v>366079169</v>
          </cell>
          <cell r="V16">
            <v>63927147</v>
          </cell>
          <cell r="W16">
            <v>538507764</v>
          </cell>
          <cell r="X16">
            <v>624925472</v>
          </cell>
          <cell r="Y16">
            <v>286898594</v>
          </cell>
          <cell r="Z16">
            <v>76689691</v>
          </cell>
          <cell r="AA16">
            <v>9113032</v>
          </cell>
          <cell r="AB16">
            <v>92650990.900000006</v>
          </cell>
          <cell r="AC16">
            <v>905209929.5</v>
          </cell>
          <cell r="AD16">
            <v>841690782</v>
          </cell>
          <cell r="AE16">
            <v>63519147.5</v>
          </cell>
          <cell r="AF16">
            <v>151859107</v>
          </cell>
          <cell r="AG16">
            <v>1482923145</v>
          </cell>
          <cell r="AH16">
            <v>1468479032</v>
          </cell>
          <cell r="AI16">
            <v>14444113</v>
          </cell>
          <cell r="AJ16">
            <v>350911723</v>
          </cell>
          <cell r="AK16">
            <v>413942278</v>
          </cell>
          <cell r="AL16">
            <v>119108138</v>
          </cell>
          <cell r="AM16">
            <v>3313495227</v>
          </cell>
          <cell r="AN16">
            <v>1901045613</v>
          </cell>
          <cell r="AO16">
            <v>1412449614</v>
          </cell>
          <cell r="AP16">
            <v>25609211</v>
          </cell>
          <cell r="AQ16">
            <v>198637486</v>
          </cell>
          <cell r="AR16">
            <v>3418980431</v>
          </cell>
          <cell r="AS16">
            <v>21556707252</v>
          </cell>
          <cell r="AT16">
            <v>21536250000</v>
          </cell>
          <cell r="AU16">
            <v>20457252</v>
          </cell>
          <cell r="AV16">
            <v>7470558035</v>
          </cell>
          <cell r="AW16">
            <v>169658537</v>
          </cell>
          <cell r="AX16">
            <v>111208080</v>
          </cell>
          <cell r="AY16">
            <v>733454032</v>
          </cell>
          <cell r="AZ16">
            <v>1915214161</v>
          </cell>
          <cell r="BA16">
            <v>290072203</v>
          </cell>
          <cell r="BB16">
            <v>126736273</v>
          </cell>
          <cell r="BC16">
            <v>3338203398</v>
          </cell>
          <cell r="BD16">
            <v>173255586</v>
          </cell>
          <cell r="BE16">
            <v>183909651.19999999</v>
          </cell>
          <cell r="BF16">
            <v>563564723</v>
          </cell>
          <cell r="BG16">
            <v>677272067</v>
          </cell>
          <cell r="BH16">
            <v>638133931</v>
          </cell>
          <cell r="BI16">
            <v>39138136</v>
          </cell>
          <cell r="BJ16">
            <v>1098901709</v>
          </cell>
          <cell r="BK16">
            <v>793012818</v>
          </cell>
          <cell r="BL16">
            <v>305888891</v>
          </cell>
          <cell r="BM16">
            <v>169174548</v>
          </cell>
          <cell r="BN16">
            <v>352729950</v>
          </cell>
          <cell r="BO16">
            <v>583444622</v>
          </cell>
          <cell r="BP16">
            <v>142682627</v>
          </cell>
          <cell r="BQ16">
            <v>1739077845</v>
          </cell>
          <cell r="BR16">
            <v>215589062</v>
          </cell>
          <cell r="BS16">
            <v>286884558</v>
          </cell>
          <cell r="BT16">
            <v>1163441783</v>
          </cell>
          <cell r="BU16">
            <v>191317428</v>
          </cell>
          <cell r="BV16">
            <v>78937017.299999997</v>
          </cell>
          <cell r="BW16">
            <v>808921986</v>
          </cell>
          <cell r="BX16">
            <v>764480212</v>
          </cell>
          <cell r="BY16">
            <v>31750150</v>
          </cell>
          <cell r="BZ16">
            <v>12691624</v>
          </cell>
          <cell r="CA16">
            <v>145862400</v>
          </cell>
          <cell r="CB16">
            <v>4891367835</v>
          </cell>
          <cell r="CC16">
            <v>4486786862</v>
          </cell>
          <cell r="CD16">
            <v>404580973</v>
          </cell>
          <cell r="CE16">
            <v>714673992</v>
          </cell>
          <cell r="CF16">
            <v>90391062</v>
          </cell>
          <cell r="CG16">
            <v>122481365</v>
          </cell>
          <cell r="CH16">
            <v>86260326</v>
          </cell>
          <cell r="CI16">
            <v>362208340</v>
          </cell>
          <cell r="CJ16">
            <v>1015641442</v>
          </cell>
          <cell r="CK16">
            <v>217790206</v>
          </cell>
          <cell r="CL16">
            <v>26177019147</v>
          </cell>
          <cell r="CM16">
            <v>2404558622</v>
          </cell>
          <cell r="CN16">
            <v>2281971131</v>
          </cell>
          <cell r="CO16">
            <v>30760339</v>
          </cell>
          <cell r="CP16">
            <v>91827152</v>
          </cell>
          <cell r="CQ16">
            <v>93651360.400000006</v>
          </cell>
          <cell r="CR16">
            <v>1251191402</v>
          </cell>
          <cell r="CS16">
            <v>472785317</v>
          </cell>
          <cell r="CT16">
            <v>89683500.799999997</v>
          </cell>
          <cell r="CU16">
            <v>132708672</v>
          </cell>
          <cell r="CV16">
            <v>19703882</v>
          </cell>
          <cell r="CW16">
            <v>428242940</v>
          </cell>
          <cell r="CX16">
            <v>756869340</v>
          </cell>
          <cell r="CY16">
            <v>377796305</v>
          </cell>
        </row>
        <row r="17">
          <cell r="A17" t="str">
            <v>kWh - Residential</v>
          </cell>
          <cell r="B17" t="str">
            <v>YVR</v>
          </cell>
          <cell r="C17">
            <v>2002</v>
          </cell>
          <cell r="D17">
            <v>11354867</v>
          </cell>
          <cell r="E17">
            <v>442416080</v>
          </cell>
          <cell r="F17">
            <v>286227229</v>
          </cell>
          <cell r="G17">
            <v>76963527</v>
          </cell>
          <cell r="H17">
            <v>282124517</v>
          </cell>
          <cell r="I17">
            <v>534809584</v>
          </cell>
          <cell r="J17">
            <v>357841995</v>
          </cell>
          <cell r="K17">
            <v>45213723</v>
          </cell>
          <cell r="L17">
            <v>16842271</v>
          </cell>
          <cell r="M17">
            <v>253649524</v>
          </cell>
          <cell r="N17">
            <v>12306142</v>
          </cell>
          <cell r="O17">
            <v>115516315</v>
          </cell>
          <cell r="P17">
            <v>15996835</v>
          </cell>
          <cell r="Q17">
            <v>4341362</v>
          </cell>
          <cell r="R17">
            <v>91843709</v>
          </cell>
          <cell r="S17">
            <v>1584798809</v>
          </cell>
          <cell r="T17">
            <v>684811661</v>
          </cell>
          <cell r="U17">
            <v>106162959</v>
          </cell>
          <cell r="V17">
            <v>32562746</v>
          </cell>
          <cell r="W17">
            <v>268250194</v>
          </cell>
          <cell r="X17">
            <v>140876233</v>
          </cell>
          <cell r="Y17">
            <v>112090846</v>
          </cell>
          <cell r="Z17">
            <v>37033883</v>
          </cell>
          <cell r="AA17">
            <v>5852818</v>
          </cell>
          <cell r="AB17">
            <v>40340400</v>
          </cell>
          <cell r="AC17">
            <v>378665428.89999998</v>
          </cell>
          <cell r="AD17">
            <v>352862668</v>
          </cell>
          <cell r="AE17">
            <v>25802760.899999999</v>
          </cell>
          <cell r="AF17">
            <v>83172330</v>
          </cell>
          <cell r="AG17">
            <v>337866377</v>
          </cell>
          <cell r="AH17">
            <v>326813916</v>
          </cell>
          <cell r="AI17">
            <v>11052461</v>
          </cell>
          <cell r="AJ17">
            <v>177417293</v>
          </cell>
          <cell r="AK17">
            <v>195544773</v>
          </cell>
          <cell r="AL17">
            <v>27216899</v>
          </cell>
          <cell r="AM17">
            <v>1802567143</v>
          </cell>
          <cell r="AN17">
            <v>1386158911</v>
          </cell>
          <cell r="AO17">
            <v>416408232</v>
          </cell>
          <cell r="AP17">
            <v>14810717</v>
          </cell>
          <cell r="AQ17">
            <v>39345946</v>
          </cell>
          <cell r="AR17">
            <v>942367912</v>
          </cell>
          <cell r="AS17">
            <v>11691112100</v>
          </cell>
          <cell r="AT17">
            <v>11679450000</v>
          </cell>
          <cell r="AU17">
            <v>11662100</v>
          </cell>
          <cell r="AV17">
            <v>2255325713</v>
          </cell>
          <cell r="AW17">
            <v>146170316</v>
          </cell>
          <cell r="AX17">
            <v>40435653</v>
          </cell>
          <cell r="AY17">
            <v>207937574</v>
          </cell>
          <cell r="AZ17">
            <v>592397236</v>
          </cell>
          <cell r="BA17">
            <v>86367988</v>
          </cell>
          <cell r="BB17">
            <v>79090352</v>
          </cell>
          <cell r="BC17">
            <v>1126683291</v>
          </cell>
          <cell r="BD17">
            <v>56688715</v>
          </cell>
          <cell r="BE17">
            <v>37213253.5</v>
          </cell>
          <cell r="BF17">
            <v>150455870</v>
          </cell>
          <cell r="BG17">
            <v>255569423</v>
          </cell>
          <cell r="BH17">
            <v>226842406</v>
          </cell>
          <cell r="BI17">
            <v>28727017</v>
          </cell>
          <cell r="BJ17">
            <v>402872888</v>
          </cell>
          <cell r="BK17">
            <v>248661554</v>
          </cell>
          <cell r="BL17">
            <v>154211334</v>
          </cell>
          <cell r="BM17">
            <v>63940313</v>
          </cell>
          <cell r="BN17">
            <v>139103756</v>
          </cell>
          <cell r="BO17">
            <v>211788238</v>
          </cell>
          <cell r="BP17">
            <v>47840309</v>
          </cell>
          <cell r="BQ17">
            <v>516094957</v>
          </cell>
          <cell r="BR17">
            <v>75060870</v>
          </cell>
          <cell r="BS17">
            <v>100616157</v>
          </cell>
          <cell r="BT17">
            <v>480135066</v>
          </cell>
          <cell r="BU17">
            <v>76563860</v>
          </cell>
          <cell r="BV17">
            <v>34515324.399999999</v>
          </cell>
          <cell r="BW17">
            <v>301118299</v>
          </cell>
          <cell r="BX17">
            <v>281474786</v>
          </cell>
          <cell r="BY17">
            <v>13050466</v>
          </cell>
          <cell r="BZ17">
            <v>6593047</v>
          </cell>
          <cell r="CA17">
            <v>43644936</v>
          </cell>
          <cell r="CB17">
            <v>1909581281</v>
          </cell>
          <cell r="CC17">
            <v>1765172709</v>
          </cell>
          <cell r="CD17">
            <v>144408572</v>
          </cell>
          <cell r="CE17">
            <v>353515082</v>
          </cell>
          <cell r="CF17">
            <v>30951632</v>
          </cell>
          <cell r="CG17">
            <v>44348020</v>
          </cell>
          <cell r="CH17">
            <v>31422729</v>
          </cell>
          <cell r="CI17">
            <v>111303194</v>
          </cell>
          <cell r="CJ17">
            <v>348898285</v>
          </cell>
          <cell r="CK17">
            <v>50972655</v>
          </cell>
          <cell r="CL17">
            <v>5641748572</v>
          </cell>
          <cell r="CM17">
            <v>932961731</v>
          </cell>
          <cell r="CN17">
            <v>865645756</v>
          </cell>
          <cell r="CO17">
            <v>20159682</v>
          </cell>
          <cell r="CP17">
            <v>47156293</v>
          </cell>
          <cell r="CQ17">
            <v>65472676.299999997</v>
          </cell>
          <cell r="CR17">
            <v>386933262</v>
          </cell>
          <cell r="CS17">
            <v>145785623</v>
          </cell>
          <cell r="CT17">
            <v>24585867.5</v>
          </cell>
          <cell r="CU17">
            <v>26784344</v>
          </cell>
          <cell r="CV17">
            <v>13788429</v>
          </cell>
          <cell r="CW17">
            <v>204755002</v>
          </cell>
          <cell r="CX17">
            <v>297965004</v>
          </cell>
          <cell r="CY17">
            <v>107536736</v>
          </cell>
        </row>
        <row r="18">
          <cell r="A18" t="str">
            <v xml:space="preserve">kWh- General Service </v>
          </cell>
          <cell r="B18" t="str">
            <v>YVGS</v>
          </cell>
          <cell r="C18">
            <v>2002</v>
          </cell>
          <cell r="D18">
            <v>9079614</v>
          </cell>
          <cell r="E18">
            <v>772793005</v>
          </cell>
          <cell r="F18">
            <v>509126792</v>
          </cell>
          <cell r="G18">
            <v>134781678</v>
          </cell>
          <cell r="H18">
            <v>618103954</v>
          </cell>
          <cell r="I18">
            <v>1105048243</v>
          </cell>
          <cell r="J18">
            <v>845220265</v>
          </cell>
          <cell r="K18">
            <v>23528398</v>
          </cell>
          <cell r="L18">
            <v>16485323</v>
          </cell>
          <cell r="M18">
            <v>592109268</v>
          </cell>
          <cell r="N18">
            <v>18257730</v>
          </cell>
          <cell r="O18">
            <v>151983618</v>
          </cell>
          <cell r="P18">
            <v>9222935</v>
          </cell>
          <cell r="Q18">
            <v>3721153</v>
          </cell>
          <cell r="R18">
            <v>90937067</v>
          </cell>
          <cell r="S18">
            <v>5006167156</v>
          </cell>
          <cell r="T18">
            <v>251277895</v>
          </cell>
          <cell r="U18">
            <v>190361168</v>
          </cell>
          <cell r="V18">
            <v>31364401</v>
          </cell>
          <cell r="W18">
            <v>264950426</v>
          </cell>
          <cell r="X18">
            <v>433869369</v>
          </cell>
          <cell r="Y18">
            <v>171419513</v>
          </cell>
          <cell r="Z18">
            <v>38481270</v>
          </cell>
          <cell r="AA18">
            <v>3163014</v>
          </cell>
          <cell r="AB18">
            <v>27015400.199999999</v>
          </cell>
          <cell r="AC18">
            <v>516697220.80000001</v>
          </cell>
          <cell r="AD18">
            <v>479379373</v>
          </cell>
          <cell r="AE18">
            <v>37317847.799999997</v>
          </cell>
          <cell r="AF18">
            <v>67208946</v>
          </cell>
          <cell r="AG18">
            <v>910693065</v>
          </cell>
          <cell r="AH18">
            <v>907457635</v>
          </cell>
          <cell r="AI18">
            <v>3235430</v>
          </cell>
          <cell r="AJ18">
            <v>172094514</v>
          </cell>
          <cell r="AK18">
            <v>216798708</v>
          </cell>
          <cell r="AL18">
            <v>90761045</v>
          </cell>
          <cell r="AM18">
            <v>1101158569</v>
          </cell>
          <cell r="AN18">
            <v>500218824</v>
          </cell>
          <cell r="AO18">
            <v>600939745</v>
          </cell>
          <cell r="AP18">
            <v>10496665</v>
          </cell>
          <cell r="AQ18">
            <v>108380345</v>
          </cell>
          <cell r="AR18">
            <v>2155341280</v>
          </cell>
          <cell r="AS18">
            <v>8305846412</v>
          </cell>
          <cell r="AT18">
            <v>8297330000</v>
          </cell>
          <cell r="AU18">
            <v>8516412</v>
          </cell>
          <cell r="AV18">
            <v>4512360890</v>
          </cell>
          <cell r="AW18">
            <v>23488221</v>
          </cell>
          <cell r="AX18">
            <v>69466971</v>
          </cell>
          <cell r="AY18">
            <v>381970417</v>
          </cell>
          <cell r="AZ18">
            <v>1064266099</v>
          </cell>
          <cell r="BA18">
            <v>201703915</v>
          </cell>
          <cell r="BB18">
            <v>47645921</v>
          </cell>
          <cell r="BC18">
            <v>1991617747</v>
          </cell>
          <cell r="BD18">
            <v>100953305</v>
          </cell>
          <cell r="BE18">
            <v>146692927.40000001</v>
          </cell>
          <cell r="BF18">
            <v>349648821</v>
          </cell>
          <cell r="BG18">
            <v>418829727</v>
          </cell>
          <cell r="BH18">
            <v>408830997</v>
          </cell>
          <cell r="BI18">
            <v>9998730</v>
          </cell>
          <cell r="BJ18">
            <v>691372102</v>
          </cell>
          <cell r="BK18">
            <v>541483745</v>
          </cell>
          <cell r="BL18">
            <v>149888357</v>
          </cell>
          <cell r="BM18">
            <v>104356089</v>
          </cell>
          <cell r="BN18">
            <v>210424217</v>
          </cell>
          <cell r="BO18">
            <v>367934161</v>
          </cell>
          <cell r="BP18">
            <v>94214384</v>
          </cell>
          <cell r="BQ18">
            <v>866757364</v>
          </cell>
          <cell r="BR18">
            <v>138946077</v>
          </cell>
          <cell r="BS18">
            <v>183674228</v>
          </cell>
          <cell r="BT18">
            <v>563020748</v>
          </cell>
          <cell r="BU18">
            <v>112129765</v>
          </cell>
          <cell r="BV18">
            <v>44001700.299999997</v>
          </cell>
          <cell r="BW18">
            <v>443626283</v>
          </cell>
          <cell r="BX18">
            <v>419138015</v>
          </cell>
          <cell r="BY18">
            <v>18477924</v>
          </cell>
          <cell r="BZ18">
            <v>6010344</v>
          </cell>
          <cell r="CA18">
            <v>101867112</v>
          </cell>
          <cell r="CB18">
            <v>2539134899</v>
          </cell>
          <cell r="CC18">
            <v>2280857285</v>
          </cell>
          <cell r="CD18">
            <v>258277614</v>
          </cell>
          <cell r="CE18">
            <v>353776645</v>
          </cell>
          <cell r="CF18">
            <v>58425132</v>
          </cell>
          <cell r="CG18">
            <v>76771330</v>
          </cell>
          <cell r="CH18">
            <v>54380413</v>
          </cell>
          <cell r="CI18">
            <v>217370463</v>
          </cell>
          <cell r="CJ18">
            <v>589904900</v>
          </cell>
          <cell r="CK18">
            <v>165290392</v>
          </cell>
          <cell r="CL18">
            <v>17573266919</v>
          </cell>
          <cell r="CM18">
            <v>1295837739</v>
          </cell>
          <cell r="CN18">
            <v>1241179249</v>
          </cell>
          <cell r="CO18">
            <v>10600657</v>
          </cell>
          <cell r="CP18">
            <v>44057833</v>
          </cell>
          <cell r="CQ18">
            <v>27395444.699999999</v>
          </cell>
          <cell r="CR18">
            <v>760365748</v>
          </cell>
          <cell r="CS18">
            <v>254543385</v>
          </cell>
          <cell r="CT18">
            <v>64521708</v>
          </cell>
          <cell r="CU18">
            <v>50854534</v>
          </cell>
          <cell r="CV18">
            <v>5915453</v>
          </cell>
          <cell r="CW18">
            <v>218825100</v>
          </cell>
          <cell r="CX18">
            <v>451840022</v>
          </cell>
          <cell r="CY18">
            <v>240453229</v>
          </cell>
        </row>
        <row r="19">
          <cell r="A19" t="str">
            <v>kWh- Large User, Sub- Transmission, Intermediate/ Embedded Distributor</v>
          </cell>
          <cell r="B19" t="str">
            <v>YVLG</v>
          </cell>
          <cell r="C19">
            <v>2002</v>
          </cell>
          <cell r="D19">
            <v>27749116</v>
          </cell>
          <cell r="E19">
            <v>0</v>
          </cell>
          <cell r="F19">
            <v>337659190</v>
          </cell>
          <cell r="G19">
            <v>34035224</v>
          </cell>
          <cell r="H19">
            <v>0</v>
          </cell>
          <cell r="I19">
            <v>0</v>
          </cell>
          <cell r="J19">
            <v>238568275</v>
          </cell>
          <cell r="K19">
            <v>0</v>
          </cell>
          <cell r="L19">
            <v>0</v>
          </cell>
          <cell r="M19">
            <v>78422595</v>
          </cell>
          <cell r="N19">
            <v>0</v>
          </cell>
          <cell r="O19">
            <v>85553496</v>
          </cell>
          <cell r="P19">
            <v>0</v>
          </cell>
          <cell r="Q19">
            <v>0</v>
          </cell>
          <cell r="R19">
            <v>0</v>
          </cell>
          <cell r="S19">
            <v>952073899</v>
          </cell>
          <cell r="T19">
            <v>0</v>
          </cell>
          <cell r="U19">
            <v>65894250</v>
          </cell>
          <cell r="V19">
            <v>0</v>
          </cell>
          <cell r="W19">
            <v>0</v>
          </cell>
          <cell r="X19">
            <v>46335526</v>
          </cell>
          <cell r="Y19">
            <v>0</v>
          </cell>
          <cell r="Z19">
            <v>0</v>
          </cell>
          <cell r="AA19">
            <v>0</v>
          </cell>
          <cell r="AB19">
            <v>25041489.600000001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226750771</v>
          </cell>
          <cell r="AH19">
            <v>226750771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384489949</v>
          </cell>
          <cell r="AN19">
            <v>0</v>
          </cell>
          <cell r="AO19">
            <v>384489949</v>
          </cell>
          <cell r="AP19">
            <v>0</v>
          </cell>
          <cell r="AQ19">
            <v>49869369</v>
          </cell>
          <cell r="AR19">
            <v>309885512</v>
          </cell>
          <cell r="AS19">
            <v>1451200000</v>
          </cell>
          <cell r="AT19">
            <v>1451200000</v>
          </cell>
          <cell r="AU19">
            <v>0</v>
          </cell>
          <cell r="AV19">
            <v>664970205</v>
          </cell>
          <cell r="AW19">
            <v>0</v>
          </cell>
          <cell r="AX19">
            <v>0</v>
          </cell>
          <cell r="AY19">
            <v>139824585</v>
          </cell>
          <cell r="AZ19">
            <v>246062013</v>
          </cell>
          <cell r="BA19">
            <v>0</v>
          </cell>
          <cell r="BB19">
            <v>0</v>
          </cell>
          <cell r="BC19">
            <v>197035337</v>
          </cell>
          <cell r="BD19">
            <v>14093682</v>
          </cell>
          <cell r="BE19">
            <v>0</v>
          </cell>
          <cell r="BF19">
            <v>60202725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348484346</v>
          </cell>
          <cell r="BR19">
            <v>0</v>
          </cell>
          <cell r="BS19">
            <v>0</v>
          </cell>
          <cell r="BT19">
            <v>114267039</v>
          </cell>
          <cell r="BU19">
            <v>0</v>
          </cell>
          <cell r="BV19">
            <v>0</v>
          </cell>
          <cell r="BW19">
            <v>58804718</v>
          </cell>
          <cell r="BX19">
            <v>58804718</v>
          </cell>
          <cell r="BY19">
            <v>0</v>
          </cell>
          <cell r="BZ19">
            <v>0</v>
          </cell>
          <cell r="CA19">
            <v>0</v>
          </cell>
          <cell r="CB19">
            <v>409948085</v>
          </cell>
          <cell r="CC19">
            <v>409948085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30787872</v>
          </cell>
          <cell r="CJ19">
            <v>65932598</v>
          </cell>
          <cell r="CK19">
            <v>0</v>
          </cell>
          <cell r="CL19">
            <v>2855000730</v>
          </cell>
          <cell r="CM19">
            <v>158769531</v>
          </cell>
          <cell r="CN19">
            <v>158769531</v>
          </cell>
          <cell r="CO19">
            <v>0</v>
          </cell>
          <cell r="CP19">
            <v>0</v>
          </cell>
          <cell r="CQ19">
            <v>0</v>
          </cell>
          <cell r="CR19">
            <v>97288461</v>
          </cell>
          <cell r="CS19">
            <v>66272895</v>
          </cell>
          <cell r="CT19">
            <v>0</v>
          </cell>
          <cell r="CU19">
            <v>54488795</v>
          </cell>
          <cell r="CV19">
            <v>0</v>
          </cell>
          <cell r="CW19">
            <v>0</v>
          </cell>
          <cell r="CX19">
            <v>0</v>
          </cell>
          <cell r="CY19">
            <v>27638306</v>
          </cell>
        </row>
        <row r="20">
          <cell r="A20" t="str">
            <v>kWh- Street Lighting</v>
          </cell>
          <cell r="B20" t="str">
            <v>YVST</v>
          </cell>
          <cell r="C20">
            <v>2002</v>
          </cell>
          <cell r="D20">
            <v>268702</v>
          </cell>
          <cell r="E20">
            <v>7943162</v>
          </cell>
          <cell r="F20">
            <v>8537032</v>
          </cell>
          <cell r="G20">
            <v>1415305</v>
          </cell>
          <cell r="H20">
            <v>6768940</v>
          </cell>
          <cell r="I20">
            <v>8143872</v>
          </cell>
          <cell r="J20">
            <v>8414225</v>
          </cell>
          <cell r="K20">
            <v>0</v>
          </cell>
          <cell r="L20">
            <v>220459</v>
          </cell>
          <cell r="M20">
            <v>8632130</v>
          </cell>
          <cell r="N20">
            <v>346108</v>
          </cell>
          <cell r="O20">
            <v>1542448</v>
          </cell>
          <cell r="P20">
            <v>253128</v>
          </cell>
          <cell r="Q20">
            <v>68162</v>
          </cell>
          <cell r="R20">
            <v>3290404</v>
          </cell>
          <cell r="S20">
            <v>39424219</v>
          </cell>
          <cell r="T20">
            <v>0</v>
          </cell>
          <cell r="U20">
            <v>2928633</v>
          </cell>
          <cell r="V20">
            <v>0</v>
          </cell>
          <cell r="W20">
            <v>4958370</v>
          </cell>
          <cell r="X20">
            <v>3657240</v>
          </cell>
          <cell r="Y20">
            <v>2377473</v>
          </cell>
          <cell r="Z20">
            <v>1174538</v>
          </cell>
          <cell r="AA20">
            <v>97200</v>
          </cell>
          <cell r="AB20">
            <v>253701.1</v>
          </cell>
          <cell r="AC20">
            <v>7898289.7999999998</v>
          </cell>
          <cell r="AD20">
            <v>7539948</v>
          </cell>
          <cell r="AE20">
            <v>358341.8</v>
          </cell>
          <cell r="AF20">
            <v>1477831</v>
          </cell>
          <cell r="AG20">
            <v>7612932</v>
          </cell>
          <cell r="AH20">
            <v>7456710</v>
          </cell>
          <cell r="AI20">
            <v>156222</v>
          </cell>
          <cell r="AJ20">
            <v>1047164</v>
          </cell>
          <cell r="AK20">
            <v>1341141</v>
          </cell>
          <cell r="AL20">
            <v>1060601</v>
          </cell>
          <cell r="AM20">
            <v>24820364</v>
          </cell>
          <cell r="AN20">
            <v>14667878</v>
          </cell>
          <cell r="AO20">
            <v>10152486</v>
          </cell>
          <cell r="AP20">
            <v>301829</v>
          </cell>
          <cell r="AQ20">
            <v>929825</v>
          </cell>
          <cell r="AR20">
            <v>11302347</v>
          </cell>
          <cell r="AS20">
            <v>94828740</v>
          </cell>
          <cell r="AT20">
            <v>94550000</v>
          </cell>
          <cell r="AU20">
            <v>278740</v>
          </cell>
          <cell r="AV20">
            <v>37901227</v>
          </cell>
          <cell r="AW20">
            <v>0</v>
          </cell>
          <cell r="AX20">
            <v>1305456</v>
          </cell>
          <cell r="AY20">
            <v>3721456</v>
          </cell>
          <cell r="AZ20">
            <v>12488813</v>
          </cell>
          <cell r="BA20">
            <v>1960300</v>
          </cell>
          <cell r="BB20">
            <v>0</v>
          </cell>
          <cell r="BC20">
            <v>21885346</v>
          </cell>
          <cell r="BD20">
            <v>1472438</v>
          </cell>
          <cell r="BE20">
            <v>3447.3</v>
          </cell>
          <cell r="BF20">
            <v>3063371</v>
          </cell>
          <cell r="BG20">
            <v>2605661</v>
          </cell>
          <cell r="BH20">
            <v>2194172</v>
          </cell>
          <cell r="BI20">
            <v>411489</v>
          </cell>
          <cell r="BJ20">
            <v>4315426</v>
          </cell>
          <cell r="BK20">
            <v>2827186</v>
          </cell>
          <cell r="BL20">
            <v>1488240</v>
          </cell>
          <cell r="BM20">
            <v>718876</v>
          </cell>
          <cell r="BN20">
            <v>2891721</v>
          </cell>
          <cell r="BO20">
            <v>3418082</v>
          </cell>
          <cell r="BP20">
            <v>619784</v>
          </cell>
          <cell r="BQ20">
            <v>7614201</v>
          </cell>
          <cell r="BR20">
            <v>1448937</v>
          </cell>
          <cell r="BS20">
            <v>2163064</v>
          </cell>
          <cell r="BT20">
            <v>5992137</v>
          </cell>
          <cell r="BU20">
            <v>2345205</v>
          </cell>
          <cell r="BV20">
            <v>410075.5</v>
          </cell>
          <cell r="BW20">
            <v>4679216</v>
          </cell>
          <cell r="BX20">
            <v>4399463</v>
          </cell>
          <cell r="BY20">
            <v>191520</v>
          </cell>
          <cell r="BZ20">
            <v>88233</v>
          </cell>
          <cell r="CA20">
            <v>283714</v>
          </cell>
          <cell r="CB20">
            <v>32275672</v>
          </cell>
          <cell r="CC20">
            <v>30418555</v>
          </cell>
          <cell r="CD20">
            <v>1857117</v>
          </cell>
          <cell r="CE20">
            <v>7098520</v>
          </cell>
          <cell r="CF20">
            <v>1014298</v>
          </cell>
          <cell r="CG20">
            <v>1323387</v>
          </cell>
          <cell r="CH20">
            <v>457184</v>
          </cell>
          <cell r="CI20">
            <v>2729177</v>
          </cell>
          <cell r="CJ20">
            <v>10905659</v>
          </cell>
          <cell r="CK20">
            <v>1394864</v>
          </cell>
          <cell r="CL20">
            <v>107002926</v>
          </cell>
          <cell r="CM20">
            <v>16101784</v>
          </cell>
          <cell r="CN20">
            <v>15547217</v>
          </cell>
          <cell r="CO20">
            <v>0</v>
          </cell>
          <cell r="CP20">
            <v>554567</v>
          </cell>
          <cell r="CQ20">
            <v>783239.4</v>
          </cell>
          <cell r="CR20">
            <v>6603931</v>
          </cell>
          <cell r="CS20">
            <v>4434098</v>
          </cell>
          <cell r="CT20">
            <v>532918.69999999995</v>
          </cell>
          <cell r="CU20">
            <v>566866</v>
          </cell>
          <cell r="CV20">
            <v>0</v>
          </cell>
          <cell r="CW20">
            <v>4209527</v>
          </cell>
          <cell r="CX20">
            <v>0</v>
          </cell>
          <cell r="CY20">
            <v>1969986</v>
          </cell>
        </row>
        <row r="21">
          <cell r="A21" t="str">
            <v>kWh- Sentinel Lighting</v>
          </cell>
          <cell r="B21" t="str">
            <v>YVSL</v>
          </cell>
          <cell r="C21">
            <v>2002</v>
          </cell>
          <cell r="D21">
            <v>0</v>
          </cell>
          <cell r="E21">
            <v>0</v>
          </cell>
          <cell r="F21">
            <v>499320</v>
          </cell>
          <cell r="G21">
            <v>257447</v>
          </cell>
          <cell r="H21">
            <v>627000</v>
          </cell>
          <cell r="I21">
            <v>0</v>
          </cell>
          <cell r="J21">
            <v>0</v>
          </cell>
          <cell r="K21">
            <v>0</v>
          </cell>
          <cell r="L21">
            <v>33333</v>
          </cell>
          <cell r="M21">
            <v>506873</v>
          </cell>
          <cell r="N21">
            <v>8652</v>
          </cell>
          <cell r="O21">
            <v>0</v>
          </cell>
          <cell r="P21">
            <v>0</v>
          </cell>
          <cell r="Q21">
            <v>1139</v>
          </cell>
          <cell r="R21">
            <v>165810</v>
          </cell>
          <cell r="S21">
            <v>0</v>
          </cell>
          <cell r="T21">
            <v>0</v>
          </cell>
          <cell r="U21">
            <v>732159</v>
          </cell>
          <cell r="V21">
            <v>0</v>
          </cell>
          <cell r="W21">
            <v>348774</v>
          </cell>
          <cell r="X21">
            <v>187104</v>
          </cell>
          <cell r="Y21">
            <v>1010762</v>
          </cell>
          <cell r="Z21">
            <v>0</v>
          </cell>
          <cell r="AA21">
            <v>0</v>
          </cell>
          <cell r="AB21">
            <v>0</v>
          </cell>
          <cell r="AC21">
            <v>1948990</v>
          </cell>
          <cell r="AD21">
            <v>1908793</v>
          </cell>
          <cell r="AE21">
            <v>40197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352752</v>
          </cell>
          <cell r="AK21">
            <v>257656</v>
          </cell>
          <cell r="AL21">
            <v>69593</v>
          </cell>
          <cell r="AM21">
            <v>459202</v>
          </cell>
          <cell r="AN21">
            <v>0</v>
          </cell>
          <cell r="AO21">
            <v>459202</v>
          </cell>
          <cell r="AP21">
            <v>0</v>
          </cell>
          <cell r="AQ21">
            <v>112001</v>
          </cell>
          <cell r="AR21">
            <v>83380</v>
          </cell>
          <cell r="AS21">
            <v>13720000</v>
          </cell>
          <cell r="AT21">
            <v>13720000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40000</v>
          </cell>
          <cell r="BB21">
            <v>0</v>
          </cell>
          <cell r="BC21">
            <v>981677</v>
          </cell>
          <cell r="BD21">
            <v>47446</v>
          </cell>
          <cell r="BE21">
            <v>23</v>
          </cell>
          <cell r="BF21">
            <v>193936</v>
          </cell>
          <cell r="BG21">
            <v>267256</v>
          </cell>
          <cell r="BH21">
            <v>266356</v>
          </cell>
          <cell r="BI21">
            <v>900</v>
          </cell>
          <cell r="BJ21">
            <v>341293</v>
          </cell>
          <cell r="BK21">
            <v>40333</v>
          </cell>
          <cell r="BL21">
            <v>300960</v>
          </cell>
          <cell r="BM21">
            <v>159270</v>
          </cell>
          <cell r="BN21">
            <v>310256</v>
          </cell>
          <cell r="BO21">
            <v>304141</v>
          </cell>
          <cell r="BP21">
            <v>8150</v>
          </cell>
          <cell r="BQ21">
            <v>126977</v>
          </cell>
          <cell r="BR21">
            <v>133178</v>
          </cell>
          <cell r="BS21">
            <v>431109</v>
          </cell>
          <cell r="BT21">
            <v>26793</v>
          </cell>
          <cell r="BU21">
            <v>278598</v>
          </cell>
          <cell r="BV21">
            <v>9917.1</v>
          </cell>
          <cell r="BW21">
            <v>693470</v>
          </cell>
          <cell r="BX21">
            <v>663230</v>
          </cell>
          <cell r="BY21">
            <v>30240</v>
          </cell>
          <cell r="BZ21">
            <v>0</v>
          </cell>
          <cell r="CA21">
            <v>66638</v>
          </cell>
          <cell r="CB21">
            <v>427898</v>
          </cell>
          <cell r="CC21">
            <v>390228</v>
          </cell>
          <cell r="CD21">
            <v>37670</v>
          </cell>
          <cell r="CE21">
            <v>283745</v>
          </cell>
          <cell r="CF21">
            <v>0</v>
          </cell>
          <cell r="CG21">
            <v>38628</v>
          </cell>
          <cell r="CH21">
            <v>0</v>
          </cell>
          <cell r="CI21">
            <v>17634</v>
          </cell>
          <cell r="CJ21">
            <v>0</v>
          </cell>
          <cell r="CK21">
            <v>132295</v>
          </cell>
          <cell r="CL21">
            <v>0</v>
          </cell>
          <cell r="CM21">
            <v>887837</v>
          </cell>
          <cell r="CN21">
            <v>829378</v>
          </cell>
          <cell r="CO21">
            <v>0</v>
          </cell>
          <cell r="CP21">
            <v>58459</v>
          </cell>
          <cell r="CQ21">
            <v>0</v>
          </cell>
          <cell r="CR21">
            <v>0</v>
          </cell>
          <cell r="CS21">
            <v>1749316</v>
          </cell>
          <cell r="CT21">
            <v>43006.6</v>
          </cell>
          <cell r="CU21">
            <v>14133</v>
          </cell>
          <cell r="CV21">
            <v>0</v>
          </cell>
          <cell r="CW21">
            <v>453311</v>
          </cell>
          <cell r="CX21">
            <v>0</v>
          </cell>
          <cell r="CY21">
            <v>198048</v>
          </cell>
        </row>
        <row r="22">
          <cell r="A22" t="str">
            <v>kW</v>
          </cell>
          <cell r="B22" t="str">
            <v>YD</v>
          </cell>
          <cell r="C22">
            <v>2002</v>
          </cell>
          <cell r="D22">
            <v>63091.3</v>
          </cell>
          <cell r="E22">
            <v>1515941</v>
          </cell>
          <cell r="F22">
            <v>1170270</v>
          </cell>
          <cell r="G22">
            <v>460108</v>
          </cell>
          <cell r="H22">
            <v>1367555</v>
          </cell>
          <cell r="I22">
            <v>2383672</v>
          </cell>
          <cell r="J22">
            <v>3118426</v>
          </cell>
          <cell r="K22">
            <v>226875.9</v>
          </cell>
          <cell r="L22">
            <v>23502</v>
          </cell>
          <cell r="M22">
            <v>1417879</v>
          </cell>
          <cell r="N22">
            <v>29091</v>
          </cell>
          <cell r="O22">
            <v>685000</v>
          </cell>
          <cell r="P22">
            <v>8066.1</v>
          </cell>
          <cell r="Q22">
            <v>2989</v>
          </cell>
          <cell r="R22">
            <v>0</v>
          </cell>
          <cell r="S22">
            <v>13543050</v>
          </cell>
          <cell r="T22">
            <v>5167186</v>
          </cell>
          <cell r="U22">
            <v>477886</v>
          </cell>
          <cell r="V22">
            <v>0</v>
          </cell>
          <cell r="W22">
            <v>531155</v>
          </cell>
          <cell r="X22">
            <v>1012308</v>
          </cell>
          <cell r="Y22">
            <v>303387</v>
          </cell>
          <cell r="Z22">
            <v>34727</v>
          </cell>
          <cell r="AA22">
            <v>6731</v>
          </cell>
          <cell r="AB22">
            <v>86690.2</v>
          </cell>
          <cell r="AC22">
            <v>938274.5</v>
          </cell>
          <cell r="AD22">
            <v>887147.3</v>
          </cell>
          <cell r="AE22">
            <v>51127.199999999997</v>
          </cell>
          <cell r="AF22">
            <v>159107.79999999999</v>
          </cell>
          <cell r="AG22">
            <v>2214584</v>
          </cell>
          <cell r="AH22">
            <v>2213345</v>
          </cell>
          <cell r="AI22">
            <v>1239</v>
          </cell>
          <cell r="AJ22">
            <v>534513</v>
          </cell>
          <cell r="AK22">
            <v>0</v>
          </cell>
          <cell r="AL22">
            <v>132872.70000000001</v>
          </cell>
          <cell r="AM22">
            <v>9647662</v>
          </cell>
          <cell r="AN22">
            <v>7664796</v>
          </cell>
          <cell r="AO22">
            <v>1982866</v>
          </cell>
          <cell r="AP22">
            <v>14500</v>
          </cell>
          <cell r="AQ22">
            <v>0</v>
          </cell>
          <cell r="AR22">
            <v>5165248</v>
          </cell>
          <cell r="AS22">
            <v>27724462</v>
          </cell>
          <cell r="AT22">
            <v>27712700</v>
          </cell>
          <cell r="AU22">
            <v>11762</v>
          </cell>
          <cell r="AV22">
            <v>10794022</v>
          </cell>
          <cell r="AW22">
            <v>97496</v>
          </cell>
          <cell r="AX22">
            <v>80384</v>
          </cell>
          <cell r="AY22">
            <v>906017</v>
          </cell>
          <cell r="AZ22">
            <v>2761466</v>
          </cell>
          <cell r="BA22">
            <v>380000</v>
          </cell>
          <cell r="BB22">
            <v>234574.8</v>
          </cell>
          <cell r="BC22">
            <v>4275856</v>
          </cell>
          <cell r="BD22">
            <v>290710</v>
          </cell>
          <cell r="BE22">
            <v>312707.59999999998</v>
          </cell>
          <cell r="BF22">
            <v>880101</v>
          </cell>
          <cell r="BG22">
            <v>733847</v>
          </cell>
          <cell r="BH22">
            <v>721672</v>
          </cell>
          <cell r="BI22">
            <v>12175</v>
          </cell>
          <cell r="BJ22">
            <v>2238803</v>
          </cell>
          <cell r="BK22">
            <v>1775029</v>
          </cell>
          <cell r="BL22">
            <v>463774</v>
          </cell>
          <cell r="BM22">
            <v>198904</v>
          </cell>
          <cell r="BN22">
            <v>356580</v>
          </cell>
          <cell r="BO22">
            <v>691273</v>
          </cell>
          <cell r="BP22">
            <v>754897</v>
          </cell>
          <cell r="BQ22">
            <v>2543873</v>
          </cell>
          <cell r="BR22">
            <v>284024</v>
          </cell>
          <cell r="BS22">
            <v>313102</v>
          </cell>
          <cell r="BT22">
            <v>1581826</v>
          </cell>
          <cell r="BU22">
            <v>195834</v>
          </cell>
          <cell r="BV22">
            <v>0</v>
          </cell>
          <cell r="BW22">
            <v>898619</v>
          </cell>
          <cell r="BX22">
            <v>860844</v>
          </cell>
          <cell r="BY22">
            <v>33029</v>
          </cell>
          <cell r="BZ22">
            <v>4746</v>
          </cell>
          <cell r="CA22">
            <v>258336.6</v>
          </cell>
          <cell r="CB22">
            <v>9185825</v>
          </cell>
          <cell r="CC22">
            <v>8702745</v>
          </cell>
          <cell r="CD22">
            <v>483080</v>
          </cell>
          <cell r="CE22">
            <v>673677</v>
          </cell>
          <cell r="CF22">
            <v>124674</v>
          </cell>
          <cell r="CG22">
            <v>148083.29999999999</v>
          </cell>
          <cell r="CH22">
            <v>72507</v>
          </cell>
          <cell r="CI22">
            <v>537127</v>
          </cell>
          <cell r="CJ22">
            <v>463537</v>
          </cell>
          <cell r="CK22">
            <v>339211</v>
          </cell>
          <cell r="CL22">
            <v>43696886</v>
          </cell>
          <cell r="CM22">
            <v>2861868</v>
          </cell>
          <cell r="CN22">
            <v>2723610</v>
          </cell>
          <cell r="CO22">
            <v>39346</v>
          </cell>
          <cell r="CP22">
            <v>98912</v>
          </cell>
          <cell r="CQ22">
            <v>56478.6</v>
          </cell>
          <cell r="CR22">
            <v>1831005</v>
          </cell>
          <cell r="CS22">
            <v>723728</v>
          </cell>
          <cell r="CT22">
            <v>130012</v>
          </cell>
          <cell r="CU22">
            <v>229361.8</v>
          </cell>
          <cell r="CV22">
            <v>82903</v>
          </cell>
          <cell r="CW22">
            <v>0</v>
          </cell>
          <cell r="CX22">
            <v>0</v>
          </cell>
          <cell r="CY22">
            <v>491674</v>
          </cell>
        </row>
        <row r="23">
          <cell r="A23" t="str">
            <v>kW - Residential</v>
          </cell>
          <cell r="B23" t="str">
            <v>YDR</v>
          </cell>
          <cell r="C23">
            <v>2002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213439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946200</v>
          </cell>
          <cell r="AT23">
            <v>946200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1601337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</row>
        <row r="24">
          <cell r="A24" t="str">
            <v>kW- General Service</v>
          </cell>
          <cell r="C24">
            <v>2002</v>
          </cell>
          <cell r="D24">
            <v>3907.6</v>
          </cell>
          <cell r="E24">
            <v>1491737</v>
          </cell>
          <cell r="F24">
            <v>564257</v>
          </cell>
          <cell r="G24">
            <v>294859</v>
          </cell>
          <cell r="H24">
            <v>1347290</v>
          </cell>
          <cell r="I24">
            <v>2359707</v>
          </cell>
          <cell r="J24">
            <v>2792709</v>
          </cell>
          <cell r="K24">
            <v>223640.4</v>
          </cell>
          <cell r="L24">
            <v>22852</v>
          </cell>
          <cell r="M24">
            <v>1197778</v>
          </cell>
          <cell r="N24">
            <v>29091</v>
          </cell>
          <cell r="O24">
            <v>269057</v>
          </cell>
          <cell r="P24">
            <v>7375</v>
          </cell>
          <cell r="Q24">
            <v>2786</v>
          </cell>
          <cell r="R24">
            <v>0</v>
          </cell>
          <cell r="S24">
            <v>11742009</v>
          </cell>
          <cell r="T24">
            <v>2994927</v>
          </cell>
          <cell r="U24">
            <v>377530</v>
          </cell>
          <cell r="V24">
            <v>0</v>
          </cell>
          <cell r="W24">
            <v>515478</v>
          </cell>
          <cell r="X24">
            <v>914608</v>
          </cell>
          <cell r="Y24">
            <v>303387</v>
          </cell>
          <cell r="Z24">
            <v>32520</v>
          </cell>
          <cell r="AA24">
            <v>6445</v>
          </cell>
          <cell r="AB24">
            <v>35831.1</v>
          </cell>
          <cell r="AC24">
            <v>915363</v>
          </cell>
          <cell r="AD24">
            <v>866203</v>
          </cell>
          <cell r="AE24">
            <v>49160</v>
          </cell>
          <cell r="AF24">
            <v>157268</v>
          </cell>
          <cell r="AG24">
            <v>1780327</v>
          </cell>
          <cell r="AH24">
            <v>1779511</v>
          </cell>
          <cell r="AI24">
            <v>816</v>
          </cell>
          <cell r="AJ24">
            <v>527330</v>
          </cell>
          <cell r="AK24">
            <v>0</v>
          </cell>
          <cell r="AL24">
            <v>130705.3</v>
          </cell>
          <cell r="AM24">
            <v>5069362</v>
          </cell>
          <cell r="AN24">
            <v>3870761</v>
          </cell>
          <cell r="AO24">
            <v>1198601</v>
          </cell>
          <cell r="AP24">
            <v>13757</v>
          </cell>
          <cell r="AQ24">
            <v>0</v>
          </cell>
          <cell r="AR24">
            <v>4530542</v>
          </cell>
          <cell r="AS24">
            <v>22984630</v>
          </cell>
          <cell r="AT24">
            <v>22973700</v>
          </cell>
          <cell r="AU24">
            <v>10930</v>
          </cell>
          <cell r="AV24">
            <v>9465302</v>
          </cell>
          <cell r="AW24">
            <v>93677</v>
          </cell>
          <cell r="AX24">
            <v>75979</v>
          </cell>
          <cell r="AY24">
            <v>656413</v>
          </cell>
          <cell r="AZ24">
            <v>2249449</v>
          </cell>
          <cell r="BA24">
            <v>374900</v>
          </cell>
          <cell r="BB24">
            <v>229191.8</v>
          </cell>
          <cell r="BC24">
            <v>3836692</v>
          </cell>
          <cell r="BD24">
            <v>210541</v>
          </cell>
          <cell r="BE24">
            <v>311181.3</v>
          </cell>
          <cell r="BF24">
            <v>735701</v>
          </cell>
          <cell r="BG24">
            <v>732776</v>
          </cell>
          <cell r="BH24">
            <v>721672</v>
          </cell>
          <cell r="BI24">
            <v>11104</v>
          </cell>
          <cell r="BJ24">
            <v>1529264</v>
          </cell>
          <cell r="BK24">
            <v>1069627</v>
          </cell>
          <cell r="BL24">
            <v>459637</v>
          </cell>
          <cell r="BM24">
            <v>197251</v>
          </cell>
          <cell r="BN24">
            <v>356580</v>
          </cell>
          <cell r="BO24">
            <v>681173</v>
          </cell>
          <cell r="BP24">
            <v>751852</v>
          </cell>
          <cell r="BQ24">
            <v>1868724</v>
          </cell>
          <cell r="BR24">
            <v>279293</v>
          </cell>
          <cell r="BS24">
            <v>305528</v>
          </cell>
          <cell r="BT24">
            <v>1182171</v>
          </cell>
          <cell r="BU24">
            <v>188392</v>
          </cell>
          <cell r="BV24">
            <v>0</v>
          </cell>
          <cell r="BW24">
            <v>774226</v>
          </cell>
          <cell r="BX24">
            <v>737558</v>
          </cell>
          <cell r="BY24">
            <v>32237</v>
          </cell>
          <cell r="BZ24">
            <v>4431</v>
          </cell>
          <cell r="CA24">
            <v>258336.6</v>
          </cell>
          <cell r="CB24">
            <v>8354970</v>
          </cell>
          <cell r="CC24">
            <v>7878041</v>
          </cell>
          <cell r="CD24">
            <v>476929</v>
          </cell>
          <cell r="CE24">
            <v>649820</v>
          </cell>
          <cell r="CF24">
            <v>121685</v>
          </cell>
          <cell r="CG24">
            <v>148083.29999999999</v>
          </cell>
          <cell r="CH24">
            <v>71017</v>
          </cell>
          <cell r="CI24">
            <v>457136</v>
          </cell>
          <cell r="CJ24">
            <v>381245</v>
          </cell>
          <cell r="CK24">
            <v>335071</v>
          </cell>
          <cell r="CL24">
            <v>37537173</v>
          </cell>
          <cell r="CM24">
            <v>2568888</v>
          </cell>
          <cell r="CN24">
            <v>2433684</v>
          </cell>
          <cell r="CO24">
            <v>38171</v>
          </cell>
          <cell r="CP24">
            <v>97033</v>
          </cell>
          <cell r="CQ24">
            <v>54666.9</v>
          </cell>
          <cell r="CR24">
            <v>210893</v>
          </cell>
          <cell r="CS24">
            <v>528542</v>
          </cell>
          <cell r="CT24">
            <v>128148</v>
          </cell>
          <cell r="CU24">
            <v>107626.7</v>
          </cell>
          <cell r="CV24">
            <v>82302</v>
          </cell>
          <cell r="CW24">
            <v>0</v>
          </cell>
          <cell r="CX24">
            <v>806063</v>
          </cell>
          <cell r="CY24">
            <v>417394</v>
          </cell>
        </row>
        <row r="25">
          <cell r="A25" t="str">
            <v>kW- Large User, Sub- Transmission, Intermediate/ Embedded Distributor</v>
          </cell>
          <cell r="C25">
            <v>2002</v>
          </cell>
          <cell r="D25">
            <v>57680.1</v>
          </cell>
          <cell r="E25">
            <v>0</v>
          </cell>
          <cell r="F25">
            <v>584663</v>
          </cell>
          <cell r="G25">
            <v>162040</v>
          </cell>
          <cell r="H25">
            <v>0</v>
          </cell>
          <cell r="I25">
            <v>0</v>
          </cell>
          <cell r="J25">
            <v>309377</v>
          </cell>
          <cell r="K25">
            <v>0</v>
          </cell>
          <cell r="L25">
            <v>0</v>
          </cell>
          <cell r="M25">
            <v>196515</v>
          </cell>
          <cell r="N25">
            <v>0</v>
          </cell>
          <cell r="O25">
            <v>198279</v>
          </cell>
          <cell r="P25">
            <v>0</v>
          </cell>
          <cell r="Q25">
            <v>0</v>
          </cell>
          <cell r="R25">
            <v>0</v>
          </cell>
          <cell r="S25">
            <v>1691529</v>
          </cell>
          <cell r="T25">
            <v>2172259</v>
          </cell>
          <cell r="U25">
            <v>95577</v>
          </cell>
          <cell r="V25">
            <v>0</v>
          </cell>
          <cell r="W25">
            <v>0</v>
          </cell>
          <cell r="X25">
            <v>86687</v>
          </cell>
          <cell r="Y25">
            <v>0</v>
          </cell>
          <cell r="Z25">
            <v>0</v>
          </cell>
          <cell r="AA25">
            <v>0</v>
          </cell>
          <cell r="AB25">
            <v>50133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413549</v>
          </cell>
          <cell r="AH25">
            <v>413549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4475228</v>
          </cell>
          <cell r="AN25">
            <v>3717333</v>
          </cell>
          <cell r="AO25">
            <v>757895</v>
          </cell>
          <cell r="AP25">
            <v>0</v>
          </cell>
          <cell r="AQ25">
            <v>0</v>
          </cell>
          <cell r="AR25">
            <v>578898</v>
          </cell>
          <cell r="AS25">
            <v>3792800</v>
          </cell>
          <cell r="AT25">
            <v>3792800</v>
          </cell>
          <cell r="AU25">
            <v>0</v>
          </cell>
          <cell r="AV25">
            <v>1229882</v>
          </cell>
          <cell r="AW25">
            <v>0</v>
          </cell>
          <cell r="AX25">
            <v>0</v>
          </cell>
          <cell r="AY25">
            <v>236616</v>
          </cell>
          <cell r="AZ25">
            <v>475022</v>
          </cell>
          <cell r="BA25">
            <v>0</v>
          </cell>
          <cell r="BB25">
            <v>0</v>
          </cell>
          <cell r="BC25">
            <v>376632</v>
          </cell>
          <cell r="BD25">
            <v>75813</v>
          </cell>
          <cell r="BE25">
            <v>0</v>
          </cell>
          <cell r="BF25">
            <v>134473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659223</v>
          </cell>
          <cell r="BR25">
            <v>0</v>
          </cell>
          <cell r="BS25">
            <v>0</v>
          </cell>
          <cell r="BT25">
            <v>386160</v>
          </cell>
          <cell r="BU25">
            <v>0</v>
          </cell>
          <cell r="BV25">
            <v>0</v>
          </cell>
          <cell r="BW25">
            <v>104791</v>
          </cell>
          <cell r="BX25">
            <v>104791</v>
          </cell>
          <cell r="BY25">
            <v>0</v>
          </cell>
          <cell r="BZ25">
            <v>0</v>
          </cell>
          <cell r="CA25">
            <v>0</v>
          </cell>
          <cell r="CB25">
            <v>737536</v>
          </cell>
          <cell r="CC25">
            <v>737536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72335</v>
          </cell>
          <cell r="CJ25">
            <v>82292</v>
          </cell>
          <cell r="CK25">
            <v>0</v>
          </cell>
          <cell r="CL25">
            <v>5842187</v>
          </cell>
          <cell r="CM25">
            <v>242484</v>
          </cell>
          <cell r="CN25">
            <v>242484</v>
          </cell>
          <cell r="CO25">
            <v>0</v>
          </cell>
          <cell r="CP25">
            <v>0</v>
          </cell>
          <cell r="CQ25">
            <v>0</v>
          </cell>
          <cell r="CR25">
            <v>18775</v>
          </cell>
          <cell r="CS25">
            <v>179501</v>
          </cell>
          <cell r="CT25">
            <v>0</v>
          </cell>
          <cell r="CU25">
            <v>118774.9</v>
          </cell>
          <cell r="CV25">
            <v>0</v>
          </cell>
          <cell r="CW25">
            <v>0</v>
          </cell>
          <cell r="CX25">
            <v>108026</v>
          </cell>
          <cell r="CY25">
            <v>68172</v>
          </cell>
        </row>
        <row r="26">
          <cell r="A26" t="str">
            <v>kW- Street Lighting</v>
          </cell>
          <cell r="C26">
            <v>2002</v>
          </cell>
          <cell r="D26">
            <v>1503.6</v>
          </cell>
          <cell r="E26">
            <v>24204</v>
          </cell>
          <cell r="F26">
            <v>19963</v>
          </cell>
          <cell r="G26">
            <v>2528</v>
          </cell>
          <cell r="H26">
            <v>18665</v>
          </cell>
          <cell r="I26">
            <v>23965</v>
          </cell>
          <cell r="J26">
            <v>16340</v>
          </cell>
          <cell r="K26">
            <v>3111.1</v>
          </cell>
          <cell r="L26">
            <v>650</v>
          </cell>
          <cell r="M26">
            <v>22225</v>
          </cell>
          <cell r="N26">
            <v>0</v>
          </cell>
          <cell r="O26">
            <v>4225</v>
          </cell>
          <cell r="P26">
            <v>691.1</v>
          </cell>
          <cell r="Q26">
            <v>200</v>
          </cell>
          <cell r="R26">
            <v>0</v>
          </cell>
          <cell r="S26">
            <v>109512</v>
          </cell>
          <cell r="T26">
            <v>0</v>
          </cell>
          <cell r="U26">
            <v>4779</v>
          </cell>
          <cell r="V26">
            <v>0</v>
          </cell>
          <cell r="W26">
            <v>14707</v>
          </cell>
          <cell r="X26">
            <v>10477</v>
          </cell>
          <cell r="Y26">
            <v>0</v>
          </cell>
          <cell r="Z26">
            <v>2207</v>
          </cell>
          <cell r="AA26">
            <v>286</v>
          </cell>
          <cell r="AB26">
            <v>726.1</v>
          </cell>
          <cell r="AC26">
            <v>22719.4</v>
          </cell>
          <cell r="AD26">
            <v>20944.3</v>
          </cell>
          <cell r="AE26">
            <v>1775.1</v>
          </cell>
          <cell r="AF26">
            <v>1839.8</v>
          </cell>
          <cell r="AG26">
            <v>20708</v>
          </cell>
          <cell r="AH26">
            <v>20285</v>
          </cell>
          <cell r="AI26">
            <v>423</v>
          </cell>
          <cell r="AJ26">
            <v>5840</v>
          </cell>
          <cell r="AK26">
            <v>0</v>
          </cell>
          <cell r="AL26">
            <v>2043.3</v>
          </cell>
          <cell r="AM26">
            <v>101299</v>
          </cell>
          <cell r="AN26">
            <v>76206</v>
          </cell>
          <cell r="AO26">
            <v>25093</v>
          </cell>
          <cell r="AP26">
            <v>743</v>
          </cell>
          <cell r="AQ26">
            <v>0</v>
          </cell>
          <cell r="AR26">
            <v>55568</v>
          </cell>
          <cell r="AS26">
            <v>832</v>
          </cell>
          <cell r="AT26">
            <v>0</v>
          </cell>
          <cell r="AU26">
            <v>832</v>
          </cell>
          <cell r="AV26">
            <v>98838</v>
          </cell>
          <cell r="AW26">
            <v>3431</v>
          </cell>
          <cell r="AX26">
            <v>4405</v>
          </cell>
          <cell r="AY26">
            <v>12988</v>
          </cell>
          <cell r="AZ26">
            <v>36995</v>
          </cell>
          <cell r="BA26">
            <v>5100</v>
          </cell>
          <cell r="BB26">
            <v>5231</v>
          </cell>
          <cell r="BC26">
            <v>59787</v>
          </cell>
          <cell r="BD26">
            <v>4238</v>
          </cell>
          <cell r="BE26">
            <v>1526.3</v>
          </cell>
          <cell r="BF26">
            <v>9388</v>
          </cell>
          <cell r="BG26">
            <v>1029</v>
          </cell>
          <cell r="BH26">
            <v>0</v>
          </cell>
          <cell r="BI26">
            <v>1029</v>
          </cell>
          <cell r="BJ26">
            <v>709539</v>
          </cell>
          <cell r="BK26">
            <v>705402</v>
          </cell>
          <cell r="BL26">
            <v>4137</v>
          </cell>
          <cell r="BM26">
            <v>1393</v>
          </cell>
          <cell r="BN26">
            <v>0</v>
          </cell>
          <cell r="BO26">
            <v>9600</v>
          </cell>
          <cell r="BP26">
            <v>3045</v>
          </cell>
          <cell r="BQ26">
            <v>15926</v>
          </cell>
          <cell r="BR26">
            <v>4368</v>
          </cell>
          <cell r="BS26">
            <v>6352</v>
          </cell>
          <cell r="BT26">
            <v>13365</v>
          </cell>
          <cell r="BU26">
            <v>6641</v>
          </cell>
          <cell r="BV26">
            <v>0</v>
          </cell>
          <cell r="BW26">
            <v>16434</v>
          </cell>
          <cell r="BX26">
            <v>15435</v>
          </cell>
          <cell r="BY26">
            <v>684</v>
          </cell>
          <cell r="BZ26">
            <v>315</v>
          </cell>
          <cell r="CA26">
            <v>0</v>
          </cell>
          <cell r="CB26">
            <v>91322</v>
          </cell>
          <cell r="CC26">
            <v>85348</v>
          </cell>
          <cell r="CD26">
            <v>5974</v>
          </cell>
          <cell r="CE26">
            <v>23069</v>
          </cell>
          <cell r="CF26">
            <v>2989</v>
          </cell>
          <cell r="CG26">
            <v>2915</v>
          </cell>
          <cell r="CH26">
            <v>1490</v>
          </cell>
          <cell r="CI26">
            <v>7607</v>
          </cell>
          <cell r="CJ26">
            <v>0</v>
          </cell>
          <cell r="CK26">
            <v>3696</v>
          </cell>
          <cell r="CL26">
            <v>317526</v>
          </cell>
          <cell r="CM26">
            <v>48002</v>
          </cell>
          <cell r="CN26">
            <v>45138</v>
          </cell>
          <cell r="CO26">
            <v>1147</v>
          </cell>
          <cell r="CP26">
            <v>1717</v>
          </cell>
          <cell r="CQ26">
            <v>1707.4</v>
          </cell>
          <cell r="CR26">
            <v>0</v>
          </cell>
          <cell r="CS26">
            <v>12892</v>
          </cell>
          <cell r="CT26">
            <v>1864</v>
          </cell>
          <cell r="CU26">
            <v>2896.6</v>
          </cell>
          <cell r="CV26">
            <v>586</v>
          </cell>
          <cell r="CW26">
            <v>0</v>
          </cell>
          <cell r="CX26">
            <v>19831</v>
          </cell>
          <cell r="CY26">
            <v>5582</v>
          </cell>
        </row>
        <row r="27">
          <cell r="A27" t="str">
            <v>kW- Sentinel Lighting</v>
          </cell>
          <cell r="C27">
            <v>2002</v>
          </cell>
          <cell r="D27">
            <v>0</v>
          </cell>
          <cell r="E27">
            <v>0</v>
          </cell>
          <cell r="F27">
            <v>1387</v>
          </cell>
          <cell r="G27">
            <v>681</v>
          </cell>
          <cell r="H27">
            <v>1600</v>
          </cell>
          <cell r="I27">
            <v>0</v>
          </cell>
          <cell r="J27">
            <v>0</v>
          </cell>
          <cell r="K27">
            <v>124.4</v>
          </cell>
          <cell r="L27">
            <v>0</v>
          </cell>
          <cell r="M27">
            <v>1361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970</v>
          </cell>
          <cell r="X27">
            <v>536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192.1</v>
          </cell>
          <cell r="AD27">
            <v>0</v>
          </cell>
          <cell r="AE27">
            <v>192.1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1343</v>
          </cell>
          <cell r="AK27">
            <v>0</v>
          </cell>
          <cell r="AL27">
            <v>124.1</v>
          </cell>
          <cell r="AM27">
            <v>1773</v>
          </cell>
          <cell r="AN27">
            <v>496</v>
          </cell>
          <cell r="AO27">
            <v>1277</v>
          </cell>
          <cell r="AP27">
            <v>0</v>
          </cell>
          <cell r="AQ27">
            <v>0</v>
          </cell>
          <cell r="AR27">
            <v>240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388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152</v>
          </cell>
          <cell r="BC27">
            <v>2745</v>
          </cell>
          <cell r="BD27">
            <v>118</v>
          </cell>
          <cell r="BE27">
            <v>0</v>
          </cell>
          <cell r="BF27">
            <v>539</v>
          </cell>
          <cell r="BG27">
            <v>42</v>
          </cell>
          <cell r="BH27">
            <v>0</v>
          </cell>
          <cell r="BI27">
            <v>42</v>
          </cell>
          <cell r="BJ27">
            <v>836</v>
          </cell>
          <cell r="BK27">
            <v>0</v>
          </cell>
          <cell r="BL27">
            <v>836</v>
          </cell>
          <cell r="BM27">
            <v>260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363</v>
          </cell>
          <cell r="BS27">
            <v>1222</v>
          </cell>
          <cell r="BT27">
            <v>130</v>
          </cell>
          <cell r="BU27">
            <v>801</v>
          </cell>
          <cell r="BV27">
            <v>0</v>
          </cell>
          <cell r="BW27">
            <v>3168</v>
          </cell>
          <cell r="BX27">
            <v>3060</v>
          </cell>
          <cell r="BY27">
            <v>108</v>
          </cell>
          <cell r="BZ27">
            <v>0</v>
          </cell>
          <cell r="CA27">
            <v>0</v>
          </cell>
          <cell r="CB27">
            <v>1997</v>
          </cell>
          <cell r="CC27">
            <v>1820</v>
          </cell>
          <cell r="CD27">
            <v>177</v>
          </cell>
          <cell r="CE27">
            <v>788</v>
          </cell>
          <cell r="CF27">
            <v>0</v>
          </cell>
          <cell r="CG27">
            <v>101.2</v>
          </cell>
          <cell r="CH27">
            <v>0</v>
          </cell>
          <cell r="CI27">
            <v>49</v>
          </cell>
          <cell r="CJ27">
            <v>0</v>
          </cell>
          <cell r="CK27">
            <v>444</v>
          </cell>
          <cell r="CL27">
            <v>0</v>
          </cell>
          <cell r="CM27">
            <v>2494</v>
          </cell>
          <cell r="CN27">
            <v>2304</v>
          </cell>
          <cell r="CO27">
            <v>28</v>
          </cell>
          <cell r="CP27">
            <v>162</v>
          </cell>
          <cell r="CQ27">
            <v>104.3</v>
          </cell>
          <cell r="CR27">
            <v>0</v>
          </cell>
          <cell r="CS27">
            <v>2793</v>
          </cell>
          <cell r="CT27">
            <v>0</v>
          </cell>
          <cell r="CU27">
            <v>63.6</v>
          </cell>
          <cell r="CV27">
            <v>15</v>
          </cell>
          <cell r="CW27">
            <v>0</v>
          </cell>
          <cell r="CX27">
            <v>92</v>
          </cell>
          <cell r="CY27">
            <v>526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2002</v>
          </cell>
          <cell r="D28">
            <v>416679.45</v>
          </cell>
          <cell r="E28">
            <v>21095706</v>
          </cell>
          <cell r="F28">
            <v>13785183</v>
          </cell>
          <cell r="G28">
            <v>3430037</v>
          </cell>
          <cell r="H28">
            <v>11547890</v>
          </cell>
          <cell r="I28">
            <v>21182549.93</v>
          </cell>
          <cell r="J28">
            <v>13824286</v>
          </cell>
          <cell r="K28">
            <v>2321470.98</v>
          </cell>
          <cell r="L28">
            <v>2347667.2400000002</v>
          </cell>
          <cell r="M28">
            <v>79283109</v>
          </cell>
          <cell r="N28">
            <v>2488947.2200000002</v>
          </cell>
          <cell r="O28">
            <v>3554149.55</v>
          </cell>
          <cell r="P28">
            <v>280350.61</v>
          </cell>
          <cell r="Q28">
            <v>728157</v>
          </cell>
          <cell r="R28">
            <v>3703109.41</v>
          </cell>
          <cell r="S28">
            <v>84588337</v>
          </cell>
          <cell r="T28">
            <v>34685767</v>
          </cell>
          <cell r="U28">
            <v>4074865.9</v>
          </cell>
          <cell r="V28">
            <v>5511435</v>
          </cell>
          <cell r="W28">
            <v>7443883.9100000001</v>
          </cell>
          <cell r="X28">
            <v>7748477.9199999999</v>
          </cell>
          <cell r="Y28">
            <v>27564380</v>
          </cell>
          <cell r="Z28">
            <v>5396996.0199999996</v>
          </cell>
          <cell r="AA28">
            <v>614726</v>
          </cell>
          <cell r="AB28">
            <v>6308223.4299999997</v>
          </cell>
          <cell r="AC28">
            <v>18392151.440000001</v>
          </cell>
          <cell r="AD28">
            <v>14903021</v>
          </cell>
          <cell r="AE28">
            <v>3489130.44</v>
          </cell>
          <cell r="AF28">
            <v>2452143.0299999998</v>
          </cell>
          <cell r="AG28">
            <v>19240277</v>
          </cell>
          <cell r="AH28">
            <v>18852829</v>
          </cell>
          <cell r="AI28">
            <v>387448</v>
          </cell>
          <cell r="AJ28">
            <v>7196751.0499999998</v>
          </cell>
          <cell r="AK28">
            <v>39024565</v>
          </cell>
          <cell r="AL28">
            <v>4745.1899999999996</v>
          </cell>
          <cell r="AM28">
            <v>70439330.390000001</v>
          </cell>
          <cell r="AN28">
            <v>55315932</v>
          </cell>
          <cell r="AO28">
            <v>15123398.390000001</v>
          </cell>
          <cell r="AP28">
            <v>1003218.36</v>
          </cell>
          <cell r="AQ28">
            <v>451005.28</v>
          </cell>
          <cell r="AR28">
            <v>45696204.670000002</v>
          </cell>
          <cell r="AS28">
            <v>1133579004</v>
          </cell>
          <cell r="AT28">
            <v>1132020000</v>
          </cell>
          <cell r="AU28">
            <v>1559004</v>
          </cell>
          <cell r="AV28">
            <v>75216678.689999998</v>
          </cell>
          <cell r="AW28">
            <v>4750329.2300000004</v>
          </cell>
          <cell r="AX28">
            <v>1591755.13</v>
          </cell>
          <cell r="AY28">
            <v>8190557.3099999996</v>
          </cell>
          <cell r="AZ28">
            <v>27433666</v>
          </cell>
          <cell r="BA28">
            <v>2715772</v>
          </cell>
          <cell r="BB28">
            <v>3749241.07</v>
          </cell>
          <cell r="BC28">
            <v>40656255</v>
          </cell>
          <cell r="BD28">
            <v>15156620</v>
          </cell>
          <cell r="BE28">
            <v>1915587</v>
          </cell>
          <cell r="BF28">
            <v>7083803</v>
          </cell>
          <cell r="BG28">
            <v>11653283.060000001</v>
          </cell>
          <cell r="BH28">
            <v>10539441.92</v>
          </cell>
          <cell r="BI28">
            <v>1113841.1399999999</v>
          </cell>
          <cell r="BJ28">
            <v>56582790</v>
          </cell>
          <cell r="BK28">
            <v>50142129</v>
          </cell>
          <cell r="BL28">
            <v>6440661</v>
          </cell>
          <cell r="BM28">
            <v>3424723.28</v>
          </cell>
          <cell r="BN28">
            <v>6725081.8499999996</v>
          </cell>
          <cell r="BO28">
            <v>19785615.530000001</v>
          </cell>
          <cell r="BP28">
            <v>9132177</v>
          </cell>
          <cell r="BQ28">
            <v>22218004</v>
          </cell>
          <cell r="BR28">
            <v>3408131.88</v>
          </cell>
          <cell r="BS28">
            <v>4371131</v>
          </cell>
          <cell r="BT28">
            <v>16671774.969999997</v>
          </cell>
          <cell r="BU28">
            <v>3449456.49</v>
          </cell>
          <cell r="BV28">
            <v>946895.84</v>
          </cell>
          <cell r="BW28">
            <v>12058723</v>
          </cell>
          <cell r="BX28">
            <v>11363385</v>
          </cell>
          <cell r="BY28">
            <v>544830</v>
          </cell>
          <cell r="BZ28">
            <v>150508</v>
          </cell>
          <cell r="CA28">
            <v>13796817.65</v>
          </cell>
          <cell r="CB28">
            <v>99690748</v>
          </cell>
          <cell r="CC28">
            <v>62988597</v>
          </cell>
          <cell r="CD28">
            <v>36702151</v>
          </cell>
          <cell r="CE28">
            <v>10277250</v>
          </cell>
          <cell r="CF28">
            <v>1138212.19</v>
          </cell>
          <cell r="CG28">
            <v>1399547</v>
          </cell>
          <cell r="CH28">
            <v>677733.23</v>
          </cell>
          <cell r="CI28">
            <v>4347995.6500000004</v>
          </cell>
          <cell r="CJ28">
            <v>71088311</v>
          </cell>
          <cell r="CK28">
            <v>1336880.8500000001</v>
          </cell>
          <cell r="CL28">
            <v>426223187</v>
          </cell>
          <cell r="CM28">
            <v>197996505.34999999</v>
          </cell>
          <cell r="CN28">
            <v>194964995</v>
          </cell>
          <cell r="CO28">
            <v>522251</v>
          </cell>
          <cell r="CP28">
            <v>2509259.35</v>
          </cell>
          <cell r="CQ28">
            <v>1856553.97</v>
          </cell>
          <cell r="CR28">
            <v>20326607</v>
          </cell>
          <cell r="CS28">
            <v>4928627.99</v>
          </cell>
          <cell r="CT28">
            <v>941927.57</v>
          </cell>
          <cell r="CU28">
            <v>953444.23</v>
          </cell>
          <cell r="CV28">
            <v>5089723.58</v>
          </cell>
          <cell r="CW28">
            <v>7201916</v>
          </cell>
          <cell r="CX28">
            <v>13989387</v>
          </cell>
          <cell r="CY28">
            <v>4961980.5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2002</v>
          </cell>
          <cell r="D29">
            <v>267425.18</v>
          </cell>
          <cell r="E29">
            <v>13157942</v>
          </cell>
          <cell r="F29">
            <v>7219477</v>
          </cell>
          <cell r="G29">
            <v>1750006</v>
          </cell>
          <cell r="H29">
            <v>6332838</v>
          </cell>
          <cell r="I29">
            <v>11995647.609999999</v>
          </cell>
          <cell r="J29">
            <v>6645799</v>
          </cell>
          <cell r="K29">
            <v>1406917.61</v>
          </cell>
          <cell r="L29">
            <v>1243732.73</v>
          </cell>
          <cell r="M29">
            <v>26305125</v>
          </cell>
          <cell r="N29">
            <v>1069901.69</v>
          </cell>
          <cell r="O29">
            <v>2372476</v>
          </cell>
          <cell r="P29">
            <v>186061.77</v>
          </cell>
          <cell r="Q29">
            <v>408721</v>
          </cell>
          <cell r="R29">
            <v>2486967.3199999998</v>
          </cell>
          <cell r="S29">
            <v>31929168</v>
          </cell>
          <cell r="T29">
            <v>16559573</v>
          </cell>
          <cell r="U29">
            <v>2172142.69</v>
          </cell>
          <cell r="V29">
            <v>3149313</v>
          </cell>
          <cell r="W29">
            <v>5403740.21</v>
          </cell>
          <cell r="X29">
            <v>4299715.12</v>
          </cell>
          <cell r="Y29">
            <v>12062765</v>
          </cell>
          <cell r="Z29">
            <v>2729246.87</v>
          </cell>
          <cell r="AA29">
            <v>402541</v>
          </cell>
          <cell r="AB29">
            <v>4107633.7</v>
          </cell>
          <cell r="AC29">
            <v>9996820.4100000001</v>
          </cell>
          <cell r="AD29">
            <v>8332476.4699999997</v>
          </cell>
          <cell r="AE29">
            <v>1664343.94</v>
          </cell>
          <cell r="AF29">
            <v>1731636.5</v>
          </cell>
          <cell r="AG29">
            <v>10817704</v>
          </cell>
          <cell r="AH29">
            <v>10516555</v>
          </cell>
          <cell r="AI29">
            <v>301149</v>
          </cell>
          <cell r="AJ29">
            <v>4819265.0999999996</v>
          </cell>
          <cell r="AK29">
            <v>15781865</v>
          </cell>
          <cell r="AL29">
            <v>3960.79</v>
          </cell>
          <cell r="AM29">
            <v>50533127.259999998</v>
          </cell>
          <cell r="AN29">
            <v>40227315</v>
          </cell>
          <cell r="AO29">
            <v>10305812.26</v>
          </cell>
          <cell r="AP29">
            <v>519832.43</v>
          </cell>
          <cell r="AQ29">
            <v>261404.85</v>
          </cell>
          <cell r="AR29">
            <v>23673840.190000001</v>
          </cell>
          <cell r="AS29">
            <v>717929005</v>
          </cell>
          <cell r="AT29">
            <v>717020000</v>
          </cell>
          <cell r="AU29">
            <v>909005</v>
          </cell>
          <cell r="AV29">
            <v>39646263.700000003</v>
          </cell>
          <cell r="AW29">
            <v>3735731.4</v>
          </cell>
          <cell r="AX29">
            <v>983159.22</v>
          </cell>
          <cell r="AY29">
            <v>4314062.41</v>
          </cell>
          <cell r="AZ29">
            <v>12845344.85</v>
          </cell>
          <cell r="BA29">
            <v>1261924</v>
          </cell>
          <cell r="BB29">
            <v>2008643.55</v>
          </cell>
          <cell r="BC29">
            <v>24917157</v>
          </cell>
          <cell r="BD29">
            <v>5928437.0099999998</v>
          </cell>
          <cell r="BE29">
            <v>1150881.72</v>
          </cell>
          <cell r="BF29">
            <v>3690766</v>
          </cell>
          <cell r="BG29">
            <v>6445667.75</v>
          </cell>
          <cell r="BH29">
            <v>5539439.9900000002</v>
          </cell>
          <cell r="BI29">
            <v>906227.76</v>
          </cell>
          <cell r="BJ29">
            <v>21130850</v>
          </cell>
          <cell r="BK29">
            <v>17899779</v>
          </cell>
          <cell r="BL29">
            <v>3231071</v>
          </cell>
          <cell r="BM29">
            <v>1568821.58</v>
          </cell>
          <cell r="BN29">
            <v>4140706.99</v>
          </cell>
          <cell r="BO29">
            <v>7784434.1200000001</v>
          </cell>
          <cell r="BP29">
            <v>3722701</v>
          </cell>
          <cell r="BQ29">
            <v>11797740</v>
          </cell>
          <cell r="BR29">
            <v>2306400.46</v>
          </cell>
          <cell r="BS29">
            <v>2131314</v>
          </cell>
          <cell r="BT29">
            <v>7350004.1800000006</v>
          </cell>
          <cell r="BU29">
            <v>2011833.18</v>
          </cell>
          <cell r="BV29">
            <v>414077.55</v>
          </cell>
          <cell r="BW29">
            <v>7134114</v>
          </cell>
          <cell r="BX29">
            <v>6727215</v>
          </cell>
          <cell r="BY29">
            <v>308926</v>
          </cell>
          <cell r="BZ29">
            <v>97973</v>
          </cell>
          <cell r="CA29">
            <v>4272075.3600000003</v>
          </cell>
          <cell r="CB29">
            <v>47422043</v>
          </cell>
          <cell r="CC29">
            <v>30342615</v>
          </cell>
          <cell r="CD29">
            <v>17079428</v>
          </cell>
          <cell r="CE29">
            <v>5852666</v>
          </cell>
          <cell r="CF29">
            <v>653546</v>
          </cell>
          <cell r="CG29">
            <v>878514</v>
          </cell>
          <cell r="CH29">
            <v>402784.9</v>
          </cell>
          <cell r="CI29">
            <v>2749665.8</v>
          </cell>
          <cell r="CJ29">
            <v>26876077</v>
          </cell>
          <cell r="CK29">
            <v>967653</v>
          </cell>
          <cell r="CL29">
            <v>168793311</v>
          </cell>
          <cell r="CM29">
            <v>83878848.010000005</v>
          </cell>
          <cell r="CN29">
            <v>81745091</v>
          </cell>
          <cell r="CO29">
            <v>303756</v>
          </cell>
          <cell r="CP29">
            <v>1830001.01</v>
          </cell>
          <cell r="CQ29">
            <v>1538835.47</v>
          </cell>
          <cell r="CR29">
            <v>10635949</v>
          </cell>
          <cell r="CS29">
            <v>3346552</v>
          </cell>
          <cell r="CT29">
            <v>535954.62</v>
          </cell>
          <cell r="CU29">
            <v>386921.66</v>
          </cell>
          <cell r="CV29">
            <v>3032386.32</v>
          </cell>
          <cell r="CW29">
            <v>4594415</v>
          </cell>
          <cell r="CX29">
            <v>8959844</v>
          </cell>
          <cell r="CY29">
            <v>2982818.13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2002</v>
          </cell>
          <cell r="D30">
            <v>107817.93</v>
          </cell>
          <cell r="E30">
            <v>7867664</v>
          </cell>
          <cell r="F30">
            <v>4986662</v>
          </cell>
          <cell r="G30">
            <v>1640296</v>
          </cell>
          <cell r="H30">
            <v>5133236</v>
          </cell>
          <cell r="I30">
            <v>9126644.5199999996</v>
          </cell>
          <cell r="J30">
            <v>6668744</v>
          </cell>
          <cell r="K30">
            <v>906176.32</v>
          </cell>
          <cell r="L30">
            <v>1088239.46</v>
          </cell>
          <cell r="M30">
            <v>46135625</v>
          </cell>
          <cell r="N30">
            <v>1391990.14</v>
          </cell>
          <cell r="O30">
            <v>845838</v>
          </cell>
          <cell r="P30">
            <v>90606.76</v>
          </cell>
          <cell r="Q30">
            <v>309195.09999999998</v>
          </cell>
          <cell r="R30">
            <v>1214963.21</v>
          </cell>
          <cell r="S30">
            <v>47779006</v>
          </cell>
          <cell r="T30">
            <v>14714934</v>
          </cell>
          <cell r="U30">
            <v>1651146.18</v>
          </cell>
          <cell r="V30">
            <v>2318206</v>
          </cell>
          <cell r="W30">
            <v>1971778.72</v>
          </cell>
          <cell r="X30">
            <v>3214476.58</v>
          </cell>
          <cell r="Y30">
            <v>15292286</v>
          </cell>
          <cell r="Z30">
            <v>2598981.66</v>
          </cell>
          <cell r="AA30">
            <v>204077</v>
          </cell>
          <cell r="AB30">
            <v>1505137.21</v>
          </cell>
          <cell r="AC30">
            <v>8323277.1600000001</v>
          </cell>
          <cell r="AD30">
            <v>6533586.4400000004</v>
          </cell>
          <cell r="AE30">
            <v>1789690.72</v>
          </cell>
          <cell r="AF30">
            <v>693010.96</v>
          </cell>
          <cell r="AG30">
            <v>7889568</v>
          </cell>
          <cell r="AH30">
            <v>7806579</v>
          </cell>
          <cell r="AI30">
            <v>82989</v>
          </cell>
          <cell r="AJ30">
            <v>2319166.04</v>
          </cell>
          <cell r="AK30">
            <v>23085956</v>
          </cell>
          <cell r="AL30">
            <v>739.39</v>
          </cell>
          <cell r="AM30">
            <v>17567291.030000001</v>
          </cell>
          <cell r="AN30">
            <v>13428101</v>
          </cell>
          <cell r="AO30">
            <v>4139190.03</v>
          </cell>
          <cell r="AP30">
            <v>469433.65</v>
          </cell>
          <cell r="AQ30">
            <v>98919.18</v>
          </cell>
          <cell r="AR30">
            <v>20627400.949999999</v>
          </cell>
          <cell r="AS30">
            <v>395561261</v>
          </cell>
          <cell r="AT30">
            <v>394930000</v>
          </cell>
          <cell r="AU30">
            <v>631261</v>
          </cell>
          <cell r="AV30">
            <v>32188843.079999998</v>
          </cell>
          <cell r="AW30">
            <v>985742.78</v>
          </cell>
          <cell r="AX30">
            <v>589080.28</v>
          </cell>
          <cell r="AY30">
            <v>3446385.87</v>
          </cell>
          <cell r="AZ30">
            <v>13205646.24</v>
          </cell>
          <cell r="BA30">
            <v>1442648</v>
          </cell>
          <cell r="BB30">
            <v>1698791.38</v>
          </cell>
          <cell r="BC30">
            <v>14767361</v>
          </cell>
          <cell r="BD30">
            <v>7950768.3300000001</v>
          </cell>
          <cell r="BE30">
            <v>730435.8</v>
          </cell>
          <cell r="BF30">
            <v>3059702</v>
          </cell>
          <cell r="BG30">
            <v>5147101.8499999996</v>
          </cell>
          <cell r="BH30">
            <v>4949140.13</v>
          </cell>
          <cell r="BI30">
            <v>197961.72</v>
          </cell>
          <cell r="BJ30">
            <v>9298769</v>
          </cell>
          <cell r="BK30">
            <v>6110593</v>
          </cell>
          <cell r="BL30">
            <v>3188176</v>
          </cell>
          <cell r="BM30">
            <v>1822534.01</v>
          </cell>
          <cell r="BN30">
            <v>2535753</v>
          </cell>
          <cell r="BO30">
            <v>11894391.16</v>
          </cell>
          <cell r="BP30">
            <v>5304744</v>
          </cell>
          <cell r="BQ30">
            <v>8200377</v>
          </cell>
          <cell r="BR30">
            <v>1098619.57</v>
          </cell>
          <cell r="BS30">
            <v>2169996</v>
          </cell>
          <cell r="BT30">
            <v>6774584.1499999985</v>
          </cell>
          <cell r="BU30">
            <v>1390431.93</v>
          </cell>
          <cell r="BV30">
            <v>527705.05000000005</v>
          </cell>
          <cell r="BW30">
            <v>4659961</v>
          </cell>
          <cell r="BX30">
            <v>4378169</v>
          </cell>
          <cell r="BY30">
            <v>231211</v>
          </cell>
          <cell r="BZ30">
            <v>50581</v>
          </cell>
          <cell r="CA30">
            <v>9451493.3300000001</v>
          </cell>
          <cell r="CB30">
            <v>51469176</v>
          </cell>
          <cell r="CC30">
            <v>32025532</v>
          </cell>
          <cell r="CD30">
            <v>19443644</v>
          </cell>
          <cell r="CE30">
            <v>4337852</v>
          </cell>
          <cell r="CF30">
            <v>468793.53</v>
          </cell>
          <cell r="CG30">
            <v>484280</v>
          </cell>
          <cell r="CH30">
            <v>270140.63</v>
          </cell>
          <cell r="CI30">
            <v>1561993.91</v>
          </cell>
          <cell r="CJ30">
            <v>39138697</v>
          </cell>
          <cell r="CK30">
            <v>345458.54</v>
          </cell>
          <cell r="CL30">
            <v>237034715</v>
          </cell>
          <cell r="CM30">
            <v>101081255.97</v>
          </cell>
          <cell r="CN30">
            <v>100192710</v>
          </cell>
          <cell r="CO30">
            <v>214280</v>
          </cell>
          <cell r="CP30">
            <v>674265.97</v>
          </cell>
          <cell r="CQ30">
            <v>315146.27</v>
          </cell>
          <cell r="CR30">
            <v>8880463</v>
          </cell>
          <cell r="CS30">
            <v>1352450</v>
          </cell>
          <cell r="CT30">
            <v>398503.96</v>
          </cell>
          <cell r="CU30">
            <v>358875.11</v>
          </cell>
          <cell r="CV30">
            <v>2057329.3</v>
          </cell>
          <cell r="CW30">
            <v>2526164</v>
          </cell>
          <cell r="CX30">
            <v>4416088</v>
          </cell>
          <cell r="CY30">
            <v>1689155.39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2002</v>
          </cell>
          <cell r="D31">
            <v>30803.23</v>
          </cell>
          <cell r="E31">
            <v>0</v>
          </cell>
          <cell r="F31">
            <v>1370642</v>
          </cell>
          <cell r="G31">
            <v>0</v>
          </cell>
          <cell r="H31">
            <v>0</v>
          </cell>
          <cell r="I31">
            <v>0</v>
          </cell>
          <cell r="J31">
            <v>451503</v>
          </cell>
          <cell r="K31">
            <v>0</v>
          </cell>
          <cell r="L31">
            <v>0</v>
          </cell>
          <cell r="M31">
            <v>6232075</v>
          </cell>
          <cell r="N31">
            <v>0</v>
          </cell>
          <cell r="O31">
            <v>313089</v>
          </cell>
          <cell r="P31">
            <v>0</v>
          </cell>
          <cell r="Q31">
            <v>0</v>
          </cell>
          <cell r="R31">
            <v>0</v>
          </cell>
          <cell r="S31">
            <v>4398692</v>
          </cell>
          <cell r="T31">
            <v>3121069</v>
          </cell>
          <cell r="U31">
            <v>216438.3</v>
          </cell>
          <cell r="V31">
            <v>0</v>
          </cell>
          <cell r="W31">
            <v>0</v>
          </cell>
          <cell r="X31">
            <v>183584.81</v>
          </cell>
          <cell r="Y31">
            <v>0</v>
          </cell>
          <cell r="Z31">
            <v>0</v>
          </cell>
          <cell r="AA31">
            <v>0</v>
          </cell>
          <cell r="AB31">
            <v>687769.57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488255</v>
          </cell>
          <cell r="AH31">
            <v>488255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1981279.28</v>
          </cell>
          <cell r="AN31">
            <v>1478200</v>
          </cell>
          <cell r="AO31">
            <v>503079.28</v>
          </cell>
          <cell r="AP31">
            <v>0</v>
          </cell>
          <cell r="AQ31">
            <v>83984.41</v>
          </cell>
          <cell r="AR31">
            <v>1274606.4099999999</v>
          </cell>
          <cell r="AS31">
            <v>14030000</v>
          </cell>
          <cell r="AT31">
            <v>14030000</v>
          </cell>
          <cell r="AU31">
            <v>0</v>
          </cell>
          <cell r="AV31">
            <v>3288252.53</v>
          </cell>
          <cell r="AW31">
            <v>0</v>
          </cell>
          <cell r="AX31">
            <v>0</v>
          </cell>
          <cell r="AY31">
            <v>357686.6</v>
          </cell>
          <cell r="AZ31">
            <v>1047213.59</v>
          </cell>
          <cell r="BA31">
            <v>0</v>
          </cell>
          <cell r="BB31">
            <v>0</v>
          </cell>
          <cell r="BC31">
            <v>814183</v>
          </cell>
          <cell r="BD31">
            <v>1161856.94</v>
          </cell>
          <cell r="BE31">
            <v>0</v>
          </cell>
          <cell r="BF31">
            <v>315463</v>
          </cell>
          <cell r="BG31">
            <v>0</v>
          </cell>
          <cell r="BH31">
            <v>0</v>
          </cell>
          <cell r="BI31">
            <v>0</v>
          </cell>
          <cell r="BJ31">
            <v>25882989</v>
          </cell>
          <cell r="BK31">
            <v>25882989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2162750</v>
          </cell>
          <cell r="BR31">
            <v>0</v>
          </cell>
          <cell r="BS31">
            <v>0</v>
          </cell>
          <cell r="BT31">
            <v>2439185.35</v>
          </cell>
          <cell r="BU31">
            <v>0</v>
          </cell>
          <cell r="BV31">
            <v>0</v>
          </cell>
          <cell r="BW31">
            <v>139820</v>
          </cell>
          <cell r="BX31">
            <v>139820</v>
          </cell>
          <cell r="BY31">
            <v>0</v>
          </cell>
          <cell r="BZ31">
            <v>0</v>
          </cell>
          <cell r="CA31">
            <v>0</v>
          </cell>
          <cell r="CB31">
            <v>271697</v>
          </cell>
          <cell r="CC31">
            <v>271697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23291.73</v>
          </cell>
          <cell r="CJ31">
            <v>4553592</v>
          </cell>
          <cell r="CK31">
            <v>0</v>
          </cell>
          <cell r="CL31">
            <v>18775190</v>
          </cell>
          <cell r="CM31">
            <v>11734534</v>
          </cell>
          <cell r="CN31">
            <v>11734534</v>
          </cell>
          <cell r="CO31">
            <v>0</v>
          </cell>
          <cell r="CP31">
            <v>0</v>
          </cell>
          <cell r="CQ31">
            <v>0</v>
          </cell>
          <cell r="CR31">
            <v>655474</v>
          </cell>
          <cell r="CS31">
            <v>212081</v>
          </cell>
          <cell r="CT31">
            <v>0</v>
          </cell>
          <cell r="CU31">
            <v>194162.72</v>
          </cell>
          <cell r="CV31">
            <v>0</v>
          </cell>
          <cell r="CW31">
            <v>0</v>
          </cell>
          <cell r="CX31">
            <v>508441</v>
          </cell>
          <cell r="CY31">
            <v>235254.19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2002</v>
          </cell>
          <cell r="D32">
            <v>10506.72</v>
          </cell>
          <cell r="E32">
            <v>70100</v>
          </cell>
          <cell r="F32">
            <v>196427</v>
          </cell>
          <cell r="G32">
            <v>31848</v>
          </cell>
          <cell r="H32">
            <v>79666</v>
          </cell>
          <cell r="I32">
            <v>60257.8</v>
          </cell>
          <cell r="J32">
            <v>58240</v>
          </cell>
          <cell r="K32">
            <v>8049.25</v>
          </cell>
          <cell r="L32">
            <v>14662.37</v>
          </cell>
          <cell r="M32">
            <v>558144</v>
          </cell>
          <cell r="N32">
            <v>24516.09</v>
          </cell>
          <cell r="O32">
            <v>22746.55</v>
          </cell>
          <cell r="P32">
            <v>3682.08</v>
          </cell>
          <cell r="Q32">
            <v>10185</v>
          </cell>
          <cell r="R32">
            <v>0</v>
          </cell>
          <cell r="S32">
            <v>481471</v>
          </cell>
          <cell r="T32">
            <v>262413</v>
          </cell>
          <cell r="U32">
            <v>28540.06</v>
          </cell>
          <cell r="V32">
            <v>43916</v>
          </cell>
          <cell r="W32">
            <v>57525.8</v>
          </cell>
          <cell r="X32">
            <v>46858.44</v>
          </cell>
          <cell r="Y32">
            <v>148019</v>
          </cell>
          <cell r="Z32">
            <v>68767.490000000005</v>
          </cell>
          <cell r="AA32">
            <v>8108</v>
          </cell>
          <cell r="AB32">
            <v>7682.95</v>
          </cell>
          <cell r="AC32">
            <v>62718.28</v>
          </cell>
          <cell r="AD32">
            <v>31671.59</v>
          </cell>
          <cell r="AE32">
            <v>31046.69</v>
          </cell>
          <cell r="AF32">
            <v>27495.57</v>
          </cell>
          <cell r="AG32">
            <v>44750</v>
          </cell>
          <cell r="AH32">
            <v>41440</v>
          </cell>
          <cell r="AI32">
            <v>3310</v>
          </cell>
          <cell r="AJ32">
            <v>41575.26</v>
          </cell>
          <cell r="AK32">
            <v>122720</v>
          </cell>
          <cell r="AL32">
            <v>1.75</v>
          </cell>
          <cell r="AM32">
            <v>343248.01</v>
          </cell>
          <cell r="AN32">
            <v>180924</v>
          </cell>
          <cell r="AO32">
            <v>162324.01</v>
          </cell>
          <cell r="AP32">
            <v>13952.28</v>
          </cell>
          <cell r="AQ32">
            <v>5671.82</v>
          </cell>
          <cell r="AR32">
            <v>119440.08</v>
          </cell>
          <cell r="AS32">
            <v>5718738</v>
          </cell>
          <cell r="AT32">
            <v>5700000</v>
          </cell>
          <cell r="AU32">
            <v>18738</v>
          </cell>
          <cell r="AV32">
            <v>93319.38</v>
          </cell>
          <cell r="AW32">
            <v>24928.43</v>
          </cell>
          <cell r="AX32">
            <v>19515.63</v>
          </cell>
          <cell r="AY32">
            <v>72422.429999999993</v>
          </cell>
          <cell r="AZ32">
            <v>335461.32</v>
          </cell>
          <cell r="BA32">
            <v>10000</v>
          </cell>
          <cell r="BB32">
            <v>40539.17</v>
          </cell>
          <cell r="BC32">
            <v>150094</v>
          </cell>
          <cell r="BD32">
            <v>111801.13</v>
          </cell>
          <cell r="BE32">
            <v>30951.79</v>
          </cell>
          <cell r="BF32">
            <v>14117</v>
          </cell>
          <cell r="BG32">
            <v>49902.25</v>
          </cell>
          <cell r="BH32">
            <v>40696.07</v>
          </cell>
          <cell r="BI32">
            <v>9206.18</v>
          </cell>
          <cell r="BJ32">
            <v>267167</v>
          </cell>
          <cell r="BK32">
            <v>245753</v>
          </cell>
          <cell r="BL32">
            <v>21414</v>
          </cell>
          <cell r="BM32">
            <v>27931.1</v>
          </cell>
          <cell r="BN32">
            <v>42802.78</v>
          </cell>
          <cell r="BO32">
            <v>88509.16</v>
          </cell>
          <cell r="BP32">
            <v>104533</v>
          </cell>
          <cell r="BQ32">
            <v>48079</v>
          </cell>
          <cell r="BR32">
            <v>2313.98</v>
          </cell>
          <cell r="BS32">
            <v>56159</v>
          </cell>
          <cell r="BT32">
            <v>106399.29</v>
          </cell>
          <cell r="BU32">
            <v>40000.97</v>
          </cell>
          <cell r="BV32">
            <v>4923.8599999999997</v>
          </cell>
          <cell r="BW32">
            <v>107188</v>
          </cell>
          <cell r="BX32">
            <v>101152</v>
          </cell>
          <cell r="BY32">
            <v>4082</v>
          </cell>
          <cell r="BZ32">
            <v>1954</v>
          </cell>
          <cell r="CA32">
            <v>67254.990000000005</v>
          </cell>
          <cell r="CB32">
            <v>512692</v>
          </cell>
          <cell r="CC32">
            <v>344976</v>
          </cell>
          <cell r="CD32">
            <v>167716</v>
          </cell>
          <cell r="CE32">
            <v>79028</v>
          </cell>
          <cell r="CF32">
            <v>15872.66</v>
          </cell>
          <cell r="CG32">
            <v>36621</v>
          </cell>
          <cell r="CH32">
            <v>4807.7</v>
          </cell>
          <cell r="CI32">
            <v>12797.8</v>
          </cell>
          <cell r="CJ32">
            <v>519945</v>
          </cell>
          <cell r="CK32">
            <v>19953.2</v>
          </cell>
          <cell r="CL32">
            <v>1619971</v>
          </cell>
          <cell r="CM32">
            <v>1109440.6200000001</v>
          </cell>
          <cell r="CN32">
            <v>1101230</v>
          </cell>
          <cell r="CO32">
            <v>3723</v>
          </cell>
          <cell r="CP32">
            <v>4487.62</v>
          </cell>
          <cell r="CQ32">
            <v>2544.1</v>
          </cell>
          <cell r="CR32">
            <v>154721</v>
          </cell>
          <cell r="CS32">
            <v>14107.99</v>
          </cell>
          <cell r="CT32">
            <v>6841.4</v>
          </cell>
          <cell r="CU32">
            <v>12578.89</v>
          </cell>
          <cell r="CV32">
            <v>0</v>
          </cell>
          <cell r="CW32">
            <v>81013</v>
          </cell>
          <cell r="CX32">
            <v>102876</v>
          </cell>
          <cell r="CY32">
            <v>48227.22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2002</v>
          </cell>
          <cell r="D33">
            <v>126.39</v>
          </cell>
          <cell r="E33">
            <v>0</v>
          </cell>
          <cell r="F33">
            <v>11975</v>
          </cell>
          <cell r="G33">
            <v>7887</v>
          </cell>
          <cell r="H33">
            <v>2150</v>
          </cell>
          <cell r="I33">
            <v>0</v>
          </cell>
          <cell r="J33">
            <v>0</v>
          </cell>
          <cell r="K33">
            <v>327.8</v>
          </cell>
          <cell r="L33">
            <v>1032.68</v>
          </cell>
          <cell r="M33">
            <v>52140</v>
          </cell>
          <cell r="N33">
            <v>2539.3000000000002</v>
          </cell>
          <cell r="O33">
            <v>0</v>
          </cell>
          <cell r="P33">
            <v>0</v>
          </cell>
          <cell r="Q33">
            <v>55.9</v>
          </cell>
          <cell r="R33">
            <v>1178.8800000000001</v>
          </cell>
          <cell r="S33">
            <v>0</v>
          </cell>
          <cell r="T33">
            <v>27778</v>
          </cell>
          <cell r="U33">
            <v>6598.67</v>
          </cell>
          <cell r="V33">
            <v>0</v>
          </cell>
          <cell r="W33">
            <v>10839.18</v>
          </cell>
          <cell r="X33">
            <v>3842.97</v>
          </cell>
          <cell r="Y33">
            <v>61310</v>
          </cell>
          <cell r="Z33">
            <v>0</v>
          </cell>
          <cell r="AA33">
            <v>0</v>
          </cell>
          <cell r="AB33">
            <v>0</v>
          </cell>
          <cell r="AC33">
            <v>9335.59</v>
          </cell>
          <cell r="AD33">
            <v>5286.5</v>
          </cell>
          <cell r="AE33">
            <v>4049.09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16744.650000000001</v>
          </cell>
          <cell r="AK33">
            <v>34024</v>
          </cell>
          <cell r="AL33">
            <v>43.26</v>
          </cell>
          <cell r="AM33">
            <v>14384.81</v>
          </cell>
          <cell r="AN33">
            <v>1392</v>
          </cell>
          <cell r="AO33">
            <v>12992.81</v>
          </cell>
          <cell r="AP33">
            <v>0</v>
          </cell>
          <cell r="AQ33">
            <v>1025.02</v>
          </cell>
          <cell r="AR33">
            <v>917.04</v>
          </cell>
          <cell r="AS33">
            <v>340000</v>
          </cell>
          <cell r="AT33">
            <v>340000</v>
          </cell>
          <cell r="AU33">
            <v>0</v>
          </cell>
          <cell r="AV33">
            <v>0</v>
          </cell>
          <cell r="AW33">
            <v>3926.62</v>
          </cell>
          <cell r="AX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1266.97</v>
          </cell>
          <cell r="BC33">
            <v>7460</v>
          </cell>
          <cell r="BD33">
            <v>3756.59</v>
          </cell>
          <cell r="BE33">
            <v>3317.69</v>
          </cell>
          <cell r="BF33">
            <v>3755</v>
          </cell>
          <cell r="BG33">
            <v>10611.21</v>
          </cell>
          <cell r="BH33">
            <v>10165.73</v>
          </cell>
          <cell r="BI33">
            <v>445.48</v>
          </cell>
          <cell r="BJ33">
            <v>3015</v>
          </cell>
          <cell r="BK33">
            <v>3015</v>
          </cell>
          <cell r="BL33">
            <v>0</v>
          </cell>
          <cell r="BM33">
            <v>5436.59</v>
          </cell>
          <cell r="BN33">
            <v>5819.08</v>
          </cell>
          <cell r="BO33">
            <v>18281.09</v>
          </cell>
          <cell r="BP33">
            <v>199</v>
          </cell>
          <cell r="BQ33">
            <v>9058</v>
          </cell>
          <cell r="BR33">
            <v>797.87</v>
          </cell>
          <cell r="BS33">
            <v>13662</v>
          </cell>
          <cell r="BT33">
            <v>1602</v>
          </cell>
          <cell r="BU33">
            <v>7190.41</v>
          </cell>
          <cell r="BV33">
            <v>189.38</v>
          </cell>
          <cell r="BW33">
            <v>17640</v>
          </cell>
          <cell r="BX33">
            <v>17029</v>
          </cell>
          <cell r="BY33">
            <v>611</v>
          </cell>
          <cell r="BZ33">
            <v>0</v>
          </cell>
          <cell r="CA33">
            <v>5993.97</v>
          </cell>
          <cell r="CB33">
            <v>15140</v>
          </cell>
          <cell r="CC33">
            <v>3777</v>
          </cell>
          <cell r="CD33">
            <v>11363</v>
          </cell>
          <cell r="CE33">
            <v>7704</v>
          </cell>
          <cell r="CF33">
            <v>0</v>
          </cell>
          <cell r="CG33">
            <v>132</v>
          </cell>
          <cell r="CH33">
            <v>0</v>
          </cell>
          <cell r="CI33">
            <v>246.41</v>
          </cell>
          <cell r="CJ33">
            <v>0</v>
          </cell>
          <cell r="CK33">
            <v>3816.11</v>
          </cell>
          <cell r="CL33">
            <v>0</v>
          </cell>
          <cell r="CM33">
            <v>192426.75</v>
          </cell>
          <cell r="CN33">
            <v>191430</v>
          </cell>
          <cell r="CO33">
            <v>492</v>
          </cell>
          <cell r="CP33">
            <v>504.75</v>
          </cell>
          <cell r="CQ33">
            <v>28.13</v>
          </cell>
          <cell r="CR33">
            <v>0</v>
          </cell>
          <cell r="CS33">
            <v>3437</v>
          </cell>
          <cell r="CT33">
            <v>627.59</v>
          </cell>
          <cell r="CU33">
            <v>905.85</v>
          </cell>
          <cell r="CV33">
            <v>7.96</v>
          </cell>
          <cell r="CW33">
            <v>324</v>
          </cell>
          <cell r="CX33">
            <v>2138</v>
          </cell>
          <cell r="CY33">
            <v>6525.57</v>
          </cell>
        </row>
        <row r="34">
          <cell r="A34" t="str">
            <v>Total service area</v>
          </cell>
          <cell r="B34" t="str">
            <v>AREA</v>
          </cell>
          <cell r="C34">
            <v>2002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</v>
          </cell>
          <cell r="Q34">
            <v>2</v>
          </cell>
          <cell r="R34">
            <v>21.26</v>
          </cell>
          <cell r="S34">
            <v>287</v>
          </cell>
          <cell r="T34">
            <v>120</v>
          </cell>
          <cell r="U34">
            <v>46.96</v>
          </cell>
          <cell r="V34">
            <v>99</v>
          </cell>
          <cell r="W34">
            <v>104.56</v>
          </cell>
          <cell r="X34">
            <v>44.66</v>
          </cell>
          <cell r="Y34">
            <v>168</v>
          </cell>
          <cell r="Z34">
            <v>26.5</v>
          </cell>
          <cell r="AA34">
            <v>1.5</v>
          </cell>
          <cell r="AB34">
            <v>13600</v>
          </cell>
          <cell r="AC34">
            <v>411.5</v>
          </cell>
          <cell r="AF34">
            <v>68.12</v>
          </cell>
          <cell r="AG34">
            <v>93</v>
          </cell>
          <cell r="AJ34">
            <v>1275</v>
          </cell>
          <cell r="AK34">
            <v>354.5</v>
          </cell>
          <cell r="AL34">
            <v>93.48</v>
          </cell>
          <cell r="AM34">
            <v>426</v>
          </cell>
          <cell r="AN34">
            <v>331</v>
          </cell>
          <cell r="AO34">
            <v>95</v>
          </cell>
          <cell r="AP34">
            <v>9.76</v>
          </cell>
          <cell r="AQ34">
            <v>8.6</v>
          </cell>
          <cell r="AR34">
            <v>295</v>
          </cell>
          <cell r="AS34">
            <v>650006.19999999995</v>
          </cell>
          <cell r="AV34">
            <v>1054</v>
          </cell>
          <cell r="AW34">
            <v>292</v>
          </cell>
          <cell r="AX34">
            <v>24.8</v>
          </cell>
          <cell r="AY34">
            <v>31.62</v>
          </cell>
          <cell r="AZ34">
            <v>404</v>
          </cell>
          <cell r="BA34">
            <v>27.33</v>
          </cell>
          <cell r="BB34">
            <v>77.400000000000006</v>
          </cell>
          <cell r="BC34">
            <v>421.5</v>
          </cell>
          <cell r="BD34">
            <v>21.86</v>
          </cell>
          <cell r="BE34">
            <v>20</v>
          </cell>
          <cell r="BF34">
            <v>381</v>
          </cell>
          <cell r="BG34">
            <v>88</v>
          </cell>
          <cell r="BH34">
            <v>41</v>
          </cell>
          <cell r="BI34">
            <v>47</v>
          </cell>
          <cell r="BJ34">
            <v>787.07</v>
          </cell>
          <cell r="BK34">
            <v>207</v>
          </cell>
          <cell r="BL34">
            <v>580.07000000000005</v>
          </cell>
          <cell r="BM34">
            <v>125</v>
          </cell>
          <cell r="BN34">
            <v>693</v>
          </cell>
          <cell r="BO34">
            <v>330</v>
          </cell>
          <cell r="BP34">
            <v>28</v>
          </cell>
          <cell r="BQ34">
            <v>143</v>
          </cell>
          <cell r="BR34">
            <v>15.5</v>
          </cell>
          <cell r="BS34">
            <v>27</v>
          </cell>
          <cell r="BT34">
            <v>143</v>
          </cell>
          <cell r="BU34">
            <v>35.6</v>
          </cell>
          <cell r="BV34">
            <v>15</v>
          </cell>
          <cell r="BW34">
            <v>66.33</v>
          </cell>
          <cell r="BX34">
            <v>61.38</v>
          </cell>
          <cell r="BY34">
            <v>2.85</v>
          </cell>
          <cell r="BZ34">
            <v>2.1</v>
          </cell>
          <cell r="CA34">
            <v>123.37</v>
          </cell>
          <cell r="CB34">
            <v>624.4</v>
          </cell>
          <cell r="CC34">
            <v>575</v>
          </cell>
          <cell r="CD34">
            <v>49.4</v>
          </cell>
          <cell r="CE34">
            <v>342</v>
          </cell>
          <cell r="CF34">
            <v>13</v>
          </cell>
          <cell r="CG34">
            <v>18.7</v>
          </cell>
          <cell r="CH34">
            <v>536</v>
          </cell>
          <cell r="CI34">
            <v>31</v>
          </cell>
          <cell r="CJ34">
            <v>381</v>
          </cell>
          <cell r="CK34">
            <v>9</v>
          </cell>
          <cell r="CL34">
            <v>650</v>
          </cell>
          <cell r="CM34">
            <v>635.05999999999995</v>
          </cell>
          <cell r="CQ34">
            <v>61</v>
          </cell>
          <cell r="CR34">
            <v>656</v>
          </cell>
          <cell r="CS34">
            <v>81.23</v>
          </cell>
          <cell r="CT34">
            <v>14</v>
          </cell>
          <cell r="CU34">
            <v>11.5</v>
          </cell>
          <cell r="CV34">
            <v>685</v>
          </cell>
          <cell r="CW34">
            <v>49.16</v>
          </cell>
          <cell r="CX34">
            <v>147.24</v>
          </cell>
          <cell r="CY34">
            <v>29.91</v>
          </cell>
        </row>
        <row r="35">
          <cell r="A35" t="str">
            <v>Urban service area</v>
          </cell>
          <cell r="B35" t="str">
            <v>AREAURB</v>
          </cell>
          <cell r="C35">
            <v>2002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73</v>
          </cell>
          <cell r="W35">
            <v>38</v>
          </cell>
          <cell r="X35">
            <v>0</v>
          </cell>
          <cell r="Y35">
            <v>133</v>
          </cell>
          <cell r="Z35">
            <v>0</v>
          </cell>
          <cell r="AA35">
            <v>0</v>
          </cell>
          <cell r="AB35">
            <v>12987</v>
          </cell>
          <cell r="AC35">
            <v>120.75</v>
          </cell>
          <cell r="AF35">
            <v>45.42</v>
          </cell>
          <cell r="AG35">
            <v>0</v>
          </cell>
          <cell r="AJ35">
            <v>1225</v>
          </cell>
          <cell r="AK35">
            <v>331.8</v>
          </cell>
          <cell r="AL35">
            <v>5.15</v>
          </cell>
          <cell r="AM35">
            <v>115</v>
          </cell>
          <cell r="AN35">
            <v>88</v>
          </cell>
          <cell r="AO35">
            <v>27</v>
          </cell>
          <cell r="AP35">
            <v>0</v>
          </cell>
          <cell r="AQ35">
            <v>0</v>
          </cell>
          <cell r="AR35">
            <v>0</v>
          </cell>
          <cell r="AS35">
            <v>650000</v>
          </cell>
          <cell r="AV35">
            <v>600</v>
          </cell>
          <cell r="AW35">
            <v>234</v>
          </cell>
          <cell r="AX35">
            <v>0</v>
          </cell>
          <cell r="AY35">
            <v>0</v>
          </cell>
          <cell r="AZ35">
            <v>280</v>
          </cell>
          <cell r="BA35">
            <v>0</v>
          </cell>
          <cell r="BB35">
            <v>57</v>
          </cell>
          <cell r="BC35">
            <v>258.5</v>
          </cell>
          <cell r="BD35">
            <v>0</v>
          </cell>
          <cell r="BE35">
            <v>0</v>
          </cell>
          <cell r="BF35">
            <v>372.4</v>
          </cell>
          <cell r="BG35">
            <v>22</v>
          </cell>
          <cell r="BH35">
            <v>0</v>
          </cell>
          <cell r="BI35">
            <v>22</v>
          </cell>
          <cell r="BJ35">
            <v>567.79999999999995</v>
          </cell>
          <cell r="BK35">
            <v>0</v>
          </cell>
          <cell r="BL35">
            <v>567.79999999999995</v>
          </cell>
          <cell r="BM35">
            <v>111</v>
          </cell>
          <cell r="BN35">
            <v>549</v>
          </cell>
          <cell r="BO35">
            <v>279</v>
          </cell>
          <cell r="BP35">
            <v>0</v>
          </cell>
          <cell r="BQ35">
            <v>41</v>
          </cell>
          <cell r="BR35">
            <v>0</v>
          </cell>
          <cell r="BS35">
            <v>0</v>
          </cell>
          <cell r="BT35">
            <v>74.36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102.94</v>
          </cell>
          <cell r="CB35">
            <v>189.1</v>
          </cell>
          <cell r="CC35">
            <v>165</v>
          </cell>
          <cell r="CD35">
            <v>24.1</v>
          </cell>
          <cell r="CE35">
            <v>284</v>
          </cell>
          <cell r="CF35">
            <v>0</v>
          </cell>
          <cell r="CG35">
            <v>7.2</v>
          </cell>
          <cell r="CH35">
            <v>530</v>
          </cell>
          <cell r="CI35">
            <v>0</v>
          </cell>
          <cell r="CJ35">
            <v>326</v>
          </cell>
          <cell r="CK35">
            <v>1</v>
          </cell>
          <cell r="CL35">
            <v>0</v>
          </cell>
          <cell r="CM35">
            <v>382</v>
          </cell>
          <cell r="CQ35">
            <v>8</v>
          </cell>
          <cell r="CR35">
            <v>590</v>
          </cell>
          <cell r="CS35">
            <v>0</v>
          </cell>
          <cell r="CT35">
            <v>0</v>
          </cell>
          <cell r="CU35">
            <v>0</v>
          </cell>
          <cell r="CV35">
            <v>677.5</v>
          </cell>
          <cell r="CW35">
            <v>0</v>
          </cell>
          <cell r="CX35">
            <v>76.03</v>
          </cell>
          <cell r="CY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2002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</v>
          </cell>
          <cell r="Q36">
            <v>2</v>
          </cell>
          <cell r="R36">
            <v>21.26</v>
          </cell>
          <cell r="S36">
            <v>287</v>
          </cell>
          <cell r="T36">
            <v>120</v>
          </cell>
          <cell r="U36">
            <v>46.96</v>
          </cell>
          <cell r="V36">
            <v>26</v>
          </cell>
          <cell r="W36">
            <v>66.56</v>
          </cell>
          <cell r="X36">
            <v>44.66</v>
          </cell>
          <cell r="Y36">
            <v>35</v>
          </cell>
          <cell r="Z36">
            <v>26.5</v>
          </cell>
          <cell r="AA36">
            <v>1.5</v>
          </cell>
          <cell r="AB36">
            <v>613</v>
          </cell>
          <cell r="AC36">
            <v>290.75</v>
          </cell>
          <cell r="AF36">
            <v>22.7</v>
          </cell>
          <cell r="AG36">
            <v>93</v>
          </cell>
          <cell r="AJ36">
            <v>50</v>
          </cell>
          <cell r="AK36">
            <v>22.7</v>
          </cell>
          <cell r="AL36">
            <v>88.33</v>
          </cell>
          <cell r="AM36">
            <v>311</v>
          </cell>
          <cell r="AN36">
            <v>243</v>
          </cell>
          <cell r="AO36">
            <v>68</v>
          </cell>
          <cell r="AP36">
            <v>9.76</v>
          </cell>
          <cell r="AQ36">
            <v>8.6</v>
          </cell>
          <cell r="AR36">
            <v>295</v>
          </cell>
          <cell r="AS36">
            <v>6.2</v>
          </cell>
          <cell r="AV36">
            <v>454</v>
          </cell>
          <cell r="AW36">
            <v>58</v>
          </cell>
          <cell r="AX36">
            <v>24.8</v>
          </cell>
          <cell r="AY36">
            <v>31.62</v>
          </cell>
          <cell r="AZ36">
            <v>124</v>
          </cell>
          <cell r="BA36">
            <v>27.33</v>
          </cell>
          <cell r="BB36">
            <v>20.399999999999999</v>
          </cell>
          <cell r="BC36">
            <v>163</v>
          </cell>
          <cell r="BD36">
            <v>21.86</v>
          </cell>
          <cell r="BE36">
            <v>20</v>
          </cell>
          <cell r="BF36">
            <v>8.6</v>
          </cell>
          <cell r="BG36">
            <v>66</v>
          </cell>
          <cell r="BH36">
            <v>41</v>
          </cell>
          <cell r="BI36">
            <v>25</v>
          </cell>
          <cell r="BJ36">
            <v>219.27</v>
          </cell>
          <cell r="BK36">
            <v>207</v>
          </cell>
          <cell r="BL36">
            <v>12.27</v>
          </cell>
          <cell r="BM36">
            <v>14</v>
          </cell>
          <cell r="BN36">
            <v>144</v>
          </cell>
          <cell r="BO36">
            <v>51</v>
          </cell>
          <cell r="BP36">
            <v>28</v>
          </cell>
          <cell r="BQ36">
            <v>102</v>
          </cell>
          <cell r="BR36">
            <v>15.5</v>
          </cell>
          <cell r="BS36">
            <v>27</v>
          </cell>
          <cell r="BT36">
            <v>68.64</v>
          </cell>
          <cell r="BU36">
            <v>35.6</v>
          </cell>
          <cell r="BV36">
            <v>15</v>
          </cell>
          <cell r="BW36">
            <v>66.33</v>
          </cell>
          <cell r="BX36">
            <v>61.38</v>
          </cell>
          <cell r="BY36">
            <v>2.85</v>
          </cell>
          <cell r="BZ36">
            <v>2.1</v>
          </cell>
          <cell r="CA36">
            <v>20.43</v>
          </cell>
          <cell r="CB36">
            <v>435.3</v>
          </cell>
          <cell r="CC36">
            <v>410</v>
          </cell>
          <cell r="CD36">
            <v>25.3</v>
          </cell>
          <cell r="CE36">
            <v>58</v>
          </cell>
          <cell r="CF36">
            <v>13</v>
          </cell>
          <cell r="CG36">
            <v>11.5</v>
          </cell>
          <cell r="CH36">
            <v>6</v>
          </cell>
          <cell r="CI36">
            <v>31</v>
          </cell>
          <cell r="CJ36">
            <v>55</v>
          </cell>
          <cell r="CK36">
            <v>8</v>
          </cell>
          <cell r="CL36">
            <v>650</v>
          </cell>
          <cell r="CM36">
            <v>253.06</v>
          </cell>
          <cell r="CQ36">
            <v>53</v>
          </cell>
          <cell r="CR36">
            <v>66</v>
          </cell>
          <cell r="CS36">
            <v>81.23</v>
          </cell>
          <cell r="CT36">
            <v>14</v>
          </cell>
          <cell r="CU36">
            <v>11.5</v>
          </cell>
          <cell r="CV36">
            <v>7.5</v>
          </cell>
          <cell r="CW36">
            <v>49.16</v>
          </cell>
          <cell r="CX36">
            <v>71.209999999999994</v>
          </cell>
          <cell r="CY36">
            <v>29.91</v>
          </cell>
        </row>
        <row r="37">
          <cell r="A37" t="str">
            <v>Service area population</v>
          </cell>
          <cell r="B37" t="str">
            <v>POP</v>
          </cell>
          <cell r="C37">
            <v>2002</v>
          </cell>
          <cell r="D37">
            <v>3000</v>
          </cell>
          <cell r="E37">
            <v>168549</v>
          </cell>
          <cell r="F37">
            <v>83178</v>
          </cell>
          <cell r="G37">
            <v>23600</v>
          </cell>
          <cell r="H37">
            <v>88300</v>
          </cell>
          <cell r="I37">
            <v>152936</v>
          </cell>
          <cell r="J37">
            <v>124000</v>
          </cell>
          <cell r="K37">
            <v>17500</v>
          </cell>
          <cell r="L37">
            <v>3000</v>
          </cell>
          <cell r="M37">
            <v>94769</v>
          </cell>
          <cell r="N37">
            <v>3100</v>
          </cell>
          <cell r="O37">
            <v>21100</v>
          </cell>
          <cell r="P37">
            <v>3800</v>
          </cell>
          <cell r="Q37">
            <v>1315</v>
          </cell>
          <cell r="R37">
            <v>23009</v>
          </cell>
          <cell r="S37">
            <v>630000</v>
          </cell>
          <cell r="T37">
            <v>208402</v>
          </cell>
          <cell r="U37">
            <v>32542</v>
          </cell>
          <cell r="V37">
            <v>7138</v>
          </cell>
          <cell r="W37">
            <v>45649</v>
          </cell>
          <cell r="X37">
            <v>41942</v>
          </cell>
          <cell r="Y37">
            <v>27750</v>
          </cell>
          <cell r="Z37">
            <v>8790</v>
          </cell>
          <cell r="AA37">
            <v>1600</v>
          </cell>
          <cell r="AB37">
            <v>18347</v>
          </cell>
          <cell r="AC37">
            <v>103891</v>
          </cell>
          <cell r="AF37">
            <v>21500</v>
          </cell>
          <cell r="AG37">
            <v>109255</v>
          </cell>
          <cell r="AJ37">
            <v>43728</v>
          </cell>
          <cell r="AK37">
            <v>45000</v>
          </cell>
          <cell r="AL37">
            <v>5825</v>
          </cell>
          <cell r="AM37">
            <v>565918</v>
          </cell>
          <cell r="AN37">
            <v>430818</v>
          </cell>
          <cell r="AO37">
            <v>135100</v>
          </cell>
          <cell r="AP37">
            <v>2433</v>
          </cell>
          <cell r="AQ37">
            <v>10300</v>
          </cell>
          <cell r="AR37">
            <v>353000</v>
          </cell>
          <cell r="AS37">
            <v>2995200</v>
          </cell>
          <cell r="AV37">
            <v>731100</v>
          </cell>
          <cell r="AW37">
            <v>28000</v>
          </cell>
          <cell r="AX37">
            <v>12000</v>
          </cell>
          <cell r="AY37">
            <v>57800</v>
          </cell>
          <cell r="AZ37">
            <v>211700</v>
          </cell>
          <cell r="BA37">
            <v>21800</v>
          </cell>
          <cell r="BB37">
            <v>19969</v>
          </cell>
          <cell r="BC37">
            <v>334000</v>
          </cell>
          <cell r="BD37">
            <v>19756</v>
          </cell>
          <cell r="BE37">
            <v>15200</v>
          </cell>
          <cell r="BF37">
            <v>43000</v>
          </cell>
          <cell r="BG37">
            <v>74967</v>
          </cell>
          <cell r="BH37">
            <v>70622</v>
          </cell>
          <cell r="BI37">
            <v>4345</v>
          </cell>
          <cell r="BJ37">
            <v>116617</v>
          </cell>
          <cell r="BK37">
            <v>76917</v>
          </cell>
          <cell r="BL37">
            <v>39700</v>
          </cell>
          <cell r="BM37">
            <v>13839</v>
          </cell>
          <cell r="BN37">
            <v>31000</v>
          </cell>
          <cell r="BO37">
            <v>53000</v>
          </cell>
          <cell r="BP37">
            <v>14000</v>
          </cell>
          <cell r="BQ37">
            <v>147633</v>
          </cell>
          <cell r="BR37">
            <v>26200</v>
          </cell>
          <cell r="BS37">
            <v>30000</v>
          </cell>
          <cell r="BT37">
            <v>143835</v>
          </cell>
          <cell r="BU37">
            <v>20200</v>
          </cell>
          <cell r="BV37">
            <v>6500</v>
          </cell>
          <cell r="BW37">
            <v>77794</v>
          </cell>
          <cell r="BX37">
            <v>74000</v>
          </cell>
          <cell r="BY37">
            <v>2445</v>
          </cell>
          <cell r="BZ37">
            <v>1349</v>
          </cell>
          <cell r="CA37">
            <v>18450</v>
          </cell>
          <cell r="CB37">
            <v>634985</v>
          </cell>
          <cell r="CC37">
            <v>591985</v>
          </cell>
          <cell r="CD37">
            <v>43000</v>
          </cell>
          <cell r="CE37">
            <v>78000</v>
          </cell>
          <cell r="CF37">
            <v>8125</v>
          </cell>
          <cell r="CG37">
            <v>9821</v>
          </cell>
          <cell r="CH37">
            <v>5336</v>
          </cell>
          <cell r="CI37">
            <v>32000</v>
          </cell>
          <cell r="CJ37">
            <v>109615</v>
          </cell>
          <cell r="CK37">
            <v>15140</v>
          </cell>
          <cell r="CL37">
            <v>2500000</v>
          </cell>
          <cell r="CM37">
            <v>282968</v>
          </cell>
          <cell r="CQ37">
            <v>15000</v>
          </cell>
          <cell r="CR37">
            <v>132360</v>
          </cell>
          <cell r="CS37">
            <v>48411</v>
          </cell>
          <cell r="CT37">
            <v>6400</v>
          </cell>
          <cell r="CU37">
            <v>7500</v>
          </cell>
          <cell r="CV37">
            <v>3950</v>
          </cell>
          <cell r="CW37">
            <v>40672</v>
          </cell>
          <cell r="CX37">
            <v>92000</v>
          </cell>
          <cell r="CY37">
            <v>33061</v>
          </cell>
        </row>
        <row r="38">
          <cell r="A38" t="str">
            <v>Municipal population</v>
          </cell>
          <cell r="B38" t="str">
            <v>POPCITY</v>
          </cell>
          <cell r="C38">
            <v>2002</v>
          </cell>
          <cell r="D38">
            <v>3000</v>
          </cell>
          <cell r="E38">
            <v>183150</v>
          </cell>
          <cell r="F38">
            <v>85488</v>
          </cell>
          <cell r="G38">
            <v>30000</v>
          </cell>
          <cell r="H38">
            <v>88300</v>
          </cell>
          <cell r="I38">
            <v>152936</v>
          </cell>
          <cell r="J38">
            <v>124000</v>
          </cell>
          <cell r="K38">
            <v>25000</v>
          </cell>
          <cell r="L38">
            <v>3000</v>
          </cell>
          <cell r="M38">
            <v>107341</v>
          </cell>
          <cell r="N38">
            <v>3100</v>
          </cell>
          <cell r="O38">
            <v>21100</v>
          </cell>
          <cell r="P38">
            <v>12500</v>
          </cell>
          <cell r="Q38">
            <v>4210</v>
          </cell>
          <cell r="R38">
            <v>65299</v>
          </cell>
          <cell r="S38">
            <v>630000</v>
          </cell>
          <cell r="T38">
            <v>208402</v>
          </cell>
          <cell r="U38">
            <v>62569</v>
          </cell>
          <cell r="V38">
            <v>8700</v>
          </cell>
          <cell r="W38">
            <v>97125</v>
          </cell>
          <cell r="X38">
            <v>41942</v>
          </cell>
          <cell r="Y38">
            <v>27750</v>
          </cell>
          <cell r="Z38">
            <v>8790</v>
          </cell>
          <cell r="AA38">
            <v>1600</v>
          </cell>
          <cell r="AB38">
            <v>4090</v>
          </cell>
          <cell r="AC38">
            <v>175009</v>
          </cell>
          <cell r="AF38">
            <v>21500</v>
          </cell>
          <cell r="AG38">
            <v>109255</v>
          </cell>
          <cell r="AJ38">
            <v>43728</v>
          </cell>
          <cell r="AK38">
            <v>45000</v>
          </cell>
          <cell r="AL38">
            <v>5825</v>
          </cell>
          <cell r="AM38">
            <v>624016</v>
          </cell>
          <cell r="AN38">
            <v>488916</v>
          </cell>
          <cell r="AO38">
            <v>135100</v>
          </cell>
          <cell r="AP38">
            <v>2433</v>
          </cell>
          <cell r="AQ38">
            <v>10300</v>
          </cell>
          <cell r="AR38">
            <v>353000</v>
          </cell>
          <cell r="AS38">
            <v>2995200</v>
          </cell>
          <cell r="AV38">
            <v>795000</v>
          </cell>
          <cell r="AW38">
            <v>28000</v>
          </cell>
          <cell r="AX38">
            <v>16500</v>
          </cell>
          <cell r="AY38">
            <v>118000</v>
          </cell>
          <cell r="AZ38">
            <v>211700</v>
          </cell>
          <cell r="BA38">
            <v>21800</v>
          </cell>
          <cell r="BB38">
            <v>32350</v>
          </cell>
          <cell r="BC38">
            <v>334000</v>
          </cell>
          <cell r="BD38">
            <v>24756</v>
          </cell>
          <cell r="BE38">
            <v>16200</v>
          </cell>
          <cell r="BF38">
            <v>43000</v>
          </cell>
          <cell r="BG38">
            <v>80757</v>
          </cell>
          <cell r="BH38">
            <v>70622</v>
          </cell>
          <cell r="BI38">
            <v>10135</v>
          </cell>
          <cell r="BJ38">
            <v>124317</v>
          </cell>
          <cell r="BK38">
            <v>76917</v>
          </cell>
          <cell r="BL38">
            <v>47400</v>
          </cell>
          <cell r="BM38">
            <v>13839</v>
          </cell>
          <cell r="BN38">
            <v>61447</v>
          </cell>
          <cell r="BO38">
            <v>53000</v>
          </cell>
          <cell r="BP38">
            <v>18977</v>
          </cell>
          <cell r="BQ38">
            <v>147633</v>
          </cell>
          <cell r="BR38">
            <v>26200</v>
          </cell>
          <cell r="BS38">
            <v>30000</v>
          </cell>
          <cell r="BT38">
            <v>143835</v>
          </cell>
          <cell r="BU38">
            <v>20200</v>
          </cell>
          <cell r="BV38">
            <v>6500</v>
          </cell>
          <cell r="BW38">
            <v>77794</v>
          </cell>
          <cell r="BX38">
            <v>74000</v>
          </cell>
          <cell r="BY38">
            <v>2445</v>
          </cell>
          <cell r="BZ38">
            <v>1349</v>
          </cell>
          <cell r="CA38">
            <v>18450</v>
          </cell>
          <cell r="CB38">
            <v>634985</v>
          </cell>
          <cell r="CC38">
            <v>591985</v>
          </cell>
          <cell r="CD38">
            <v>43000</v>
          </cell>
          <cell r="CE38">
            <v>75000</v>
          </cell>
          <cell r="CF38">
            <v>8125</v>
          </cell>
          <cell r="CG38">
            <v>16603</v>
          </cell>
          <cell r="CH38">
            <v>5336</v>
          </cell>
          <cell r="CI38">
            <v>32000</v>
          </cell>
          <cell r="CJ38">
            <v>109016</v>
          </cell>
          <cell r="CK38">
            <v>15000</v>
          </cell>
          <cell r="CL38">
            <v>2500000</v>
          </cell>
          <cell r="CM38">
            <v>370964</v>
          </cell>
          <cell r="CQ38">
            <v>15000</v>
          </cell>
          <cell r="CR38">
            <v>132360</v>
          </cell>
          <cell r="CS38">
            <v>48411</v>
          </cell>
          <cell r="CT38">
            <v>11000</v>
          </cell>
          <cell r="CU38">
            <v>7500</v>
          </cell>
          <cell r="CV38">
            <v>8903</v>
          </cell>
          <cell r="CW38">
            <v>65500</v>
          </cell>
          <cell r="CX38">
            <v>92000</v>
          </cell>
          <cell r="CY38">
            <v>33061</v>
          </cell>
        </row>
        <row r="39">
          <cell r="A39" t="str">
            <v>No seasonal occupacy customers</v>
          </cell>
          <cell r="B39" t="str">
            <v>YNSUM</v>
          </cell>
          <cell r="C39">
            <v>2002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1220</v>
          </cell>
          <cell r="Z39">
            <v>9</v>
          </cell>
          <cell r="AA39">
            <v>0</v>
          </cell>
          <cell r="AB39">
            <v>3603</v>
          </cell>
          <cell r="AC39">
            <v>176</v>
          </cell>
          <cell r="AF39">
            <v>0</v>
          </cell>
          <cell r="AG39">
            <v>0</v>
          </cell>
          <cell r="AJ39">
            <v>5000</v>
          </cell>
          <cell r="AK39">
            <v>0</v>
          </cell>
          <cell r="AL39">
            <v>0</v>
          </cell>
          <cell r="AM39">
            <v>58</v>
          </cell>
          <cell r="AN39">
            <v>0</v>
          </cell>
          <cell r="AO39">
            <v>58</v>
          </cell>
          <cell r="AP39">
            <v>0</v>
          </cell>
          <cell r="AQ39">
            <v>0</v>
          </cell>
          <cell r="AR39">
            <v>0</v>
          </cell>
          <cell r="AS39">
            <v>155836</v>
          </cell>
          <cell r="AV39">
            <v>0</v>
          </cell>
          <cell r="AW39">
            <v>902</v>
          </cell>
          <cell r="AX39">
            <v>200</v>
          </cell>
          <cell r="AY39">
            <v>0</v>
          </cell>
          <cell r="AZ39">
            <v>0</v>
          </cell>
          <cell r="BA39">
            <v>0</v>
          </cell>
          <cell r="BB39">
            <v>50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521</v>
          </cell>
          <cell r="BH39">
            <v>0</v>
          </cell>
          <cell r="BI39">
            <v>521</v>
          </cell>
          <cell r="BJ39">
            <v>0</v>
          </cell>
          <cell r="BK39">
            <v>0</v>
          </cell>
          <cell r="BL39">
            <v>0</v>
          </cell>
          <cell r="BM39">
            <v>210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14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100</v>
          </cell>
          <cell r="CF39">
            <v>0</v>
          </cell>
          <cell r="CG39">
            <v>0</v>
          </cell>
          <cell r="CH39">
            <v>112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1608</v>
          </cell>
          <cell r="CQ39">
            <v>2000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659</v>
          </cell>
          <cell r="CX39">
            <v>0</v>
          </cell>
          <cell r="CY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2002</v>
          </cell>
          <cell r="D40">
            <v>8622</v>
          </cell>
          <cell r="E40">
            <v>222560</v>
          </cell>
          <cell r="F40">
            <v>174559</v>
          </cell>
          <cell r="G40">
            <v>59893</v>
          </cell>
          <cell r="H40">
            <v>145652</v>
          </cell>
          <cell r="I40">
            <v>285277</v>
          </cell>
          <cell r="J40">
            <v>238272</v>
          </cell>
          <cell r="K40">
            <v>27558</v>
          </cell>
          <cell r="L40">
            <v>7172</v>
          </cell>
          <cell r="M40">
            <v>151782</v>
          </cell>
          <cell r="N40">
            <v>5798</v>
          </cell>
          <cell r="O40">
            <v>62919</v>
          </cell>
          <cell r="P40">
            <v>5731</v>
          </cell>
          <cell r="Q40">
            <v>8070</v>
          </cell>
          <cell r="R40">
            <v>29248</v>
          </cell>
          <cell r="S40">
            <v>1214606</v>
          </cell>
          <cell r="T40">
            <v>507</v>
          </cell>
          <cell r="U40">
            <v>64822</v>
          </cell>
          <cell r="V40">
            <v>13002</v>
          </cell>
          <cell r="W40">
            <v>101188</v>
          </cell>
          <cell r="X40">
            <v>94884</v>
          </cell>
          <cell r="Y40">
            <v>46610</v>
          </cell>
          <cell r="Z40">
            <v>15900</v>
          </cell>
          <cell r="AA40">
            <v>12276</v>
          </cell>
          <cell r="AB40">
            <v>47365</v>
          </cell>
          <cell r="AC40">
            <v>175607</v>
          </cell>
          <cell r="AF40">
            <v>27655</v>
          </cell>
          <cell r="AG40">
            <v>236957</v>
          </cell>
          <cell r="AJ40">
            <v>72096</v>
          </cell>
          <cell r="AK40">
            <v>85058</v>
          </cell>
          <cell r="AL40">
            <v>20777</v>
          </cell>
          <cell r="AM40">
            <v>1055744.1000000001</v>
          </cell>
          <cell r="AN40">
            <v>823469.1</v>
          </cell>
          <cell r="AO40">
            <v>232275</v>
          </cell>
          <cell r="AP40">
            <v>5905</v>
          </cell>
          <cell r="AQ40">
            <v>33790</v>
          </cell>
          <cell r="AR40">
            <v>540000</v>
          </cell>
          <cell r="AS40">
            <v>4294344</v>
          </cell>
          <cell r="AV40">
            <v>1269578</v>
          </cell>
          <cell r="AW40">
            <v>66369</v>
          </cell>
          <cell r="AX40">
            <v>20644</v>
          </cell>
          <cell r="AY40">
            <v>128652</v>
          </cell>
          <cell r="AZ40">
            <v>325546</v>
          </cell>
          <cell r="BA40">
            <v>43222</v>
          </cell>
          <cell r="BB40">
            <v>39788</v>
          </cell>
          <cell r="BC40">
            <v>523139</v>
          </cell>
          <cell r="BD40">
            <v>32690</v>
          </cell>
          <cell r="BE40">
            <v>37705</v>
          </cell>
          <cell r="BF40">
            <v>93069</v>
          </cell>
          <cell r="BG40">
            <v>116690</v>
          </cell>
          <cell r="BH40">
            <v>108003</v>
          </cell>
          <cell r="BI40">
            <v>8687</v>
          </cell>
          <cell r="BJ40">
            <v>178785</v>
          </cell>
          <cell r="BK40">
            <v>122200</v>
          </cell>
          <cell r="BL40">
            <v>56585</v>
          </cell>
          <cell r="BM40">
            <v>28098</v>
          </cell>
          <cell r="BN40">
            <v>60282</v>
          </cell>
          <cell r="BO40">
            <v>119700</v>
          </cell>
          <cell r="BP40">
            <v>24769</v>
          </cell>
          <cell r="BQ40">
            <v>290267</v>
          </cell>
          <cell r="BR40">
            <v>40771</v>
          </cell>
          <cell r="BS40">
            <v>58480</v>
          </cell>
          <cell r="BT40">
            <v>210000</v>
          </cell>
          <cell r="BU40">
            <v>37988</v>
          </cell>
          <cell r="BV40">
            <v>19182</v>
          </cell>
          <cell r="BW40">
            <v>137199</v>
          </cell>
          <cell r="BX40">
            <v>128685</v>
          </cell>
          <cell r="BY40">
            <v>5953</v>
          </cell>
          <cell r="BZ40">
            <v>2561</v>
          </cell>
          <cell r="CA40">
            <v>35000</v>
          </cell>
          <cell r="CB40">
            <v>1433988</v>
          </cell>
          <cell r="CC40">
            <v>1017956</v>
          </cell>
          <cell r="CD40">
            <v>416032</v>
          </cell>
          <cell r="CE40">
            <v>138</v>
          </cell>
          <cell r="CF40">
            <v>17140</v>
          </cell>
          <cell r="CG40">
            <v>23030</v>
          </cell>
          <cell r="CH40">
            <v>18850</v>
          </cell>
          <cell r="CI40">
            <v>58183</v>
          </cell>
          <cell r="CJ40">
            <v>189837</v>
          </cell>
          <cell r="CK40">
            <v>37004</v>
          </cell>
          <cell r="CL40">
            <v>4204000</v>
          </cell>
          <cell r="CM40">
            <v>399031</v>
          </cell>
          <cell r="CQ40">
            <v>19392</v>
          </cell>
          <cell r="CR40">
            <v>213093</v>
          </cell>
          <cell r="CS40">
            <v>93760</v>
          </cell>
          <cell r="CT40">
            <v>15528</v>
          </cell>
          <cell r="CU40">
            <v>24</v>
          </cell>
          <cell r="CV40">
            <v>11233</v>
          </cell>
          <cell r="CW40">
            <v>0</v>
          </cell>
          <cell r="CX40">
            <v>130557</v>
          </cell>
          <cell r="CY40">
            <v>70698</v>
          </cell>
        </row>
        <row r="41">
          <cell r="A41" t="str">
            <v>Utility summer max peak load</v>
          </cell>
          <cell r="B41" t="str">
            <v>PEAKS</v>
          </cell>
          <cell r="C41">
            <v>2002</v>
          </cell>
          <cell r="D41">
            <v>8358</v>
          </cell>
          <cell r="E41">
            <v>290733</v>
          </cell>
          <cell r="F41">
            <v>213493</v>
          </cell>
          <cell r="G41">
            <v>69987</v>
          </cell>
          <cell r="H41">
            <v>178399</v>
          </cell>
          <cell r="I41">
            <v>358237</v>
          </cell>
          <cell r="J41">
            <v>280311</v>
          </cell>
          <cell r="K41">
            <v>26150</v>
          </cell>
          <cell r="L41">
            <v>7234</v>
          </cell>
          <cell r="M41">
            <v>187436</v>
          </cell>
          <cell r="N41">
            <v>6006</v>
          </cell>
          <cell r="O41">
            <v>56946</v>
          </cell>
          <cell r="P41">
            <v>4333</v>
          </cell>
          <cell r="Q41">
            <v>8548</v>
          </cell>
          <cell r="R41">
            <v>355729</v>
          </cell>
          <cell r="S41">
            <v>1501741</v>
          </cell>
          <cell r="T41">
            <v>640</v>
          </cell>
          <cell r="U41">
            <v>65591</v>
          </cell>
          <cell r="V41">
            <v>11755</v>
          </cell>
          <cell r="W41">
            <v>136195</v>
          </cell>
          <cell r="X41">
            <v>108780</v>
          </cell>
          <cell r="Y41">
            <v>55790</v>
          </cell>
          <cell r="Z41">
            <v>13335</v>
          </cell>
          <cell r="AA41">
            <v>8863</v>
          </cell>
          <cell r="AB41">
            <v>35439</v>
          </cell>
          <cell r="AC41">
            <v>141910</v>
          </cell>
          <cell r="AF41">
            <v>36517</v>
          </cell>
          <cell r="AG41">
            <v>264088</v>
          </cell>
          <cell r="AJ41">
            <v>88607</v>
          </cell>
          <cell r="AK41">
            <v>73588</v>
          </cell>
          <cell r="AL41">
            <v>18647</v>
          </cell>
          <cell r="AM41">
            <v>1318006.26</v>
          </cell>
          <cell r="AN41">
            <v>1017089.26</v>
          </cell>
          <cell r="AO41">
            <v>300917</v>
          </cell>
          <cell r="AP41">
            <v>4029</v>
          </cell>
          <cell r="AQ41">
            <v>29000</v>
          </cell>
          <cell r="AR41">
            <v>656000</v>
          </cell>
          <cell r="AS41">
            <v>3548137</v>
          </cell>
          <cell r="AV41">
            <v>1433666</v>
          </cell>
          <cell r="AW41">
            <v>66861</v>
          </cell>
          <cell r="AX41">
            <v>18060</v>
          </cell>
          <cell r="AY41">
            <v>114519</v>
          </cell>
          <cell r="AZ41">
            <v>360765</v>
          </cell>
          <cell r="BA41">
            <v>41012</v>
          </cell>
          <cell r="BB41">
            <v>33945</v>
          </cell>
          <cell r="BC41">
            <v>670874</v>
          </cell>
          <cell r="BD41">
            <v>40990</v>
          </cell>
          <cell r="BE41">
            <v>38396</v>
          </cell>
          <cell r="BF41">
            <v>100389</v>
          </cell>
          <cell r="BG41">
            <v>143570</v>
          </cell>
          <cell r="BH41">
            <v>135510</v>
          </cell>
          <cell r="BI41">
            <v>8060</v>
          </cell>
          <cell r="BJ41">
            <v>240144</v>
          </cell>
          <cell r="BK41">
            <v>171700</v>
          </cell>
          <cell r="BL41">
            <v>68444</v>
          </cell>
          <cell r="BM41">
            <v>45154</v>
          </cell>
          <cell r="BN41">
            <v>72368</v>
          </cell>
          <cell r="BO41">
            <v>86200</v>
          </cell>
          <cell r="BP41">
            <v>21520</v>
          </cell>
          <cell r="BQ41">
            <v>341368</v>
          </cell>
          <cell r="BR41">
            <v>42316</v>
          </cell>
          <cell r="BS41">
            <v>63040</v>
          </cell>
          <cell r="BT41">
            <v>222000</v>
          </cell>
          <cell r="BU41">
            <v>32303</v>
          </cell>
          <cell r="BV41">
            <v>11497</v>
          </cell>
          <cell r="BW41">
            <v>138749</v>
          </cell>
          <cell r="BX41">
            <v>131716</v>
          </cell>
          <cell r="BY41">
            <v>5080</v>
          </cell>
          <cell r="BZ41">
            <v>1953</v>
          </cell>
          <cell r="CA41">
            <v>42630</v>
          </cell>
          <cell r="CB41">
            <v>1756741</v>
          </cell>
          <cell r="CC41">
            <v>1295278</v>
          </cell>
          <cell r="CD41">
            <v>461463</v>
          </cell>
          <cell r="CE41">
            <v>111</v>
          </cell>
          <cell r="CF41">
            <v>17566</v>
          </cell>
          <cell r="CG41">
            <v>21704</v>
          </cell>
          <cell r="CH41">
            <v>15228</v>
          </cell>
          <cell r="CI41">
            <v>70523</v>
          </cell>
          <cell r="CJ41">
            <v>169159</v>
          </cell>
          <cell r="CK41">
            <v>42560</v>
          </cell>
          <cell r="CL41">
            <v>4770509</v>
          </cell>
          <cell r="CM41">
            <v>443458</v>
          </cell>
          <cell r="CQ41">
            <v>21580</v>
          </cell>
          <cell r="CR41">
            <v>242930</v>
          </cell>
          <cell r="CS41">
            <v>104299</v>
          </cell>
          <cell r="CT41">
            <v>14258</v>
          </cell>
          <cell r="CU41">
            <v>25</v>
          </cell>
          <cell r="CV41">
            <v>11157</v>
          </cell>
          <cell r="CW41">
            <v>0</v>
          </cell>
          <cell r="CX41">
            <v>157757</v>
          </cell>
          <cell r="CY41">
            <v>76634</v>
          </cell>
        </row>
        <row r="42">
          <cell r="A42" t="str">
            <v>Utility Annual Peak load</v>
          </cell>
          <cell r="C42">
            <v>2002</v>
          </cell>
          <cell r="D42">
            <v>8622</v>
          </cell>
          <cell r="E42">
            <v>290733</v>
          </cell>
          <cell r="F42">
            <v>213493</v>
          </cell>
          <cell r="G42">
            <v>69987</v>
          </cell>
          <cell r="H42">
            <v>178399</v>
          </cell>
          <cell r="I42">
            <v>358237</v>
          </cell>
          <cell r="J42">
            <v>280311</v>
          </cell>
          <cell r="K42">
            <v>27558</v>
          </cell>
          <cell r="L42">
            <v>7234</v>
          </cell>
          <cell r="M42">
            <v>187436</v>
          </cell>
          <cell r="N42">
            <v>6006</v>
          </cell>
          <cell r="O42">
            <v>62919</v>
          </cell>
          <cell r="P42">
            <v>5731</v>
          </cell>
          <cell r="Q42">
            <v>8548</v>
          </cell>
          <cell r="R42">
            <v>355729</v>
          </cell>
          <cell r="S42">
            <v>1501741</v>
          </cell>
          <cell r="T42">
            <v>640</v>
          </cell>
          <cell r="U42">
            <v>65591</v>
          </cell>
          <cell r="V42">
            <v>13002</v>
          </cell>
          <cell r="W42">
            <v>136195</v>
          </cell>
          <cell r="X42">
            <v>108780</v>
          </cell>
          <cell r="Y42">
            <v>55790</v>
          </cell>
          <cell r="Z42">
            <v>15900</v>
          </cell>
          <cell r="AA42">
            <v>12276</v>
          </cell>
          <cell r="AB42">
            <v>47365</v>
          </cell>
          <cell r="AC42">
            <v>175607</v>
          </cell>
          <cell r="AF42">
            <v>36517</v>
          </cell>
          <cell r="AG42">
            <v>264088</v>
          </cell>
          <cell r="AJ42">
            <v>88607</v>
          </cell>
          <cell r="AK42">
            <v>85058</v>
          </cell>
          <cell r="AL42">
            <v>20777</v>
          </cell>
          <cell r="AM42">
            <v>1318006.26</v>
          </cell>
          <cell r="AN42">
            <v>1017089.26</v>
          </cell>
          <cell r="AO42">
            <v>300917</v>
          </cell>
          <cell r="AP42">
            <v>5905</v>
          </cell>
          <cell r="AQ42">
            <v>33790</v>
          </cell>
          <cell r="AR42">
            <v>656000</v>
          </cell>
          <cell r="AS42">
            <v>4294344</v>
          </cell>
          <cell r="AV42">
            <v>1433666</v>
          </cell>
          <cell r="AW42">
            <v>66861</v>
          </cell>
          <cell r="AX42">
            <v>20644</v>
          </cell>
          <cell r="AY42">
            <v>128652</v>
          </cell>
          <cell r="AZ42">
            <v>360765</v>
          </cell>
          <cell r="BA42">
            <v>43222</v>
          </cell>
          <cell r="BB42">
            <v>39788</v>
          </cell>
          <cell r="BC42">
            <v>670874</v>
          </cell>
          <cell r="BD42">
            <v>40990</v>
          </cell>
          <cell r="BE42">
            <v>38396</v>
          </cell>
          <cell r="BF42">
            <v>100389</v>
          </cell>
          <cell r="BG42">
            <v>143570</v>
          </cell>
          <cell r="BH42">
            <v>135510</v>
          </cell>
          <cell r="BI42">
            <v>8687</v>
          </cell>
          <cell r="BJ42">
            <v>240144</v>
          </cell>
          <cell r="BK42">
            <v>171700</v>
          </cell>
          <cell r="BL42">
            <v>68444</v>
          </cell>
          <cell r="BM42">
            <v>45154</v>
          </cell>
          <cell r="BN42">
            <v>72368</v>
          </cell>
          <cell r="BO42">
            <v>119700</v>
          </cell>
          <cell r="BP42">
            <v>24769</v>
          </cell>
          <cell r="BQ42">
            <v>341368</v>
          </cell>
          <cell r="BR42">
            <v>42316</v>
          </cell>
          <cell r="BS42">
            <v>63040</v>
          </cell>
          <cell r="BT42">
            <v>222000</v>
          </cell>
          <cell r="BU42">
            <v>37988</v>
          </cell>
          <cell r="BV42">
            <v>19182</v>
          </cell>
          <cell r="BW42">
            <v>138749</v>
          </cell>
          <cell r="BX42">
            <v>131716</v>
          </cell>
          <cell r="BY42">
            <v>5953</v>
          </cell>
          <cell r="BZ42">
            <v>2561</v>
          </cell>
          <cell r="CA42">
            <v>42630</v>
          </cell>
          <cell r="CB42">
            <v>1756741</v>
          </cell>
          <cell r="CC42">
            <v>1295278</v>
          </cell>
        </row>
        <row r="43">
          <cell r="A43" t="str">
            <v>Utility average peak load</v>
          </cell>
          <cell r="B43" t="str">
            <v>PEAKA</v>
          </cell>
          <cell r="C43">
            <v>2002</v>
          </cell>
          <cell r="D43">
            <v>7950</v>
          </cell>
          <cell r="E43">
            <v>245250</v>
          </cell>
          <cell r="F43">
            <v>177471</v>
          </cell>
          <cell r="G43">
            <v>50601</v>
          </cell>
          <cell r="H43">
            <v>144486</v>
          </cell>
          <cell r="I43">
            <v>287182</v>
          </cell>
          <cell r="J43">
            <v>243914</v>
          </cell>
          <cell r="K43">
            <v>25438</v>
          </cell>
          <cell r="L43">
            <v>5457</v>
          </cell>
          <cell r="M43">
            <v>151195</v>
          </cell>
          <cell r="N43">
            <v>5448</v>
          </cell>
          <cell r="O43">
            <v>56543</v>
          </cell>
          <cell r="P43">
            <v>4573</v>
          </cell>
          <cell r="Q43">
            <v>1454</v>
          </cell>
          <cell r="R43">
            <v>324109</v>
          </cell>
          <cell r="S43">
            <v>1239019</v>
          </cell>
          <cell r="T43">
            <v>526</v>
          </cell>
          <cell r="U43">
            <v>52716</v>
          </cell>
          <cell r="V43">
            <v>10822</v>
          </cell>
          <cell r="W43">
            <v>99338</v>
          </cell>
          <cell r="X43">
            <v>81964</v>
          </cell>
          <cell r="Y43">
            <v>46930</v>
          </cell>
          <cell r="Z43">
            <v>12900</v>
          </cell>
          <cell r="AA43">
            <v>1762</v>
          </cell>
          <cell r="AB43">
            <v>33115</v>
          </cell>
          <cell r="AC43">
            <v>145444</v>
          </cell>
          <cell r="AF43">
            <v>28340</v>
          </cell>
          <cell r="AG43">
            <v>238179</v>
          </cell>
          <cell r="AJ43">
            <v>70062</v>
          </cell>
          <cell r="AK43">
            <v>74000</v>
          </cell>
          <cell r="AL43">
            <v>18455</v>
          </cell>
          <cell r="AM43">
            <v>1137563.23</v>
          </cell>
          <cell r="AN43">
            <v>888350.23</v>
          </cell>
          <cell r="AO43">
            <v>249213</v>
          </cell>
          <cell r="AP43">
            <v>4264</v>
          </cell>
          <cell r="AQ43">
            <v>29148</v>
          </cell>
          <cell r="AR43">
            <v>551000</v>
          </cell>
          <cell r="AS43">
            <v>3635190</v>
          </cell>
          <cell r="AV43">
            <v>1223234</v>
          </cell>
          <cell r="AW43">
            <v>50254</v>
          </cell>
          <cell r="AX43">
            <v>17640</v>
          </cell>
          <cell r="AY43">
            <v>113884</v>
          </cell>
          <cell r="AZ43">
            <v>319892</v>
          </cell>
          <cell r="BA43">
            <v>40396</v>
          </cell>
          <cell r="BB43">
            <v>34332</v>
          </cell>
          <cell r="BC43">
            <v>550277</v>
          </cell>
          <cell r="BD43">
            <v>44410</v>
          </cell>
          <cell r="BE43">
            <v>30000</v>
          </cell>
          <cell r="BF43">
            <v>89375</v>
          </cell>
          <cell r="BG43">
            <v>121315</v>
          </cell>
          <cell r="BH43">
            <v>113769</v>
          </cell>
          <cell r="BI43">
            <v>7546</v>
          </cell>
          <cell r="BJ43">
            <v>189295</v>
          </cell>
          <cell r="BK43">
            <v>131500</v>
          </cell>
          <cell r="BL43">
            <v>57795</v>
          </cell>
          <cell r="BM43">
            <v>30149</v>
          </cell>
          <cell r="BN43">
            <v>60633</v>
          </cell>
          <cell r="BO43">
            <v>93700</v>
          </cell>
          <cell r="BP43">
            <v>22296</v>
          </cell>
          <cell r="BQ43">
            <v>288460</v>
          </cell>
          <cell r="BR43">
            <v>38549</v>
          </cell>
          <cell r="BS43">
            <v>54440</v>
          </cell>
          <cell r="BT43">
            <v>189000</v>
          </cell>
          <cell r="BU43">
            <v>31916</v>
          </cell>
          <cell r="BV43">
            <v>14483</v>
          </cell>
          <cell r="BW43">
            <v>125579</v>
          </cell>
          <cell r="BX43">
            <v>118196</v>
          </cell>
          <cell r="BY43">
            <v>5211</v>
          </cell>
          <cell r="BZ43">
            <v>2172</v>
          </cell>
          <cell r="CA43">
            <v>35560</v>
          </cell>
          <cell r="CB43">
            <v>1117973</v>
          </cell>
          <cell r="CC43">
            <v>1044849</v>
          </cell>
          <cell r="CD43">
            <v>73124</v>
          </cell>
          <cell r="CE43">
            <v>113</v>
          </cell>
          <cell r="CF43">
            <v>16110</v>
          </cell>
          <cell r="CG43">
            <v>21171</v>
          </cell>
          <cell r="CH43">
            <v>15136</v>
          </cell>
          <cell r="CI43">
            <v>58931</v>
          </cell>
          <cell r="CJ43">
            <v>165652</v>
          </cell>
          <cell r="CK43">
            <v>36470</v>
          </cell>
          <cell r="CL43">
            <v>4147288</v>
          </cell>
          <cell r="CM43">
            <v>388465</v>
          </cell>
          <cell r="CQ43">
            <v>18430</v>
          </cell>
          <cell r="CR43">
            <v>211444</v>
          </cell>
          <cell r="CS43">
            <v>89900</v>
          </cell>
          <cell r="CT43">
            <v>14074</v>
          </cell>
          <cell r="CU43">
            <v>22</v>
          </cell>
          <cell r="CV43">
            <v>10356</v>
          </cell>
          <cell r="CW43">
            <v>0</v>
          </cell>
          <cell r="CX43">
            <v>128786</v>
          </cell>
          <cell r="CY43">
            <v>67080</v>
          </cell>
        </row>
        <row r="44">
          <cell r="A44" t="str">
            <v>Total circuit kms of line</v>
          </cell>
          <cell r="B44" t="str">
            <v>KMC</v>
          </cell>
          <cell r="C44">
            <v>2002</v>
          </cell>
          <cell r="D44">
            <v>92.5</v>
          </cell>
          <cell r="E44">
            <v>1312</v>
          </cell>
          <cell r="F44">
            <v>766.9</v>
          </cell>
          <cell r="G44">
            <v>432</v>
          </cell>
          <cell r="H44">
            <v>444</v>
          </cell>
          <cell r="I44">
            <v>1392</v>
          </cell>
          <cell r="J44">
            <v>1049</v>
          </cell>
          <cell r="K44">
            <v>136.9</v>
          </cell>
          <cell r="L44">
            <v>27.5</v>
          </cell>
          <cell r="M44">
            <v>743.3</v>
          </cell>
          <cell r="N44">
            <v>21</v>
          </cell>
          <cell r="O44">
            <v>281</v>
          </cell>
          <cell r="P44">
            <v>27</v>
          </cell>
          <cell r="Q44">
            <v>7.6</v>
          </cell>
          <cell r="R44">
            <v>132.19999999999999</v>
          </cell>
          <cell r="S44">
            <v>4870</v>
          </cell>
          <cell r="T44">
            <v>1239.7</v>
          </cell>
          <cell r="U44">
            <v>251</v>
          </cell>
          <cell r="V44">
            <v>133.19999999999999</v>
          </cell>
          <cell r="W44">
            <v>408.1</v>
          </cell>
          <cell r="X44">
            <v>274.89999999999998</v>
          </cell>
          <cell r="Y44">
            <v>473.1</v>
          </cell>
          <cell r="Z44">
            <v>76.599999999999994</v>
          </cell>
          <cell r="AA44">
            <v>8.1</v>
          </cell>
          <cell r="AB44">
            <v>1828.7</v>
          </cell>
          <cell r="AC44">
            <v>870.6</v>
          </cell>
          <cell r="AF44">
            <v>215.6</v>
          </cell>
          <cell r="AG44">
            <v>893.1</v>
          </cell>
          <cell r="AJ44">
            <v>1616</v>
          </cell>
          <cell r="AK44">
            <v>746.5</v>
          </cell>
          <cell r="AL44">
            <v>68.400000000000006</v>
          </cell>
          <cell r="AM44">
            <v>3178</v>
          </cell>
          <cell r="AN44">
            <v>2450</v>
          </cell>
          <cell r="AO44">
            <v>728</v>
          </cell>
          <cell r="AP44">
            <v>22.6</v>
          </cell>
          <cell r="AQ44">
            <v>64.900000000000006</v>
          </cell>
          <cell r="AR44">
            <v>2189</v>
          </cell>
          <cell r="AS44">
            <v>118710.39999999999</v>
          </cell>
          <cell r="AV44">
            <v>4830</v>
          </cell>
          <cell r="AW44">
            <v>584</v>
          </cell>
          <cell r="AX44">
            <v>98</v>
          </cell>
          <cell r="AY44">
            <v>347.9</v>
          </cell>
          <cell r="AZ44">
            <v>1675</v>
          </cell>
          <cell r="BA44">
            <v>100</v>
          </cell>
          <cell r="BB44">
            <v>652</v>
          </cell>
          <cell r="BC44">
            <v>2459</v>
          </cell>
          <cell r="BD44">
            <v>106.6</v>
          </cell>
          <cell r="BE44">
            <v>105.6</v>
          </cell>
          <cell r="BF44">
            <v>700.5</v>
          </cell>
          <cell r="BG44">
            <v>956.7</v>
          </cell>
          <cell r="BH44">
            <v>614</v>
          </cell>
          <cell r="BI44">
            <v>342.7</v>
          </cell>
          <cell r="BJ44">
            <v>1960</v>
          </cell>
          <cell r="BK44">
            <v>760</v>
          </cell>
          <cell r="BL44">
            <v>1200</v>
          </cell>
          <cell r="BM44">
            <v>317.60000000000002</v>
          </cell>
          <cell r="BN44">
            <v>745</v>
          </cell>
          <cell r="BO44">
            <v>560</v>
          </cell>
          <cell r="BP44">
            <v>370</v>
          </cell>
          <cell r="BQ44">
            <v>1255</v>
          </cell>
          <cell r="BR44">
            <v>141.5</v>
          </cell>
          <cell r="BS44">
            <v>280.3</v>
          </cell>
          <cell r="BT44">
            <v>1455</v>
          </cell>
          <cell r="BU44">
            <v>147.4</v>
          </cell>
          <cell r="BV44">
            <v>128</v>
          </cell>
          <cell r="BW44">
            <v>523.1</v>
          </cell>
          <cell r="BX44">
            <v>489</v>
          </cell>
          <cell r="BY44">
            <v>23.3</v>
          </cell>
          <cell r="BZ44">
            <v>10.8</v>
          </cell>
          <cell r="CA44">
            <v>267</v>
          </cell>
          <cell r="CB44">
            <v>5429.3</v>
          </cell>
          <cell r="CC44">
            <v>5073</v>
          </cell>
          <cell r="CD44">
            <v>356.3</v>
          </cell>
          <cell r="CE44">
            <v>710</v>
          </cell>
          <cell r="CF44">
            <v>70</v>
          </cell>
          <cell r="CG44">
            <v>84.4</v>
          </cell>
          <cell r="CH44">
            <v>202.9</v>
          </cell>
          <cell r="CI44">
            <v>244</v>
          </cell>
          <cell r="CJ44">
            <v>135.1</v>
          </cell>
          <cell r="CK44">
            <v>134</v>
          </cell>
          <cell r="CL44">
            <v>16638</v>
          </cell>
          <cell r="CM44">
            <v>1584.7</v>
          </cell>
          <cell r="CQ44">
            <v>196.7</v>
          </cell>
          <cell r="CR44">
            <v>1292</v>
          </cell>
          <cell r="CS44">
            <v>411.4</v>
          </cell>
          <cell r="CT44">
            <v>122</v>
          </cell>
          <cell r="CU44">
            <v>65.099999999999994</v>
          </cell>
          <cell r="CV44">
            <v>22.1</v>
          </cell>
          <cell r="CW44">
            <v>375.8</v>
          </cell>
          <cell r="CX44">
            <v>898.8</v>
          </cell>
          <cell r="CY44">
            <v>245.8</v>
          </cell>
        </row>
        <row r="45">
          <cell r="A45" t="str">
            <v>Overhead circuit kms of line</v>
          </cell>
          <cell r="B45" t="str">
            <v>KMCO</v>
          </cell>
          <cell r="C45">
            <v>2002</v>
          </cell>
          <cell r="D45">
            <v>92</v>
          </cell>
          <cell r="E45">
            <v>644</v>
          </cell>
          <cell r="F45">
            <v>642.20000000000005</v>
          </cell>
          <cell r="G45">
            <v>405</v>
          </cell>
          <cell r="H45">
            <v>264</v>
          </cell>
          <cell r="I45">
            <v>883</v>
          </cell>
          <cell r="J45">
            <v>717</v>
          </cell>
          <cell r="K45">
            <v>77.2</v>
          </cell>
          <cell r="L45">
            <v>26</v>
          </cell>
          <cell r="M45">
            <v>525</v>
          </cell>
          <cell r="N45">
            <v>17</v>
          </cell>
          <cell r="O45">
            <v>209</v>
          </cell>
          <cell r="P45">
            <v>15.6</v>
          </cell>
          <cell r="Q45">
            <v>6.4</v>
          </cell>
          <cell r="R45">
            <v>86.6</v>
          </cell>
          <cell r="S45">
            <v>1661</v>
          </cell>
          <cell r="T45">
            <v>1060.7</v>
          </cell>
          <cell r="U45">
            <v>202.9</v>
          </cell>
          <cell r="V45">
            <v>122.6</v>
          </cell>
          <cell r="W45">
            <v>202.2</v>
          </cell>
          <cell r="X45">
            <v>184.8</v>
          </cell>
          <cell r="Y45">
            <v>18.399999999999999</v>
          </cell>
          <cell r="Z45">
            <v>68.599999999999994</v>
          </cell>
          <cell r="AA45">
            <v>6.3</v>
          </cell>
          <cell r="AB45">
            <v>1827.6</v>
          </cell>
          <cell r="AC45">
            <v>695.6</v>
          </cell>
          <cell r="AF45">
            <v>168.6</v>
          </cell>
          <cell r="AG45">
            <v>411.7</v>
          </cell>
          <cell r="AJ45">
            <v>1539</v>
          </cell>
          <cell r="AK45">
            <v>601.29999999999995</v>
          </cell>
          <cell r="AL45">
            <v>57.4</v>
          </cell>
          <cell r="AM45">
            <v>1625</v>
          </cell>
          <cell r="AN45">
            <v>1100</v>
          </cell>
          <cell r="AO45">
            <v>525</v>
          </cell>
          <cell r="AP45">
            <v>20.100000000000001</v>
          </cell>
          <cell r="AQ45">
            <v>56.6</v>
          </cell>
          <cell r="AR45">
            <v>731</v>
          </cell>
          <cell r="AS45">
            <v>114520</v>
          </cell>
          <cell r="AV45">
            <v>3040</v>
          </cell>
          <cell r="AW45">
            <v>494</v>
          </cell>
          <cell r="AX45">
            <v>88</v>
          </cell>
          <cell r="AY45">
            <v>241.6</v>
          </cell>
          <cell r="AZ45">
            <v>962</v>
          </cell>
          <cell r="BA45">
            <v>93</v>
          </cell>
          <cell r="BB45">
            <v>579</v>
          </cell>
          <cell r="BC45">
            <v>1261</v>
          </cell>
          <cell r="BD45">
            <v>84.3</v>
          </cell>
          <cell r="BE45">
            <v>75.5</v>
          </cell>
          <cell r="BF45">
            <v>523.79999999999995</v>
          </cell>
          <cell r="BG45">
            <v>563.1</v>
          </cell>
          <cell r="BH45">
            <v>235</v>
          </cell>
          <cell r="BI45">
            <v>328.1</v>
          </cell>
          <cell r="BJ45">
            <v>1559</v>
          </cell>
          <cell r="BK45">
            <v>459</v>
          </cell>
          <cell r="BL45">
            <v>1100</v>
          </cell>
          <cell r="BM45">
            <v>264</v>
          </cell>
          <cell r="BN45">
            <v>678</v>
          </cell>
          <cell r="BO45">
            <v>500</v>
          </cell>
          <cell r="BP45">
            <v>365</v>
          </cell>
          <cell r="BQ45">
            <v>520</v>
          </cell>
          <cell r="BR45">
            <v>83.5</v>
          </cell>
          <cell r="BS45">
            <v>237</v>
          </cell>
          <cell r="BT45">
            <v>798</v>
          </cell>
          <cell r="BU45">
            <v>127.5</v>
          </cell>
          <cell r="BV45">
            <v>117</v>
          </cell>
          <cell r="BW45">
            <v>377.7</v>
          </cell>
          <cell r="BX45">
            <v>349</v>
          </cell>
          <cell r="BY45">
            <v>17.899999999999999</v>
          </cell>
          <cell r="BZ45">
            <v>10.8</v>
          </cell>
          <cell r="CA45">
            <v>259.10000000000002</v>
          </cell>
          <cell r="CB45">
            <v>2369.4</v>
          </cell>
          <cell r="CC45">
            <v>2230</v>
          </cell>
          <cell r="CD45">
            <v>139.4</v>
          </cell>
          <cell r="CE45">
            <v>604</v>
          </cell>
          <cell r="CF45">
            <v>68</v>
          </cell>
          <cell r="CG45">
            <v>75.599999999999994</v>
          </cell>
          <cell r="CH45">
            <v>197.5</v>
          </cell>
          <cell r="CI45">
            <v>181.5</v>
          </cell>
          <cell r="CJ45">
            <v>95.9</v>
          </cell>
          <cell r="CK45">
            <v>95.5</v>
          </cell>
          <cell r="CL45">
            <v>9077</v>
          </cell>
          <cell r="CM45">
            <v>1157.3</v>
          </cell>
          <cell r="CQ45">
            <v>118.1</v>
          </cell>
          <cell r="CR45">
            <v>921</v>
          </cell>
          <cell r="CS45">
            <v>323.7</v>
          </cell>
          <cell r="CT45">
            <v>114</v>
          </cell>
          <cell r="CU45">
            <v>53.2</v>
          </cell>
          <cell r="CV45">
            <v>15.4</v>
          </cell>
          <cell r="CW45">
            <v>338.5</v>
          </cell>
          <cell r="CX45">
            <v>455.7</v>
          </cell>
          <cell r="CY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2002</v>
          </cell>
          <cell r="D46">
            <v>0.5</v>
          </cell>
          <cell r="E46">
            <v>668</v>
          </cell>
          <cell r="F46">
            <v>124.7</v>
          </cell>
          <cell r="G46">
            <v>27</v>
          </cell>
          <cell r="H46">
            <v>180</v>
          </cell>
          <cell r="I46">
            <v>509</v>
          </cell>
          <cell r="J46">
            <v>332</v>
          </cell>
          <cell r="K46">
            <v>59.7</v>
          </cell>
          <cell r="L46">
            <v>1.5</v>
          </cell>
          <cell r="M46">
            <v>218.3</v>
          </cell>
          <cell r="N46">
            <v>4</v>
          </cell>
          <cell r="O46">
            <v>72</v>
          </cell>
          <cell r="P46">
            <v>11.4</v>
          </cell>
          <cell r="Q46">
            <v>1.2</v>
          </cell>
          <cell r="R46">
            <v>45.6</v>
          </cell>
          <cell r="S46">
            <v>3209</v>
          </cell>
          <cell r="T46">
            <v>179</v>
          </cell>
          <cell r="U46">
            <v>48.1</v>
          </cell>
          <cell r="V46">
            <v>10.6</v>
          </cell>
          <cell r="W46">
            <v>205.9</v>
          </cell>
          <cell r="X46">
            <v>90.1</v>
          </cell>
          <cell r="Y46">
            <v>454.7</v>
          </cell>
          <cell r="Z46">
            <v>8</v>
          </cell>
          <cell r="AA46">
            <v>1.8</v>
          </cell>
          <cell r="AB46">
            <v>1.1000000000000001</v>
          </cell>
          <cell r="AC46">
            <v>175</v>
          </cell>
          <cell r="AF46">
            <v>47</v>
          </cell>
          <cell r="AG46">
            <v>481.4</v>
          </cell>
          <cell r="AJ46">
            <v>77</v>
          </cell>
          <cell r="AK46">
            <v>145.19999999999999</v>
          </cell>
          <cell r="AL46">
            <v>11</v>
          </cell>
          <cell r="AM46">
            <v>1553</v>
          </cell>
          <cell r="AN46">
            <v>1350</v>
          </cell>
          <cell r="AO46">
            <v>203</v>
          </cell>
          <cell r="AP46">
            <v>2.5</v>
          </cell>
          <cell r="AQ46">
            <v>8.3000000000000007</v>
          </cell>
          <cell r="AR46">
            <v>1458</v>
          </cell>
          <cell r="AS46">
            <v>4190.3999999999996</v>
          </cell>
          <cell r="AV46">
            <v>1790</v>
          </cell>
          <cell r="AW46">
            <v>90</v>
          </cell>
          <cell r="AX46">
            <v>10</v>
          </cell>
          <cell r="AY46">
            <v>106.3</v>
          </cell>
          <cell r="AZ46">
            <v>713</v>
          </cell>
          <cell r="BA46">
            <v>7</v>
          </cell>
          <cell r="BB46">
            <v>73</v>
          </cell>
          <cell r="BC46">
            <v>1198</v>
          </cell>
          <cell r="BD46">
            <v>22.3</v>
          </cell>
          <cell r="BE46">
            <v>30.1</v>
          </cell>
          <cell r="BF46">
            <v>176.7</v>
          </cell>
          <cell r="BG46">
            <v>393.6</v>
          </cell>
          <cell r="BH46">
            <v>379</v>
          </cell>
          <cell r="BI46">
            <v>14.6</v>
          </cell>
          <cell r="BJ46">
            <v>401</v>
          </cell>
          <cell r="BK46">
            <v>301</v>
          </cell>
          <cell r="BL46">
            <v>100</v>
          </cell>
          <cell r="BM46">
            <v>53.6</v>
          </cell>
          <cell r="BN46">
            <v>67</v>
          </cell>
          <cell r="BO46">
            <v>60</v>
          </cell>
          <cell r="BP46">
            <v>5</v>
          </cell>
          <cell r="BQ46">
            <v>735</v>
          </cell>
          <cell r="BR46">
            <v>58</v>
          </cell>
          <cell r="BS46">
            <v>43.3</v>
          </cell>
          <cell r="BT46">
            <v>657</v>
          </cell>
          <cell r="BU46">
            <v>19.899999999999999</v>
          </cell>
          <cell r="BV46">
            <v>11</v>
          </cell>
          <cell r="BW46">
            <v>145.4</v>
          </cell>
          <cell r="BX46">
            <v>140</v>
          </cell>
          <cell r="BY46">
            <v>5.4</v>
          </cell>
          <cell r="BZ46">
            <v>0</v>
          </cell>
          <cell r="CA46">
            <v>7.9</v>
          </cell>
          <cell r="CB46">
            <v>3059.9</v>
          </cell>
          <cell r="CC46">
            <v>2843</v>
          </cell>
          <cell r="CD46">
            <v>216.9</v>
          </cell>
          <cell r="CE46">
            <v>106</v>
          </cell>
          <cell r="CF46">
            <v>2</v>
          </cell>
          <cell r="CG46">
            <v>8.8000000000000007</v>
          </cell>
          <cell r="CH46">
            <v>5.4</v>
          </cell>
          <cell r="CI46">
            <v>62.5</v>
          </cell>
          <cell r="CJ46">
            <v>39.200000000000003</v>
          </cell>
          <cell r="CK46">
            <v>38.5</v>
          </cell>
          <cell r="CL46">
            <v>7561</v>
          </cell>
          <cell r="CM46">
            <v>427.4</v>
          </cell>
          <cell r="CQ46">
            <v>78.599999999999994</v>
          </cell>
          <cell r="CR46">
            <v>371</v>
          </cell>
          <cell r="CS46">
            <v>87.7</v>
          </cell>
          <cell r="CT46">
            <v>8</v>
          </cell>
          <cell r="CU46">
            <v>11.9</v>
          </cell>
          <cell r="CV46">
            <v>6.7</v>
          </cell>
          <cell r="CW46">
            <v>37.299999999999997</v>
          </cell>
          <cell r="CX46">
            <v>443.1</v>
          </cell>
          <cell r="CY46">
            <v>97.2</v>
          </cell>
        </row>
        <row r="47">
          <cell r="A47" t="str">
            <v>Circuit kilometers 3 phase</v>
          </cell>
          <cell r="B47" t="str">
            <v>KMC3</v>
          </cell>
          <cell r="C47">
            <v>2002</v>
          </cell>
          <cell r="D47">
            <v>47</v>
          </cell>
          <cell r="E47">
            <v>655</v>
          </cell>
          <cell r="F47">
            <v>428.5</v>
          </cell>
          <cell r="G47">
            <v>202</v>
          </cell>
          <cell r="H47">
            <v>216</v>
          </cell>
          <cell r="I47">
            <v>693</v>
          </cell>
          <cell r="J47">
            <v>467</v>
          </cell>
          <cell r="K47">
            <v>67.2</v>
          </cell>
          <cell r="L47">
            <v>15.9</v>
          </cell>
          <cell r="M47">
            <v>467.3</v>
          </cell>
          <cell r="N47">
            <v>10</v>
          </cell>
          <cell r="O47">
            <v>90</v>
          </cell>
          <cell r="P47">
            <v>12.2</v>
          </cell>
          <cell r="Q47">
            <v>5.2</v>
          </cell>
          <cell r="R47">
            <v>64.3</v>
          </cell>
          <cell r="S47">
            <v>2941</v>
          </cell>
          <cell r="T47">
            <v>829.2</v>
          </cell>
          <cell r="U47">
            <v>142</v>
          </cell>
          <cell r="V47">
            <v>30.8</v>
          </cell>
          <cell r="W47">
            <v>143.80000000000001</v>
          </cell>
          <cell r="X47">
            <v>145.9</v>
          </cell>
          <cell r="Y47">
            <v>0</v>
          </cell>
          <cell r="Z47">
            <v>48.5</v>
          </cell>
          <cell r="AA47">
            <v>3.5</v>
          </cell>
          <cell r="AB47">
            <v>0</v>
          </cell>
          <cell r="AC47">
            <v>19.399999999999999</v>
          </cell>
          <cell r="AF47">
            <v>98</v>
          </cell>
          <cell r="AG47">
            <v>421.6</v>
          </cell>
          <cell r="AJ47">
            <v>587</v>
          </cell>
          <cell r="AK47">
            <v>358.1</v>
          </cell>
          <cell r="AL47">
            <v>27.3</v>
          </cell>
          <cell r="AM47">
            <v>1873.4</v>
          </cell>
          <cell r="AN47">
            <v>1507</v>
          </cell>
          <cell r="AO47">
            <v>366.4</v>
          </cell>
          <cell r="AP47">
            <v>8</v>
          </cell>
          <cell r="AQ47">
            <v>42.8</v>
          </cell>
          <cell r="AR47">
            <v>0</v>
          </cell>
          <cell r="AS47">
            <v>44799</v>
          </cell>
          <cell r="AV47">
            <v>2660</v>
          </cell>
          <cell r="AW47">
            <v>289</v>
          </cell>
          <cell r="AX47">
            <v>61</v>
          </cell>
          <cell r="AY47">
            <v>251.7</v>
          </cell>
          <cell r="AZ47">
            <v>723</v>
          </cell>
          <cell r="BA47">
            <v>58</v>
          </cell>
          <cell r="BB47">
            <v>149</v>
          </cell>
          <cell r="BC47">
            <v>1177</v>
          </cell>
          <cell r="BD47">
            <v>64.099999999999994</v>
          </cell>
          <cell r="BE47">
            <v>69</v>
          </cell>
          <cell r="BF47">
            <v>369.9</v>
          </cell>
          <cell r="BG47">
            <v>289.3</v>
          </cell>
          <cell r="BH47">
            <v>258</v>
          </cell>
          <cell r="BI47">
            <v>31.3</v>
          </cell>
          <cell r="BJ47">
            <v>844</v>
          </cell>
          <cell r="BK47">
            <v>394</v>
          </cell>
          <cell r="BL47">
            <v>450</v>
          </cell>
          <cell r="BM47">
            <v>168.8</v>
          </cell>
          <cell r="BN47">
            <v>369</v>
          </cell>
          <cell r="BO47">
            <v>373</v>
          </cell>
          <cell r="BP47">
            <v>230</v>
          </cell>
          <cell r="BQ47">
            <v>678</v>
          </cell>
          <cell r="BR47">
            <v>80</v>
          </cell>
          <cell r="BS47">
            <v>204</v>
          </cell>
          <cell r="BT47">
            <v>203</v>
          </cell>
          <cell r="BU47">
            <v>94.1</v>
          </cell>
          <cell r="BV47">
            <v>73</v>
          </cell>
          <cell r="BW47">
            <v>337.7</v>
          </cell>
          <cell r="BX47">
            <v>318</v>
          </cell>
          <cell r="BY47">
            <v>13.3</v>
          </cell>
          <cell r="BZ47">
            <v>6.4</v>
          </cell>
          <cell r="CA47">
            <v>174.1</v>
          </cell>
          <cell r="CB47">
            <v>2477.1</v>
          </cell>
          <cell r="CC47">
            <v>2333</v>
          </cell>
          <cell r="CD47">
            <v>144.1</v>
          </cell>
          <cell r="CE47">
            <v>446</v>
          </cell>
          <cell r="CF47">
            <v>49</v>
          </cell>
          <cell r="CG47">
            <v>41.2</v>
          </cell>
          <cell r="CH47">
            <v>69.2</v>
          </cell>
          <cell r="CI47">
            <v>174.2</v>
          </cell>
          <cell r="CJ47">
            <v>77.900000000000006</v>
          </cell>
          <cell r="CK47">
            <v>77.5</v>
          </cell>
          <cell r="CL47">
            <v>16638</v>
          </cell>
          <cell r="CM47">
            <v>860.4</v>
          </cell>
          <cell r="CQ47">
            <v>83.4</v>
          </cell>
          <cell r="CR47">
            <v>860</v>
          </cell>
          <cell r="CS47">
            <v>268.2</v>
          </cell>
          <cell r="CT47">
            <v>83</v>
          </cell>
          <cell r="CU47">
            <v>45.3</v>
          </cell>
          <cell r="CV47">
            <v>5.7</v>
          </cell>
          <cell r="CW47">
            <v>212.8</v>
          </cell>
          <cell r="CX47">
            <v>408</v>
          </cell>
          <cell r="CY47">
            <v>139.5</v>
          </cell>
        </row>
        <row r="48">
          <cell r="A48" t="str">
            <v>Circuit kilometers 2 phase</v>
          </cell>
          <cell r="B48" t="str">
            <v>KMC2</v>
          </cell>
          <cell r="C48">
            <v>2002</v>
          </cell>
          <cell r="D48">
            <v>0</v>
          </cell>
          <cell r="E48">
            <v>0</v>
          </cell>
          <cell r="F48">
            <v>0</v>
          </cell>
          <cell r="G48">
            <v>19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2.2000000000000002</v>
          </cell>
          <cell r="M48">
            <v>2.5</v>
          </cell>
          <cell r="N48">
            <v>1</v>
          </cell>
          <cell r="O48">
            <v>0</v>
          </cell>
          <cell r="P48">
            <v>1.4</v>
          </cell>
          <cell r="Q48">
            <v>0</v>
          </cell>
          <cell r="R48">
            <v>1.3</v>
          </cell>
          <cell r="S48">
            <v>90</v>
          </cell>
          <cell r="T48">
            <v>12.7</v>
          </cell>
          <cell r="U48">
            <v>4</v>
          </cell>
          <cell r="V48">
            <v>0.7</v>
          </cell>
          <cell r="W48">
            <v>0</v>
          </cell>
          <cell r="X48">
            <v>5.7</v>
          </cell>
          <cell r="Y48">
            <v>0</v>
          </cell>
          <cell r="Z48">
            <v>0.8</v>
          </cell>
          <cell r="AA48">
            <v>0.2</v>
          </cell>
          <cell r="AB48">
            <v>0</v>
          </cell>
          <cell r="AC48">
            <v>0</v>
          </cell>
          <cell r="AF48">
            <v>0.3</v>
          </cell>
          <cell r="AG48">
            <v>0</v>
          </cell>
          <cell r="AJ48">
            <v>59</v>
          </cell>
          <cell r="AK48">
            <v>0</v>
          </cell>
          <cell r="AL48">
            <v>0</v>
          </cell>
          <cell r="AM48">
            <v>79.5</v>
          </cell>
          <cell r="AN48">
            <v>79</v>
          </cell>
          <cell r="AO48">
            <v>0.5</v>
          </cell>
          <cell r="AP48">
            <v>4</v>
          </cell>
          <cell r="AQ48">
            <v>0</v>
          </cell>
          <cell r="AR48">
            <v>0</v>
          </cell>
          <cell r="AS48">
            <v>3550</v>
          </cell>
          <cell r="AV48">
            <v>200</v>
          </cell>
          <cell r="AW48">
            <v>4</v>
          </cell>
          <cell r="AX48">
            <v>0</v>
          </cell>
          <cell r="AY48">
            <v>0</v>
          </cell>
          <cell r="AZ48">
            <v>0</v>
          </cell>
          <cell r="BA48">
            <v>1</v>
          </cell>
          <cell r="BB48">
            <v>49</v>
          </cell>
          <cell r="BC48">
            <v>0</v>
          </cell>
          <cell r="BD48">
            <v>0</v>
          </cell>
          <cell r="BE48">
            <v>12</v>
          </cell>
          <cell r="BF48">
            <v>24.9</v>
          </cell>
          <cell r="BG48">
            <v>7.1</v>
          </cell>
          <cell r="BH48">
            <v>0</v>
          </cell>
          <cell r="BI48">
            <v>7.1</v>
          </cell>
          <cell r="BJ48">
            <v>2</v>
          </cell>
          <cell r="BK48">
            <v>2</v>
          </cell>
          <cell r="BL48">
            <v>0</v>
          </cell>
          <cell r="BM48">
            <v>3.2</v>
          </cell>
          <cell r="BN48">
            <v>0</v>
          </cell>
          <cell r="BO48">
            <v>7</v>
          </cell>
          <cell r="BP48">
            <v>0</v>
          </cell>
          <cell r="BQ48">
            <v>0</v>
          </cell>
          <cell r="BR48">
            <v>0</v>
          </cell>
          <cell r="BS48">
            <v>5.7</v>
          </cell>
          <cell r="BT48">
            <v>0</v>
          </cell>
          <cell r="BU48">
            <v>1.5</v>
          </cell>
          <cell r="BV48">
            <v>0</v>
          </cell>
          <cell r="BW48">
            <v>8.1999999999999993</v>
          </cell>
          <cell r="BX48">
            <v>7</v>
          </cell>
          <cell r="BY48">
            <v>1.2</v>
          </cell>
          <cell r="BZ48">
            <v>0</v>
          </cell>
          <cell r="CA48">
            <v>0</v>
          </cell>
          <cell r="CB48">
            <v>48</v>
          </cell>
          <cell r="CC48">
            <v>48</v>
          </cell>
          <cell r="CD48">
            <v>0</v>
          </cell>
          <cell r="CE48">
            <v>10</v>
          </cell>
          <cell r="CF48">
            <v>1</v>
          </cell>
          <cell r="CG48">
            <v>0</v>
          </cell>
          <cell r="CH48">
            <v>0</v>
          </cell>
          <cell r="CI48">
            <v>17.600000000000001</v>
          </cell>
          <cell r="CJ48">
            <v>0</v>
          </cell>
          <cell r="CK48">
            <v>0</v>
          </cell>
          <cell r="CL48">
            <v>0</v>
          </cell>
          <cell r="CM48">
            <v>22.8</v>
          </cell>
          <cell r="CQ48">
            <v>5.8</v>
          </cell>
          <cell r="CR48">
            <v>3</v>
          </cell>
          <cell r="CS48">
            <v>0</v>
          </cell>
          <cell r="CT48">
            <v>1</v>
          </cell>
          <cell r="CU48">
            <v>0</v>
          </cell>
          <cell r="CV48">
            <v>0</v>
          </cell>
          <cell r="CW48">
            <v>53.2</v>
          </cell>
          <cell r="CX48">
            <v>6</v>
          </cell>
          <cell r="CY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2002</v>
          </cell>
          <cell r="D49">
            <v>45.5</v>
          </cell>
          <cell r="E49">
            <v>657</v>
          </cell>
          <cell r="F49">
            <v>338.3</v>
          </cell>
          <cell r="G49">
            <v>211</v>
          </cell>
          <cell r="H49">
            <v>228</v>
          </cell>
          <cell r="I49">
            <v>699</v>
          </cell>
          <cell r="J49">
            <v>582</v>
          </cell>
          <cell r="K49">
            <v>69.7</v>
          </cell>
          <cell r="L49">
            <v>9.4</v>
          </cell>
          <cell r="M49">
            <v>273.5</v>
          </cell>
          <cell r="N49">
            <v>10</v>
          </cell>
          <cell r="O49">
            <v>191</v>
          </cell>
          <cell r="P49">
            <v>13.4</v>
          </cell>
          <cell r="Q49">
            <v>2.4</v>
          </cell>
          <cell r="R49">
            <v>66.599999999999994</v>
          </cell>
          <cell r="S49">
            <v>1839</v>
          </cell>
          <cell r="T49">
            <v>397.8</v>
          </cell>
          <cell r="U49">
            <v>105</v>
          </cell>
          <cell r="V49">
            <v>101.7</v>
          </cell>
          <cell r="W49">
            <v>264.3</v>
          </cell>
          <cell r="X49">
            <v>123.2</v>
          </cell>
          <cell r="Y49">
            <v>0</v>
          </cell>
          <cell r="Z49">
            <v>27.3</v>
          </cell>
          <cell r="AA49">
            <v>2.5</v>
          </cell>
          <cell r="AB49">
            <v>0</v>
          </cell>
          <cell r="AC49">
            <v>15.5</v>
          </cell>
          <cell r="AF49">
            <v>117.3</v>
          </cell>
          <cell r="AG49">
            <v>471.5</v>
          </cell>
          <cell r="AJ49">
            <v>970</v>
          </cell>
          <cell r="AK49">
            <v>388.4</v>
          </cell>
          <cell r="AL49">
            <v>41.1</v>
          </cell>
          <cell r="AM49">
            <v>1224.9000000000001</v>
          </cell>
          <cell r="AN49">
            <v>864</v>
          </cell>
          <cell r="AO49">
            <v>360.9</v>
          </cell>
          <cell r="AP49">
            <v>10.6</v>
          </cell>
          <cell r="AQ49">
            <v>22.1</v>
          </cell>
          <cell r="AR49">
            <v>0</v>
          </cell>
          <cell r="AS49">
            <v>70361.399999999994</v>
          </cell>
          <cell r="AV49">
            <v>1970</v>
          </cell>
          <cell r="AW49">
            <v>291</v>
          </cell>
          <cell r="AX49">
            <v>37</v>
          </cell>
          <cell r="AY49">
            <v>337.8</v>
          </cell>
          <cell r="AZ49">
            <v>952</v>
          </cell>
          <cell r="BA49">
            <v>41</v>
          </cell>
          <cell r="BB49">
            <v>84</v>
          </cell>
          <cell r="BC49">
            <v>1282</v>
          </cell>
          <cell r="BD49">
            <v>42.5</v>
          </cell>
          <cell r="BE49">
            <v>24.6</v>
          </cell>
          <cell r="BF49">
            <v>305.60000000000002</v>
          </cell>
          <cell r="BG49">
            <v>660.3</v>
          </cell>
          <cell r="BH49">
            <v>356</v>
          </cell>
          <cell r="BI49">
            <v>304.3</v>
          </cell>
          <cell r="BJ49">
            <v>1114</v>
          </cell>
          <cell r="BK49">
            <v>364</v>
          </cell>
          <cell r="BL49">
            <v>750</v>
          </cell>
          <cell r="BM49">
            <v>150.1</v>
          </cell>
          <cell r="BN49">
            <v>376</v>
          </cell>
          <cell r="BO49">
            <v>180</v>
          </cell>
          <cell r="BP49">
            <v>140</v>
          </cell>
          <cell r="BQ49">
            <v>577</v>
          </cell>
          <cell r="BR49">
            <v>61.5</v>
          </cell>
          <cell r="BS49">
            <v>70.599999999999994</v>
          </cell>
          <cell r="BT49">
            <v>403</v>
          </cell>
          <cell r="BU49">
            <v>51.8</v>
          </cell>
          <cell r="BV49">
            <v>44</v>
          </cell>
          <cell r="BW49">
            <v>177.2</v>
          </cell>
          <cell r="BX49">
            <v>164</v>
          </cell>
          <cell r="BY49">
            <v>8.8000000000000007</v>
          </cell>
          <cell r="BZ49">
            <v>4.4000000000000004</v>
          </cell>
          <cell r="CA49">
            <v>92.9</v>
          </cell>
          <cell r="CB49">
            <v>2904.2</v>
          </cell>
          <cell r="CC49">
            <v>2692</v>
          </cell>
          <cell r="CD49">
            <v>212.2</v>
          </cell>
          <cell r="CE49">
            <v>254</v>
          </cell>
          <cell r="CF49">
            <v>20</v>
          </cell>
          <cell r="CG49">
            <v>43.2</v>
          </cell>
          <cell r="CH49">
            <v>133.69999999999999</v>
          </cell>
          <cell r="CI49">
            <v>52.2</v>
          </cell>
          <cell r="CJ49">
            <v>57.2</v>
          </cell>
          <cell r="CK49">
            <v>56.5</v>
          </cell>
          <cell r="CL49">
            <v>0</v>
          </cell>
          <cell r="CM49">
            <v>313.5</v>
          </cell>
          <cell r="CQ49">
            <v>107.5</v>
          </cell>
          <cell r="CR49">
            <v>67</v>
          </cell>
          <cell r="CS49">
            <v>143.19999999999999</v>
          </cell>
          <cell r="CT49">
            <v>38</v>
          </cell>
          <cell r="CU49">
            <v>19.8</v>
          </cell>
          <cell r="CV49">
            <v>16.399999999999999</v>
          </cell>
          <cell r="CW49">
            <v>109.8</v>
          </cell>
          <cell r="CX49">
            <v>484.8</v>
          </cell>
          <cell r="CY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2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2</v>
          </cell>
          <cell r="AS50">
            <v>263</v>
          </cell>
          <cell r="AV50">
            <v>23</v>
          </cell>
          <cell r="AW50">
            <v>0</v>
          </cell>
          <cell r="AX50">
            <v>3</v>
          </cell>
          <cell r="AY50">
            <v>0</v>
          </cell>
          <cell r="AZ50">
            <v>14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14</v>
          </cell>
          <cell r="CC50">
            <v>14</v>
          </cell>
          <cell r="CD50">
            <v>0</v>
          </cell>
          <cell r="CE50">
            <v>8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2</v>
          </cell>
          <cell r="CM50">
            <v>0</v>
          </cell>
          <cell r="CQ50">
            <v>0</v>
          </cell>
          <cell r="CR50">
            <v>8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2002</v>
          </cell>
          <cell r="D51">
            <v>4</v>
          </cell>
          <cell r="E51">
            <v>39</v>
          </cell>
          <cell r="F51">
            <v>23</v>
          </cell>
          <cell r="G51">
            <v>0</v>
          </cell>
          <cell r="H51">
            <v>4</v>
          </cell>
          <cell r="I51">
            <v>44</v>
          </cell>
          <cell r="J51">
            <v>11</v>
          </cell>
          <cell r="K51">
            <v>6</v>
          </cell>
          <cell r="L51">
            <v>0</v>
          </cell>
          <cell r="M51">
            <v>27</v>
          </cell>
          <cell r="N51">
            <v>4</v>
          </cell>
          <cell r="O51">
            <v>11</v>
          </cell>
          <cell r="P51">
            <v>1</v>
          </cell>
          <cell r="Q51">
            <v>0</v>
          </cell>
          <cell r="R51">
            <v>0</v>
          </cell>
          <cell r="S51">
            <v>104</v>
          </cell>
          <cell r="T51">
            <v>32</v>
          </cell>
          <cell r="U51">
            <v>10</v>
          </cell>
          <cell r="V51">
            <v>0</v>
          </cell>
          <cell r="W51">
            <v>8</v>
          </cell>
          <cell r="X51">
            <v>11</v>
          </cell>
          <cell r="Y51">
            <v>70</v>
          </cell>
          <cell r="Z51">
            <v>0</v>
          </cell>
          <cell r="AA51">
            <v>0</v>
          </cell>
          <cell r="AB51">
            <v>0</v>
          </cell>
          <cell r="AC51">
            <v>37</v>
          </cell>
          <cell r="AF51">
            <v>0</v>
          </cell>
          <cell r="AG51">
            <v>1</v>
          </cell>
          <cell r="AJ51">
            <v>18</v>
          </cell>
          <cell r="AK51">
            <v>72</v>
          </cell>
          <cell r="AL51">
            <v>0</v>
          </cell>
          <cell r="AM51">
            <v>68</v>
          </cell>
          <cell r="AN51">
            <v>68</v>
          </cell>
          <cell r="AO51">
            <v>0</v>
          </cell>
          <cell r="AP51">
            <v>0</v>
          </cell>
          <cell r="AQ51">
            <v>3</v>
          </cell>
          <cell r="AR51">
            <v>26</v>
          </cell>
          <cell r="AS51">
            <v>1680</v>
          </cell>
          <cell r="AV51">
            <v>137</v>
          </cell>
          <cell r="AW51">
            <v>15</v>
          </cell>
          <cell r="AX51">
            <v>0</v>
          </cell>
          <cell r="AY51">
            <v>34</v>
          </cell>
          <cell r="AZ51">
            <v>7</v>
          </cell>
          <cell r="BA51">
            <v>0</v>
          </cell>
          <cell r="BB51">
            <v>7</v>
          </cell>
          <cell r="BC51">
            <v>45</v>
          </cell>
          <cell r="BD51">
            <v>0</v>
          </cell>
          <cell r="BE51">
            <v>6</v>
          </cell>
          <cell r="BF51">
            <v>0</v>
          </cell>
          <cell r="BG51">
            <v>99</v>
          </cell>
          <cell r="BH51">
            <v>99</v>
          </cell>
          <cell r="BI51">
            <v>0</v>
          </cell>
          <cell r="BJ51">
            <v>9</v>
          </cell>
          <cell r="BK51">
            <v>0</v>
          </cell>
          <cell r="BL51">
            <v>9</v>
          </cell>
          <cell r="BM51">
            <v>32</v>
          </cell>
          <cell r="BN51">
            <v>14</v>
          </cell>
          <cell r="BO51">
            <v>20</v>
          </cell>
          <cell r="BP51">
            <v>0</v>
          </cell>
          <cell r="BQ51">
            <v>38</v>
          </cell>
          <cell r="BR51">
            <v>0</v>
          </cell>
          <cell r="BS51">
            <v>0</v>
          </cell>
          <cell r="BT51">
            <v>16</v>
          </cell>
          <cell r="BU51">
            <v>11</v>
          </cell>
          <cell r="BV51">
            <v>5</v>
          </cell>
          <cell r="BW51">
            <v>39</v>
          </cell>
          <cell r="BX51">
            <v>37</v>
          </cell>
          <cell r="BY51">
            <v>2</v>
          </cell>
          <cell r="BZ51">
            <v>0</v>
          </cell>
          <cell r="CA51">
            <v>7</v>
          </cell>
          <cell r="CB51">
            <v>24</v>
          </cell>
          <cell r="CC51">
            <v>16</v>
          </cell>
          <cell r="CD51">
            <v>8</v>
          </cell>
          <cell r="CE51">
            <v>33</v>
          </cell>
          <cell r="CF51">
            <v>5</v>
          </cell>
          <cell r="CG51">
            <v>9</v>
          </cell>
          <cell r="CH51">
            <v>0</v>
          </cell>
          <cell r="CI51">
            <v>0</v>
          </cell>
          <cell r="CJ51">
            <v>33</v>
          </cell>
          <cell r="CK51">
            <v>5</v>
          </cell>
          <cell r="CL51">
            <v>0</v>
          </cell>
          <cell r="CM51">
            <v>63</v>
          </cell>
          <cell r="CQ51">
            <v>3</v>
          </cell>
          <cell r="CR51">
            <v>32</v>
          </cell>
          <cell r="CS51">
            <v>0</v>
          </cell>
          <cell r="CT51">
            <v>0</v>
          </cell>
          <cell r="CU51">
            <v>4</v>
          </cell>
          <cell r="CV51">
            <v>0</v>
          </cell>
          <cell r="CW51">
            <v>29</v>
          </cell>
          <cell r="CX51">
            <v>12</v>
          </cell>
          <cell r="CY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2002</v>
          </cell>
          <cell r="D52">
            <v>324</v>
          </cell>
          <cell r="E52">
            <v>8602</v>
          </cell>
          <cell r="F52">
            <v>4524</v>
          </cell>
          <cell r="G52">
            <v>2631</v>
          </cell>
          <cell r="H52">
            <v>3034</v>
          </cell>
          <cell r="I52">
            <v>8332</v>
          </cell>
          <cell r="J52">
            <v>6540</v>
          </cell>
          <cell r="K52">
            <v>751</v>
          </cell>
          <cell r="L52">
            <v>1</v>
          </cell>
          <cell r="M52">
            <v>3446</v>
          </cell>
          <cell r="N52">
            <v>239</v>
          </cell>
          <cell r="O52">
            <v>1958</v>
          </cell>
          <cell r="P52">
            <v>257</v>
          </cell>
          <cell r="Q52">
            <v>66</v>
          </cell>
          <cell r="R52">
            <v>1471</v>
          </cell>
          <cell r="S52">
            <v>24406</v>
          </cell>
          <cell r="T52">
            <v>6383</v>
          </cell>
          <cell r="U52">
            <v>1563</v>
          </cell>
          <cell r="V52">
            <v>605</v>
          </cell>
          <cell r="W52">
            <v>2959</v>
          </cell>
          <cell r="X52">
            <v>2418</v>
          </cell>
          <cell r="Y52">
            <v>2390</v>
          </cell>
          <cell r="Z52">
            <v>788</v>
          </cell>
          <cell r="AA52">
            <v>113</v>
          </cell>
          <cell r="AB52">
            <v>4559</v>
          </cell>
          <cell r="AC52">
            <v>5484</v>
          </cell>
          <cell r="AF52">
            <v>1485</v>
          </cell>
          <cell r="AG52">
            <v>5003</v>
          </cell>
          <cell r="AJ52">
            <v>6279</v>
          </cell>
          <cell r="AK52">
            <v>3424</v>
          </cell>
          <cell r="AL52">
            <v>593</v>
          </cell>
          <cell r="AM52">
            <v>23063</v>
          </cell>
          <cell r="AN52">
            <v>17238</v>
          </cell>
          <cell r="AO52">
            <v>5825</v>
          </cell>
          <cell r="AP52">
            <v>172</v>
          </cell>
          <cell r="AQ52">
            <v>730</v>
          </cell>
          <cell r="AR52">
            <v>12422</v>
          </cell>
          <cell r="AS52">
            <v>516371</v>
          </cell>
          <cell r="AV52">
            <v>38377</v>
          </cell>
          <cell r="AW52">
            <v>2997</v>
          </cell>
          <cell r="AX52">
            <v>688</v>
          </cell>
          <cell r="AY52">
            <v>2200</v>
          </cell>
          <cell r="AZ52">
            <v>9042</v>
          </cell>
          <cell r="BA52">
            <v>590</v>
          </cell>
          <cell r="BB52">
            <v>1105</v>
          </cell>
          <cell r="BC52">
            <v>13978</v>
          </cell>
          <cell r="BD52">
            <v>1102</v>
          </cell>
          <cell r="BE52">
            <v>1070</v>
          </cell>
          <cell r="BF52">
            <v>4040</v>
          </cell>
          <cell r="BG52">
            <v>3556</v>
          </cell>
          <cell r="BH52">
            <v>2909</v>
          </cell>
          <cell r="BI52">
            <v>647</v>
          </cell>
          <cell r="BJ52">
            <v>8051</v>
          </cell>
          <cell r="BK52">
            <v>4046</v>
          </cell>
          <cell r="BL52">
            <v>4005</v>
          </cell>
          <cell r="BM52">
            <v>1778</v>
          </cell>
          <cell r="BN52">
            <v>4904</v>
          </cell>
          <cell r="BO52">
            <v>3890</v>
          </cell>
          <cell r="BP52">
            <v>725</v>
          </cell>
          <cell r="BQ52">
            <v>7350</v>
          </cell>
          <cell r="BR52">
            <v>1195</v>
          </cell>
          <cell r="BS52">
            <v>1657</v>
          </cell>
          <cell r="BT52">
            <v>5687</v>
          </cell>
          <cell r="BU52">
            <v>1592</v>
          </cell>
          <cell r="BV52">
            <v>688</v>
          </cell>
          <cell r="BW52">
            <v>5305</v>
          </cell>
          <cell r="BX52">
            <v>4943</v>
          </cell>
          <cell r="BY52">
            <v>231</v>
          </cell>
          <cell r="BZ52">
            <v>131</v>
          </cell>
          <cell r="CA52">
            <v>1999</v>
          </cell>
          <cell r="CB52">
            <v>30596</v>
          </cell>
          <cell r="CC52">
            <v>28394</v>
          </cell>
          <cell r="CD52">
            <v>2202</v>
          </cell>
          <cell r="CE52">
            <v>5500</v>
          </cell>
          <cell r="CF52">
            <v>425</v>
          </cell>
          <cell r="CG52">
            <v>960</v>
          </cell>
          <cell r="CH52">
            <v>870</v>
          </cell>
          <cell r="CI52">
            <v>1214</v>
          </cell>
          <cell r="CJ52">
            <v>6709</v>
          </cell>
          <cell r="CK52">
            <v>850</v>
          </cell>
          <cell r="CL52">
            <v>58808</v>
          </cell>
          <cell r="CM52">
            <v>14096</v>
          </cell>
          <cell r="CQ52">
            <v>1194</v>
          </cell>
          <cell r="CR52">
            <v>8549</v>
          </cell>
          <cell r="CS52">
            <v>2366</v>
          </cell>
          <cell r="CT52">
            <v>657</v>
          </cell>
          <cell r="CU52">
            <v>406</v>
          </cell>
          <cell r="CV52">
            <v>271</v>
          </cell>
          <cell r="CW52">
            <v>3279</v>
          </cell>
          <cell r="CX52">
            <v>4565</v>
          </cell>
          <cell r="CY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2002</v>
          </cell>
          <cell r="D53">
            <v>0</v>
          </cell>
          <cell r="E53">
            <v>0.64</v>
          </cell>
          <cell r="F53">
            <v>77</v>
          </cell>
          <cell r="G53">
            <v>65</v>
          </cell>
          <cell r="H53">
            <v>41</v>
          </cell>
          <cell r="I53">
            <v>69.61</v>
          </cell>
          <cell r="J53">
            <v>71.55</v>
          </cell>
          <cell r="K53">
            <v>71.34</v>
          </cell>
          <cell r="L53">
            <v>0</v>
          </cell>
          <cell r="M53">
            <v>70.650000000000006</v>
          </cell>
          <cell r="N53">
            <v>69.819999999999993</v>
          </cell>
          <cell r="O53">
            <v>75</v>
          </cell>
          <cell r="P53">
            <v>0</v>
          </cell>
          <cell r="Q53">
            <v>0</v>
          </cell>
          <cell r="R53">
            <v>66.400000000000006</v>
          </cell>
          <cell r="S53">
            <v>0</v>
          </cell>
          <cell r="T53">
            <v>82.2</v>
          </cell>
          <cell r="U53">
            <v>0.68</v>
          </cell>
          <cell r="V53">
            <v>0</v>
          </cell>
          <cell r="W53">
            <v>67.3</v>
          </cell>
          <cell r="X53">
            <v>88.9</v>
          </cell>
          <cell r="Y53">
            <v>58.71</v>
          </cell>
          <cell r="Z53">
            <v>70.099999999999994</v>
          </cell>
          <cell r="AA53">
            <v>1</v>
          </cell>
          <cell r="AB53">
            <v>0</v>
          </cell>
          <cell r="AC53">
            <v>0</v>
          </cell>
          <cell r="AF53">
            <v>66.069999999999993</v>
          </cell>
          <cell r="AG53">
            <v>0</v>
          </cell>
          <cell r="AJ53">
            <v>70.47</v>
          </cell>
          <cell r="AK53">
            <v>0</v>
          </cell>
          <cell r="AL53">
            <v>0</v>
          </cell>
          <cell r="AM53">
            <v>0</v>
          </cell>
          <cell r="AN53">
            <v>76.34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V53">
            <v>0.72</v>
          </cell>
          <cell r="AW53">
            <v>39.299999999999997</v>
          </cell>
          <cell r="AX53">
            <v>74.8</v>
          </cell>
          <cell r="AY53">
            <v>74</v>
          </cell>
          <cell r="AZ53">
            <v>72.5</v>
          </cell>
          <cell r="BA53" t="str">
            <v>0.72</v>
          </cell>
          <cell r="BB53">
            <v>0</v>
          </cell>
          <cell r="BC53">
            <v>70.900000000000006</v>
          </cell>
          <cell r="BD53">
            <v>67.92</v>
          </cell>
          <cell r="BE53">
            <v>87</v>
          </cell>
          <cell r="BF53">
            <v>0</v>
          </cell>
          <cell r="BG53">
            <v>0</v>
          </cell>
          <cell r="BH53">
            <v>0</v>
          </cell>
          <cell r="BI53">
            <v>69.5</v>
          </cell>
          <cell r="BJ53">
            <v>0</v>
          </cell>
          <cell r="BK53">
            <v>0</v>
          </cell>
          <cell r="BL53">
            <v>0.83</v>
          </cell>
          <cell r="BM53">
            <v>66.8</v>
          </cell>
          <cell r="BN53">
            <v>0.69</v>
          </cell>
          <cell r="BO53">
            <v>0.56999999999999995</v>
          </cell>
          <cell r="BP53">
            <v>0</v>
          </cell>
          <cell r="BQ53">
            <v>71.599999999999994</v>
          </cell>
          <cell r="BR53">
            <v>0</v>
          </cell>
          <cell r="BS53">
            <v>68.7</v>
          </cell>
          <cell r="BT53">
            <v>0</v>
          </cell>
          <cell r="BU53">
            <v>61.5</v>
          </cell>
          <cell r="BV53">
            <v>68.06</v>
          </cell>
          <cell r="BW53">
            <v>0</v>
          </cell>
          <cell r="BX53">
            <v>72.819999999999993</v>
          </cell>
          <cell r="BY53">
            <v>69.540000000000006</v>
          </cell>
          <cell r="BZ53">
            <v>67.989999999999995</v>
          </cell>
          <cell r="CA53">
            <v>52</v>
          </cell>
          <cell r="CB53">
            <v>66.81</v>
          </cell>
          <cell r="CC53">
            <v>66.81</v>
          </cell>
          <cell r="CD53">
            <v>67.069999999999993</v>
          </cell>
          <cell r="CE53">
            <v>75.099999999999994</v>
          </cell>
          <cell r="CF53">
            <v>69</v>
          </cell>
          <cell r="CG53">
            <v>0</v>
          </cell>
          <cell r="CH53">
            <v>8.66</v>
          </cell>
          <cell r="CI53">
            <v>0</v>
          </cell>
          <cell r="CJ53">
            <v>73.97</v>
          </cell>
          <cell r="CK53">
            <v>0</v>
          </cell>
          <cell r="CL53">
            <v>74.510000000000005</v>
          </cell>
          <cell r="CM53">
            <v>0</v>
          </cell>
          <cell r="CQ53">
            <v>0</v>
          </cell>
          <cell r="CR53">
            <v>0</v>
          </cell>
          <cell r="CS53">
            <v>0.81</v>
          </cell>
          <cell r="CT53">
            <v>77.06</v>
          </cell>
          <cell r="CU53">
            <v>75.650000000000006</v>
          </cell>
          <cell r="CV53">
            <v>0</v>
          </cell>
          <cell r="CW53">
            <v>0</v>
          </cell>
          <cell r="CX53">
            <v>69.7</v>
          </cell>
          <cell r="CY53">
            <v>0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  <sheetName val="Macro1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 refreshError="1"/>
      <sheetData sheetId="1">
        <row r="14">
          <cell r="F14" t="str">
            <v>Algoma Power Inc.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 UTILITY"/>
      <sheetName val="Comprehensive Analysis"/>
      <sheetName val="Chart Info"/>
      <sheetName val="Charts"/>
      <sheetName val="2-3 Charts (2)"/>
      <sheetName val="2-4 Dashboard"/>
      <sheetName val="Dashboard (w performance)"/>
      <sheetName val="ScoreCard Summary Report - FINA"/>
      <sheetName val="1. Overview-Utility Scores"/>
      <sheetName val="3-1. Analysis of Under-Earners"/>
      <sheetName val="3-2. Analysis of Over-earners"/>
      <sheetName val="4. Peer &amp; Size Group"/>
      <sheetName val="5. 2013 ROE"/>
      <sheetName val="5-1. Prior Years' ROE"/>
      <sheetName val="Under Over 2 Years"/>
      <sheetName val="6. By Peer Group"/>
      <sheetName val="7. By Utility Size (# customer)"/>
      <sheetName val="By Utility Size (total cost)"/>
      <sheetName val="8. Profitability Ratio"/>
      <sheetName val="9. Group I Inv + cost"/>
      <sheetName val="10. Group II Inv + cost"/>
      <sheetName val="11. Group III Inv + cost"/>
      <sheetName val="12. Group IV Inv + cost"/>
      <sheetName val="13. Group V Inv + cost"/>
      <sheetName val="14. 2013 ROE Staff Calculation"/>
      <sheetName val="15. 2013 ROE (July 31, 2014)"/>
      <sheetName val="16. Distribution Rev"/>
      <sheetName val="17. PP&amp;E"/>
      <sheetName val="18. 2012 Total Cost"/>
      <sheetName val="18. 2013 Total Cost"/>
      <sheetName val="19. OM&amp;A"/>
      <sheetName val="20. 2013 TB"/>
      <sheetName val="21. 2013 TB (raw)"/>
      <sheetName val="22. 2013 Distribution asset"/>
      <sheetName val="23. 2012 Distribution asset"/>
      <sheetName val="24. 2011 Distribution Asset"/>
      <sheetName val="25. 2011 Investment + OM&amp;A"/>
      <sheetName val="26. 06-12 Profitability Ratio"/>
      <sheetName val="27. Total Customer Numbers Q4"/>
      <sheetName val="ROE Summary_Jun 17"/>
      <sheetName val="28. Info frm last COS"/>
      <sheetName val="29. next Rebasing"/>
      <sheetName val="30. EnWin PPE adjustment"/>
      <sheetName val="31. Enersource PPE adj"/>
      <sheetName val="32. PowerStream PPE adj"/>
      <sheetName val="33. Horizon PPE adj"/>
      <sheetName val="34. Guelph PPE adj"/>
      <sheetName val="35. OE - SR - SAIDI"/>
      <sheetName val="36. OE - SR - SAIFI"/>
      <sheetName val="37. AFS vs. TB overview"/>
      <sheetName val="Halton HIlls"/>
      <sheetName val="FP - FR - Leverage  - 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Algoma Power Inc.</v>
          </cell>
        </row>
        <row r="3">
          <cell r="A3" t="str">
            <v>Atikokan Hydro Inc.</v>
          </cell>
        </row>
        <row r="4">
          <cell r="A4" t="str">
            <v>Bluewater Power Distribution Corporation</v>
          </cell>
        </row>
        <row r="5">
          <cell r="A5" t="str">
            <v>Brant County Power Inc.</v>
          </cell>
        </row>
        <row r="6">
          <cell r="A6" t="str">
            <v>Brantford Power Inc.</v>
          </cell>
        </row>
        <row r="7">
          <cell r="A7" t="str">
            <v>Burlington Hydro Inc.</v>
          </cell>
        </row>
        <row r="8">
          <cell r="A8" t="str">
            <v>Cambridge and North Dumfries Hydro Inc.</v>
          </cell>
        </row>
        <row r="9">
          <cell r="A9" t="str">
            <v>Canadian Niagara Power Inc.</v>
          </cell>
        </row>
        <row r="10">
          <cell r="A10" t="str">
            <v>Centre Wellington Hydro Ltd.</v>
          </cell>
        </row>
        <row r="11">
          <cell r="A11" t="str">
            <v>Chapleau Public Utilities Corporation</v>
          </cell>
        </row>
        <row r="12">
          <cell r="A12" t="str">
            <v>COLLUS PowerStream Corp.</v>
          </cell>
        </row>
        <row r="13">
          <cell r="A13" t="str">
            <v>Cooperative Hydro Embrun Inc.</v>
          </cell>
        </row>
        <row r="14">
          <cell r="A14" t="str">
            <v>E.L.K. Energy Inc.</v>
          </cell>
        </row>
        <row r="15">
          <cell r="A15" t="str">
            <v>Enersource Hydro Mississauga Inc.</v>
          </cell>
        </row>
        <row r="16">
          <cell r="A16" t="str">
            <v>Entegrus Powerlines Inc.</v>
          </cell>
        </row>
        <row r="17">
          <cell r="A17" t="str">
            <v>ENWIN Utilities Ltd.</v>
          </cell>
        </row>
        <row r="18">
          <cell r="A18" t="str">
            <v>Erie Thames Powerlines Corporation</v>
          </cell>
        </row>
        <row r="19">
          <cell r="A19" t="str">
            <v>Espanola Regional Hydro Distribution Corporation</v>
          </cell>
        </row>
        <row r="20">
          <cell r="A20" t="str">
            <v>Essex Powerlines Corporation</v>
          </cell>
        </row>
        <row r="21">
          <cell r="A21" t="str">
            <v>Festival Hydro Inc.</v>
          </cell>
        </row>
        <row r="22">
          <cell r="A22" t="str">
            <v>Fort Frances Power Corporation</v>
          </cell>
        </row>
        <row r="23">
          <cell r="A23" t="str">
            <v>Greater Sudbury Hydro Inc.</v>
          </cell>
        </row>
        <row r="24">
          <cell r="A24" t="str">
            <v>Grimsby Power Incorporated</v>
          </cell>
        </row>
        <row r="25">
          <cell r="A25" t="str">
            <v>Guelph Hydro Electric Systems Inc.</v>
          </cell>
        </row>
        <row r="26">
          <cell r="A26" t="str">
            <v>Haldimand County Hydro Inc.</v>
          </cell>
        </row>
        <row r="27">
          <cell r="A27" t="str">
            <v>Halton Hills Hydro Inc.</v>
          </cell>
        </row>
        <row r="28">
          <cell r="A28" t="str">
            <v>Hearst Power Distribution Company Limited</v>
          </cell>
        </row>
        <row r="29">
          <cell r="A29" t="str">
            <v>Horizon Utilities Corporation</v>
          </cell>
        </row>
        <row r="30">
          <cell r="A30" t="str">
            <v>Hydro 2000 Inc.</v>
          </cell>
        </row>
        <row r="31">
          <cell r="A31" t="str">
            <v>Hydro Hawkesbury Inc.</v>
          </cell>
        </row>
        <row r="32">
          <cell r="A32" t="str">
            <v>Hydro One Brampton Networks Inc.</v>
          </cell>
        </row>
        <row r="33">
          <cell r="A33" t="str">
            <v>Hydro One Networks Inc.</v>
          </cell>
        </row>
        <row r="34">
          <cell r="A34" t="str">
            <v>Hydro Ottawa Limited</v>
          </cell>
        </row>
        <row r="35">
          <cell r="A35" t="str">
            <v>Innisfil Hydro Distribution Systems Limited</v>
          </cell>
        </row>
        <row r="36">
          <cell r="A36" t="str">
            <v>Kenora Hydro Electric Corporation Ltd.</v>
          </cell>
        </row>
        <row r="37">
          <cell r="A37" t="str">
            <v>Kingston Hydro Corporation</v>
          </cell>
        </row>
        <row r="38">
          <cell r="A38" t="str">
            <v>Kitchener-Wilmot Hydro Inc.</v>
          </cell>
        </row>
        <row r="39">
          <cell r="A39" t="str">
            <v>Lakefront Utilities Inc.</v>
          </cell>
        </row>
        <row r="40">
          <cell r="A40" t="str">
            <v>Lakeland Power Distribution Ltd.</v>
          </cell>
        </row>
        <row r="41">
          <cell r="A41" t="str">
            <v>London Hydro Inc.</v>
          </cell>
        </row>
        <row r="42">
          <cell r="A42" t="str">
            <v>Midland Power Utility Corporation</v>
          </cell>
        </row>
        <row r="43">
          <cell r="A43" t="str">
            <v>Milton Hydro Distribution Inc.</v>
          </cell>
        </row>
        <row r="44">
          <cell r="A44" t="str">
            <v>Newmarket-Tay Power Distribution Ltd.</v>
          </cell>
        </row>
        <row r="45">
          <cell r="A45" t="str">
            <v>Niagara Peninsula Energy Inc.</v>
          </cell>
        </row>
        <row r="46">
          <cell r="A46" t="str">
            <v>Niagara-On-The-Lake Hydro Inc.</v>
          </cell>
        </row>
        <row r="47">
          <cell r="A47" t="str">
            <v>Norfolk Power Distribution Inc.</v>
          </cell>
        </row>
        <row r="48">
          <cell r="A48" t="str">
            <v>North Bay Hydro Distribution Limited</v>
          </cell>
        </row>
        <row r="49">
          <cell r="A49" t="str">
            <v>Northern Ontario Wires Inc.</v>
          </cell>
        </row>
        <row r="50">
          <cell r="A50" t="str">
            <v>Oakville Hydro Electricity Distribution Inc.</v>
          </cell>
        </row>
        <row r="51">
          <cell r="A51" t="str">
            <v>Orangeville Hydro Limited</v>
          </cell>
        </row>
        <row r="52">
          <cell r="A52" t="str">
            <v>Orillia Power Distribution Corporation</v>
          </cell>
        </row>
        <row r="53">
          <cell r="A53" t="str">
            <v>Oshawa PUC Networks Inc.</v>
          </cell>
        </row>
        <row r="54">
          <cell r="A54" t="str">
            <v>Ottawa River Power Corporation</v>
          </cell>
        </row>
        <row r="55">
          <cell r="A55" t="str">
            <v>Parry Sound Power Corporation</v>
          </cell>
        </row>
        <row r="56">
          <cell r="A56" t="str">
            <v>Peterborough Distribution Incorporated</v>
          </cell>
        </row>
        <row r="57">
          <cell r="A57" t="str">
            <v>PowerStream Inc.</v>
          </cell>
        </row>
        <row r="58">
          <cell r="A58" t="str">
            <v>PUC Distribution Inc.</v>
          </cell>
        </row>
        <row r="59">
          <cell r="A59" t="str">
            <v>Renfrew Hydro Inc.</v>
          </cell>
        </row>
        <row r="60">
          <cell r="A60" t="str">
            <v>Rideau St. Lawrence Distribution Inc.</v>
          </cell>
        </row>
        <row r="61">
          <cell r="A61" t="str">
            <v>Sioux Lookout Hydro Inc.</v>
          </cell>
        </row>
        <row r="62">
          <cell r="A62" t="str">
            <v>St. Thomas Energy Inc.</v>
          </cell>
        </row>
        <row r="63">
          <cell r="A63" t="str">
            <v>Thunder Bay Hydro Electricity Distribution Inc.</v>
          </cell>
        </row>
        <row r="64">
          <cell r="A64" t="str">
            <v>Tillsonburg Hydro Inc.</v>
          </cell>
        </row>
        <row r="65">
          <cell r="A65" t="str">
            <v>Toronto Hydro-Electric System Limited</v>
          </cell>
        </row>
        <row r="66">
          <cell r="A66" t="str">
            <v>Veridian Connections Inc.</v>
          </cell>
        </row>
        <row r="67">
          <cell r="A67" t="str">
            <v>Wasaga Distribution Inc.</v>
          </cell>
        </row>
        <row r="68">
          <cell r="A68" t="str">
            <v>Waterloo North Hydro Inc.</v>
          </cell>
        </row>
        <row r="69">
          <cell r="A69" t="str">
            <v>Welland Hydro-Electric System Corp.</v>
          </cell>
        </row>
        <row r="70">
          <cell r="A70" t="str">
            <v>Wellington North Power Inc.</v>
          </cell>
        </row>
        <row r="71">
          <cell r="A71" t="str">
            <v>West Coast Huron Energy Inc.</v>
          </cell>
        </row>
        <row r="72">
          <cell r="A72" t="str">
            <v>Westario Power Inc.</v>
          </cell>
        </row>
        <row r="73">
          <cell r="A73" t="str">
            <v>Whitby Hydro Electric Corporation</v>
          </cell>
        </row>
        <row r="74">
          <cell r="A74" t="str">
            <v>Woodstock Hydro Services Inc.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 of Terms"/>
      <sheetName val="Lists"/>
      <sheetName val="Cost per Customer"/>
      <sheetName val="2005 data"/>
      <sheetName val="2004 data"/>
      <sheetName val="2003 data"/>
      <sheetName val="2002 data"/>
      <sheetName val="2006 data"/>
      <sheetName val="2007 data"/>
      <sheetName val="Distribution Rev 2008"/>
      <sheetName val="2008 data"/>
      <sheetName val="2009 data"/>
      <sheetName val="2010 data"/>
      <sheetName val="Gas Distributors"/>
      <sheetName val="Large Customers 2008"/>
      <sheetName val="Total Scoring "/>
      <sheetName val="NOTES "/>
      <sheetName val="Scoring of Regulatory Return"/>
      <sheetName val="Scoring of Current Ratio"/>
      <sheetName val="Total OM&amp;A Per Customer"/>
      <sheetName val="Chosen for Rebasing 2009"/>
      <sheetName val="Reg Return 3 ways"/>
      <sheetName val="Overearners for 2010"/>
    </sheetNames>
    <sheetDataSet>
      <sheetData sheetId="0"/>
      <sheetData sheetId="1" refreshError="1">
        <row r="4">
          <cell r="A4" t="str">
            <v>Wholesale MWh</v>
          </cell>
        </row>
        <row r="5">
          <cell r="A5" t="str">
            <v>Total Circuit Kms Of Line</v>
          </cell>
        </row>
        <row r="6">
          <cell r="A6" t="str">
            <v>Total Number of Customers</v>
          </cell>
        </row>
        <row r="7">
          <cell r="A7" t="str">
            <v>Total Service Area (km)</v>
          </cell>
        </row>
      </sheetData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Macro1"/>
    </sheetNames>
    <sheetDataSet>
      <sheetData sheetId="0" refreshError="1"/>
      <sheetData sheetId="1">
        <row r="63">
          <cell r="A63" t="str">
            <v>Recover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racking"/>
      <sheetName val="Intangible Functionalization"/>
      <sheetName val="UTE"/>
      <sheetName val="Pawnee Control Panel"/>
      <sheetName val="Ponnequin"/>
      <sheetName val="Holy Cross"/>
      <sheetName val="Future Use Earnings"/>
      <sheetName val="Contractor Retentions"/>
      <sheetName val="M&amp;S"/>
      <sheetName val="Interest on CWIP"/>
      <sheetName val="Pre1971 ITC"/>
      <sheetName val="ADIT Recap"/>
      <sheetName val="Out of Period Tax"/>
      <sheetName val="Electric 481(a) Tax Adjustment"/>
      <sheetName val="Thermal 481(a) Tax Adjustment"/>
      <sheetName val="Fuel Capitalization"/>
      <sheetName val="Non-Plant ADIT Electric (34)"/>
      <sheetName val="Non-Plant ADIT Gas"/>
      <sheetName val="Non-Plant ADIT Thermal"/>
      <sheetName val="Electric Revenues"/>
      <sheetName val="Oil and Gas Revenues"/>
      <sheetName val="GRevExhibits"/>
      <sheetName val="Thermal Revenues"/>
      <sheetName val="Other Rev Gas"/>
      <sheetName val="Other Rev Thermal"/>
      <sheetName val="Fuel Handling out of Period"/>
      <sheetName val="FRP"/>
      <sheetName val="SLV FERC Amort"/>
      <sheetName val="Trading A&amp;G"/>
      <sheetName val="Incr Sales O&amp;M"/>
      <sheetName val="MPB Amortization"/>
      <sheetName val="QF Deposits"/>
      <sheetName val="Customer Deposits"/>
      <sheetName val="DSM Adj"/>
      <sheetName val="Long Term Incentive"/>
      <sheetName val="Aviation Exp"/>
      <sheetName val="Prior Period Adjustments"/>
      <sheetName val="Discretionary Pay"/>
      <sheetName val="Food &amp; Beverage"/>
      <sheetName val="Pensions &amp; Benefits"/>
      <sheetName val="FAS 88"/>
      <sheetName val="CPUC Fee"/>
      <sheetName val="Depreciation Annualization"/>
      <sheetName val="Amortizations"/>
      <sheetName val="Property Tax Expense"/>
      <sheetName val="MPB Reclass"/>
      <sheetName val="Schedule M Electric (46)"/>
      <sheetName val="Non-Plant Schedule M Gas"/>
      <sheetName val="Non-Plant Schedule M Thermal"/>
      <sheetName val="Non-Plant Def Tax Electric (47)"/>
      <sheetName val="Non-Plant Def Tax Exp Gas"/>
      <sheetName val="Non-Plant Def Tax Exp Thermal"/>
      <sheetName val="FERC 411.8 Allowances"/>
      <sheetName val="Annualize AFUD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ssues"/>
      <sheetName val="Tot"/>
      <sheetName val="Cust"/>
      <sheetName val="Dmd &amp; Enery"/>
      <sheetName val="D15ALLR"/>
      <sheetName val="Floor"/>
    </sheetNames>
    <sheetDataSet>
      <sheetData sheetId="0"/>
      <sheetData sheetId="1"/>
      <sheetData sheetId="2">
        <row r="794">
          <cell r="H794">
            <v>3.6247000000000001E-2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/>
      <sheetData sheetId="1">
        <row r="14">
          <cell r="F14" t="str">
            <v>Bluewater Power Distribution Corporation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CFM Data"/>
      <sheetName val="FERC 456 Revenues"/>
      <sheetName val="565 &amp; 45x"/>
      <sheetName val="400 Accounts"/>
      <sheetName val="5 Digit"/>
      <sheetName val="3 Digit"/>
      <sheetName val="XES Download"/>
      <sheetName val="Incentive"/>
      <sheetName val="Incentive WP"/>
      <sheetName val="Property Taxes June Est"/>
      <sheetName val="Sales &amp; Use &amp; Other Taxes"/>
      <sheetName val="Payroll Taxes"/>
      <sheetName val="LT Debt &amp; Equity"/>
      <sheetName val="Calpine Acquisition Costs"/>
      <sheetName val="Accum Depr Steam Recap"/>
      <sheetName val="JUR 82 Summary"/>
      <sheetName val="Jur 82 Detail"/>
      <sheetName val="Amortizations"/>
      <sheetName val="Schedule M &amp; DIT Plant"/>
      <sheetName val="CWiP Revised"/>
      <sheetName val="CACJA Reg Asset"/>
      <sheetName val="REG Asset Amort"/>
      <sheetName val="Financial ADIT"/>
      <sheetName val="Prop Tax Exp"/>
      <sheetName val="AFUDC Per Book"/>
      <sheetName val="Materials and Supplies (8)"/>
      <sheetName val="Fuel Inventory (9)"/>
      <sheetName val="Prepaid Pension (11)"/>
      <sheetName val="QF Deposits (12)"/>
      <sheetName val="Rail Cars (16)"/>
      <sheetName val="Cust Adv for Const (14)"/>
      <sheetName val="FAS 106"/>
      <sheetName val="Retiree Medical (15)"/>
      <sheetName val="CRS (16)"/>
      <sheetName val="OMS (17)"/>
      <sheetName val="Smart Grid City (18)"/>
      <sheetName val="PF AFUDC (19)"/>
      <sheetName val="Rent Analysis (20)"/>
      <sheetName val="Oil &amp; Gas"/>
      <sheetName val="FAS 106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4">
          <cell r="B74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 Complaints - Summary (2)"/>
      <sheetName val="2010 Customers"/>
      <sheetName val="2010 Complaints - Raw Data"/>
      <sheetName val="Total Complaints 07-10"/>
      <sheetName val="2010 Complaints - Summary"/>
      <sheetName val="Scatter Plots"/>
      <sheetName val="Graphs - by category"/>
      <sheetName val="Large LDCs - Trending &amp; risk"/>
      <sheetName val="Large - Content + Graphs"/>
      <sheetName val="Medium LDCs -trending &amp; risk "/>
      <sheetName val="2010 Complaints - Large"/>
      <sheetName val="2010 Complaints - Med"/>
      <sheetName val="Med - Content + Graphs"/>
      <sheetName val="2010 Complaints - Small"/>
      <sheetName val="Small Utilities - trend &amp; risk "/>
      <sheetName val="Small - Content + Graphs"/>
      <sheetName val="Macro1"/>
      <sheetName val="Distribution Revenue by Source"/>
    </sheetNames>
    <sheetDataSet>
      <sheetData sheetId="0" refreshError="1"/>
      <sheetData sheetId="1"/>
      <sheetData sheetId="2">
        <row r="6">
          <cell r="B6" t="str">
            <v>Algoma Power Inc.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36">
          <cell r="A36" t="str">
            <v>Macro6</v>
          </cell>
        </row>
        <row r="43">
          <cell r="A43" t="str">
            <v>Macro7</v>
          </cell>
        </row>
      </sheetData>
      <sheetData sheetId="1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 Factor"/>
      <sheetName val="Alloc Details"/>
      <sheetName val="Common Alloc"/>
      <sheetName val="Func Class ID"/>
      <sheetName val="JUR Item ID"/>
      <sheetName val="Utility"/>
      <sheetName val="Model Numbers"/>
      <sheetName val="JUR 99 Data"/>
      <sheetName val="JUR 90 Data"/>
      <sheetName val="Rate Base"/>
      <sheetName val="Common"/>
      <sheetName val="Exp"/>
      <sheetName val="Common Exp"/>
      <sheetName val="Excess"/>
      <sheetName val="Prefunded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Retail Revenues</v>
          </cell>
          <cell r="D2">
            <v>100</v>
          </cell>
        </row>
        <row r="3">
          <cell r="C3" t="str">
            <v>Other Revenue</v>
          </cell>
          <cell r="D3">
            <v>110</v>
          </cell>
        </row>
        <row r="4">
          <cell r="C4" t="str">
            <v>Interchange Fixed Rev</v>
          </cell>
          <cell r="D4">
            <v>120</v>
          </cell>
        </row>
        <row r="5">
          <cell r="C5" t="str">
            <v>Fuel</v>
          </cell>
          <cell r="D5">
            <v>200</v>
          </cell>
        </row>
        <row r="6">
          <cell r="C6" t="str">
            <v>Purchased Power</v>
          </cell>
          <cell r="D6">
            <v>210</v>
          </cell>
        </row>
        <row r="7">
          <cell r="C7" t="str">
            <v>Production</v>
          </cell>
          <cell r="D7">
            <v>300</v>
          </cell>
        </row>
        <row r="8">
          <cell r="C8" t="str">
            <v>Transmission</v>
          </cell>
          <cell r="D8">
            <v>310</v>
          </cell>
        </row>
        <row r="9">
          <cell r="C9" t="str">
            <v>Distribution</v>
          </cell>
          <cell r="D9">
            <v>320</v>
          </cell>
        </row>
        <row r="10">
          <cell r="C10" t="str">
            <v>Customer Accounting</v>
          </cell>
          <cell r="D10">
            <v>330</v>
          </cell>
        </row>
        <row r="11">
          <cell r="C11" t="str">
            <v>Customer Service &amp; Info</v>
          </cell>
          <cell r="D11">
            <v>340</v>
          </cell>
        </row>
        <row r="12">
          <cell r="C12" t="str">
            <v>Sales Expense</v>
          </cell>
          <cell r="D12">
            <v>350</v>
          </cell>
        </row>
        <row r="13">
          <cell r="C13" t="str">
            <v>Administrative &amp; General</v>
          </cell>
          <cell r="D13">
            <v>360</v>
          </cell>
        </row>
        <row r="14">
          <cell r="C14" t="str">
            <v>A&amp;G Pension</v>
          </cell>
          <cell r="D14">
            <v>370</v>
          </cell>
        </row>
        <row r="15">
          <cell r="A15">
            <v>1</v>
          </cell>
          <cell r="B15" t="str">
            <v>Plant Balance</v>
          </cell>
          <cell r="C15" t="str">
            <v>Plant In Service</v>
          </cell>
          <cell r="D15">
            <v>400</v>
          </cell>
        </row>
        <row r="16">
          <cell r="A16">
            <v>31</v>
          </cell>
          <cell r="B16" t="str">
            <v>Plant Balance</v>
          </cell>
          <cell r="C16" t="str">
            <v>Plant In Service</v>
          </cell>
          <cell r="D16">
            <v>400</v>
          </cell>
        </row>
        <row r="17">
          <cell r="A17">
            <v>65</v>
          </cell>
          <cell r="B17" t="str">
            <v>Accumulated Depreciation</v>
          </cell>
          <cell r="C17" t="str">
            <v>Depreciation Reserve</v>
          </cell>
          <cell r="D17">
            <v>410</v>
          </cell>
        </row>
        <row r="18">
          <cell r="A18">
            <v>24</v>
          </cell>
          <cell r="B18" t="str">
            <v>RWIP Balance</v>
          </cell>
          <cell r="C18" t="str">
            <v>Depreciation Reserve</v>
          </cell>
          <cell r="D18">
            <v>410</v>
          </cell>
        </row>
        <row r="19">
          <cell r="A19">
            <v>22</v>
          </cell>
          <cell r="B19" t="str">
            <v>CWIP Balance</v>
          </cell>
          <cell r="C19" t="str">
            <v>CWIP</v>
          </cell>
          <cell r="D19">
            <v>420</v>
          </cell>
        </row>
        <row r="20">
          <cell r="A20">
            <v>74</v>
          </cell>
          <cell r="B20" t="str">
            <v>Sum of Fed and State Accumulated Deferred Taxes</v>
          </cell>
          <cell r="C20" t="str">
            <v>Accum Deferred Taxes-Plant</v>
          </cell>
          <cell r="D20">
            <v>430</v>
          </cell>
        </row>
        <row r="21">
          <cell r="B21" t="str">
            <v>none</v>
          </cell>
          <cell r="C21" t="str">
            <v>Accum Deferred Taxes-Nonplant</v>
          </cell>
          <cell r="D21">
            <v>431</v>
          </cell>
        </row>
        <row r="22">
          <cell r="B22" t="str">
            <v>none</v>
          </cell>
          <cell r="C22" t="str">
            <v>Fuel Inventory</v>
          </cell>
          <cell r="D22">
            <v>460</v>
          </cell>
        </row>
        <row r="23">
          <cell r="B23" t="str">
            <v>none</v>
          </cell>
          <cell r="C23" t="str">
            <v>Regulatory Asset - CACJA</v>
          </cell>
          <cell r="D23">
            <v>472</v>
          </cell>
        </row>
        <row r="24">
          <cell r="B24" t="str">
            <v>none</v>
          </cell>
          <cell r="C24" t="str">
            <v>QF Deposits</v>
          </cell>
          <cell r="D24">
            <v>473</v>
          </cell>
        </row>
        <row r="25">
          <cell r="B25" t="str">
            <v>none</v>
          </cell>
          <cell r="C25" t="str">
            <v>Customer Deposits</v>
          </cell>
          <cell r="D25">
            <v>474</v>
          </cell>
        </row>
        <row r="26">
          <cell r="B26" t="str">
            <v>none</v>
          </cell>
          <cell r="C26" t="str">
            <v>Customer Advances for Construction</v>
          </cell>
          <cell r="D26">
            <v>475</v>
          </cell>
        </row>
        <row r="27">
          <cell r="A27">
            <v>4</v>
          </cell>
          <cell r="B27" t="str">
            <v>Book Depreciation</v>
          </cell>
          <cell r="C27" t="str">
            <v>Depreciation</v>
          </cell>
          <cell r="D27">
            <v>500</v>
          </cell>
        </row>
        <row r="28">
          <cell r="A28">
            <v>17</v>
          </cell>
          <cell r="B28" t="str">
            <v>Book Depr - Cleared to Operating</v>
          </cell>
          <cell r="C28" t="str">
            <v>Depreciation</v>
          </cell>
          <cell r="D28">
            <v>500</v>
          </cell>
        </row>
        <row r="29">
          <cell r="C29" t="str">
            <v>Amortization</v>
          </cell>
          <cell r="D29">
            <v>510</v>
          </cell>
        </row>
        <row r="30">
          <cell r="C30" t="str">
            <v>Property Taxes</v>
          </cell>
          <cell r="D30">
            <v>520</v>
          </cell>
        </row>
        <row r="31">
          <cell r="A31">
            <v>6</v>
          </cell>
          <cell r="B31" t="str">
            <v>Sum of Fed and State Deferred Taxes</v>
          </cell>
          <cell r="C31" t="str">
            <v>Deferred Income Taxes &amp; ITC</v>
          </cell>
          <cell r="D31">
            <v>530</v>
          </cell>
        </row>
        <row r="32">
          <cell r="A32">
            <v>11</v>
          </cell>
          <cell r="B32" t="str">
            <v>ITC Amortization</v>
          </cell>
          <cell r="C32" t="str">
            <v>Deferred Income Taxes &amp; ITC</v>
          </cell>
          <cell r="D32">
            <v>530</v>
          </cell>
        </row>
        <row r="33">
          <cell r="C33" t="str">
            <v>Payroll &amp; Other Taxes</v>
          </cell>
          <cell r="D33">
            <v>540</v>
          </cell>
        </row>
        <row r="34">
          <cell r="A34">
            <v>20</v>
          </cell>
          <cell r="B34" t="str">
            <v>AFUDC Debt</v>
          </cell>
          <cell r="C34" t="str">
            <v>AFUDC</v>
          </cell>
          <cell r="D34">
            <v>550</v>
          </cell>
        </row>
        <row r="35">
          <cell r="A35">
            <v>21</v>
          </cell>
          <cell r="B35" t="str">
            <v>AFUDC Equity</v>
          </cell>
          <cell r="C35" t="str">
            <v>AFUDC</v>
          </cell>
          <cell r="D35">
            <v>550</v>
          </cell>
        </row>
        <row r="36">
          <cell r="A36" t="str">
            <v>39</v>
          </cell>
          <cell r="B36" t="str">
            <v>Excess AFUDC Debt</v>
          </cell>
          <cell r="C36" t="str">
            <v>AFUDC</v>
          </cell>
          <cell r="D36">
            <v>550</v>
          </cell>
        </row>
        <row r="37">
          <cell r="A37" t="str">
            <v>40</v>
          </cell>
          <cell r="B37" t="str">
            <v>Excess AFUDC Equity</v>
          </cell>
          <cell r="C37" t="str">
            <v>AFUDC</v>
          </cell>
          <cell r="D37">
            <v>550</v>
          </cell>
        </row>
        <row r="38">
          <cell r="A38" t="str">
            <v>41</v>
          </cell>
          <cell r="B38" t="str">
            <v>Prefunded AFUDC Debt</v>
          </cell>
          <cell r="C38" t="str">
            <v>AFUDC</v>
          </cell>
          <cell r="D38">
            <v>550</v>
          </cell>
        </row>
        <row r="39">
          <cell r="A39" t="str">
            <v>42</v>
          </cell>
          <cell r="B39" t="str">
            <v>Prefunded AFUDC Equity</v>
          </cell>
          <cell r="C39" t="str">
            <v>AFUDC</v>
          </cell>
          <cell r="D39">
            <v>550</v>
          </cell>
        </row>
        <row r="40">
          <cell r="A40">
            <v>23</v>
          </cell>
          <cell r="B40" t="str">
            <v>Tax Capitalized Interest Amt</v>
          </cell>
          <cell r="C40" t="str">
            <v xml:space="preserve">Avoided Tax Interest </v>
          </cell>
          <cell r="D40">
            <v>630</v>
          </cell>
        </row>
        <row r="41">
          <cell r="A41">
            <v>16</v>
          </cell>
          <cell r="B41" t="str">
            <v>Tax Deduction - Composite</v>
          </cell>
          <cell r="C41" t="str">
            <v>Tax Depreciation &amp; Removal</v>
          </cell>
          <cell r="D41">
            <v>710</v>
          </cell>
        </row>
        <row r="42">
          <cell r="A42">
            <v>30</v>
          </cell>
          <cell r="B42" t="str">
            <v>Tax Removals</v>
          </cell>
          <cell r="C42" t="str">
            <v>Tax Depreciation &amp; Removal</v>
          </cell>
          <cell r="D42">
            <v>710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data with H1 and TOR"/>
      <sheetName val="2011 yndx calc"/>
      <sheetName val="2010 yndx calc"/>
      <sheetName val="2009 yndx calc "/>
      <sheetName val="2009-2011 Unit costs"/>
      <sheetName val="Peer Group Unit Cost Calc"/>
      <sheetName val="Company ranking by unit cost BM"/>
      <sheetName val="peer group calc"/>
      <sheetName val="Left-bottom"/>
      <sheetName val="Right-top"/>
      <sheetName val="Right-bottom"/>
      <sheetName val="Peer groups"/>
      <sheetName val="12 group table"/>
      <sheetName val="6 peer group table"/>
      <sheetName val="Left-bottom chart"/>
      <sheetName val="TFP Calculations"/>
      <sheetName val="BM Database"/>
      <sheetName val="Capital Calculations for TFP"/>
      <sheetName val="Q Capital Data"/>
      <sheetName val="Capital Calculations BM"/>
      <sheetName val="data request responses"/>
      <sheetName val="COMA"/>
      <sheetName val="Aggregate HV charges"/>
      <sheetName val="HV-Related O&amp;M Exp"/>
      <sheetName val="Z variables"/>
      <sheetName val="CNP Plant"/>
      <sheetName val="OM&amp;A Price"/>
      <sheetName val="Q OM&amp;A"/>
      <sheetName val="Output Indexes"/>
      <sheetName val="Q Output"/>
      <sheetName val="Q Business Conditions"/>
      <sheetName val="GDPIPI Ontario"/>
      <sheetName val="Z key"/>
      <sheetName val="embedded dist summary"/>
      <sheetName val="TWA40 0211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ENERSOURCE HYDRO MISSISSAUGA INC.</v>
          </cell>
          <cell r="B4">
            <v>39751187.478046209</v>
          </cell>
          <cell r="C4">
            <v>-8.2088511345344548E-2</v>
          </cell>
          <cell r="D4" t="str">
            <v>BRANTFORD POWER INC.</v>
          </cell>
          <cell r="E4">
            <v>37081179.829891548</v>
          </cell>
          <cell r="F4">
            <v>-0.1585595139735004</v>
          </cell>
          <cell r="G4" t="str">
            <v>CENTRE WELLINGTON HYDRO LTD.</v>
          </cell>
          <cell r="H4">
            <v>50486278.411016107</v>
          </cell>
          <cell r="I4">
            <v>1.5065519962440623E-2</v>
          </cell>
        </row>
        <row r="5">
          <cell r="A5" t="str">
            <v>ENWIN UTILITIES LTD.</v>
          </cell>
          <cell r="B5">
            <v>41480380.506671302</v>
          </cell>
          <cell r="C5">
            <v>-4.215898350537458E-2</v>
          </cell>
          <cell r="D5" t="str">
            <v>E.L.K. ENERGY INC.</v>
          </cell>
          <cell r="E5">
            <v>44017464.503229409</v>
          </cell>
          <cell r="F5">
            <v>-1.1623984144445698E-3</v>
          </cell>
          <cell r="G5" t="str">
            <v>COLLUS POWER CORPORATION</v>
          </cell>
          <cell r="H5">
            <v>51108225.999345817</v>
          </cell>
          <cell r="I5">
            <v>2.7570255348115826E-2</v>
          </cell>
        </row>
        <row r="6">
          <cell r="A6" t="str">
            <v>HORIZON UTILITIES CORPORATION</v>
          </cell>
          <cell r="B6">
            <v>33331805.582322493</v>
          </cell>
          <cell r="C6">
            <v>-0.23032117471925681</v>
          </cell>
          <cell r="D6" t="str">
            <v>ESSEX POWERLINES CORPORATION</v>
          </cell>
          <cell r="E6">
            <v>51829376.320674591</v>
          </cell>
          <cell r="F6">
            <v>0.17610431495934223</v>
          </cell>
          <cell r="G6" t="str">
            <v>COOPERATIVE HYDRO EMBRUN INC.</v>
          </cell>
          <cell r="H6">
            <v>77988639.027818441</v>
          </cell>
          <cell r="I6">
            <v>0.56802166682704269</v>
          </cell>
        </row>
        <row r="7">
          <cell r="A7" t="str">
            <v>HYDRO ONE BRAMPTON NETWORKS INC.</v>
          </cell>
          <cell r="B7">
            <v>38012939.225483082</v>
          </cell>
          <cell r="C7">
            <v>-0.12222713719250365</v>
          </cell>
          <cell r="D7" t="str">
            <v>FESTIVAL HYDRO INC.</v>
          </cell>
          <cell r="E7">
            <v>43079283.818667859</v>
          </cell>
          <cell r="F7">
            <v>-2.2451451643591892E-2</v>
          </cell>
          <cell r="G7" t="str">
            <v>GRIMSBY POWER INCORPORATED</v>
          </cell>
          <cell r="H7">
            <v>38490822.808299117</v>
          </cell>
          <cell r="I7">
            <v>-0.22611235572548991</v>
          </cell>
        </row>
        <row r="8">
          <cell r="A8" t="str">
            <v>HYDRO ONE NETWORKS INC.</v>
          </cell>
          <cell r="B8">
            <v>73591195.799244985</v>
          </cell>
          <cell r="C8">
            <v>0.69932543839772909</v>
          </cell>
          <cell r="D8" t="str">
            <v>KINGSTON HYDRO CORPORATION</v>
          </cell>
          <cell r="E8">
            <v>32982826.858639326</v>
          </cell>
          <cell r="F8">
            <v>-0.25155871550534403</v>
          </cell>
          <cell r="G8" t="str">
            <v>GUELPH HYDRO ELECTRIC SYSTEMS INC.</v>
          </cell>
          <cell r="H8">
            <v>43500450.880043529</v>
          </cell>
          <cell r="I8">
            <v>-0.12538992413595701</v>
          </cell>
        </row>
        <row r="9">
          <cell r="A9" t="str">
            <v>HYDRO OTTAWA LIMITED</v>
          </cell>
          <cell r="B9">
            <v>40345821.897338338</v>
          </cell>
          <cell r="C9">
            <v>-6.8357556381566875E-2</v>
          </cell>
          <cell r="D9" t="str">
            <v>ORANGEVILLE HYDRO LIMITED</v>
          </cell>
          <cell r="E9">
            <v>55354574.790507875</v>
          </cell>
          <cell r="F9">
            <v>0.25609758182420256</v>
          </cell>
          <cell r="G9" t="str">
            <v>LAKEFRONT UTILITIES INC.</v>
          </cell>
          <cell r="H9">
            <v>47924777.743373483</v>
          </cell>
          <cell r="I9">
            <v>-3.643542423307089E-2</v>
          </cell>
        </row>
        <row r="10">
          <cell r="A10" t="str">
            <v>KITCHENER-WILMOT HYDRO INC.</v>
          </cell>
          <cell r="B10">
            <v>33249560.446607154</v>
          </cell>
          <cell r="C10">
            <v>-0.23222033194571112</v>
          </cell>
          <cell r="D10" t="str">
            <v>OSHAWA PUC NETWORKS INC.</v>
          </cell>
          <cell r="E10">
            <v>37037119.018569</v>
          </cell>
          <cell r="F10">
            <v>-0.15955933519450913</v>
          </cell>
          <cell r="G10" t="str">
            <v>MIDLAND POWER UTILITY CORPORATION</v>
          </cell>
          <cell r="H10">
            <v>59360554.748443127</v>
          </cell>
          <cell r="I10">
            <v>0.19348968209626907</v>
          </cell>
        </row>
        <row r="11">
          <cell r="A11" t="str">
            <v>LONDON HYDRO INC.</v>
          </cell>
          <cell r="B11">
            <v>32708205.569364682</v>
          </cell>
          <cell r="C11">
            <v>-0.24472098646161791</v>
          </cell>
          <cell r="D11" t="str">
            <v>PETERBOROUGH DISTRIBUTION INCORPORATED</v>
          </cell>
          <cell r="E11">
            <v>47946122.784339197</v>
          </cell>
          <cell r="F11">
            <v>8.7986117049571627E-2</v>
          </cell>
          <cell r="G11" t="str">
            <v>NEWMARKET-TAY POWER DISTRIBUTION LTD.</v>
          </cell>
          <cell r="H11">
            <v>40069741.447477661</v>
          </cell>
          <cell r="I11">
            <v>-0.19436698015218465</v>
          </cell>
        </row>
        <row r="12">
          <cell r="A12" t="str">
            <v>POWERSTREAM INC.</v>
          </cell>
          <cell r="B12">
            <v>41092822.54197415</v>
          </cell>
          <cell r="C12">
            <v>-5.110824844272021E-2</v>
          </cell>
          <cell r="D12" t="str">
            <v>TILLSONBURG HYDRO INC.</v>
          </cell>
          <cell r="E12">
            <v>38269240.303189866</v>
          </cell>
          <cell r="F12">
            <v>-0.13160022662970464</v>
          </cell>
          <cell r="G12" t="str">
            <v>ST. THOMAS ENERGY INC.</v>
          </cell>
          <cell r="H12">
            <v>36947872.00325156</v>
          </cell>
          <cell r="I12">
            <v>-0.25713457028548253</v>
          </cell>
        </row>
        <row r="13">
          <cell r="A13" t="str">
            <v>TORONTO HYDRO-ELECTRIC SYSTEM LIMITED</v>
          </cell>
          <cell r="B13">
            <v>56014118.394734323</v>
          </cell>
          <cell r="C13">
            <v>0.29344570724546881</v>
          </cell>
          <cell r="D13" t="str">
            <v>WOODSTOCK HYDRO SERVICES INC.</v>
          </cell>
          <cell r="E13">
            <v>53089710.556999266</v>
          </cell>
          <cell r="F13">
            <v>0.2047036275279783</v>
          </cell>
          <cell r="G13" t="str">
            <v>WASAGA DISTRIBUTION INC.</v>
          </cell>
          <cell r="H13">
            <v>51492288.624786288</v>
          </cell>
          <cell r="I13">
            <v>3.5292130298316286E-2</v>
          </cell>
        </row>
        <row r="14">
          <cell r="A14" t="str">
            <v>VERIDIAN CONNECTIONS INC.</v>
          </cell>
          <cell r="B14">
            <v>46789311.331008933</v>
          </cell>
          <cell r="C14">
            <v>8.0431784350898261E-2</v>
          </cell>
        </row>
        <row r="20">
          <cell r="A20" t="str">
            <v>BRANT COUNTY POWER INC.</v>
          </cell>
          <cell r="B20">
            <v>48302776.297091581</v>
          </cell>
          <cell r="C20">
            <v>4.6351050231945724E-2</v>
          </cell>
          <cell r="D20" t="str">
            <v>CHAPLEAU PUBLIC UTILITIES CORPORATION</v>
          </cell>
          <cell r="E20">
            <v>39701692.306614399</v>
          </cell>
          <cell r="F20">
            <v>-0.20585088880309965</v>
          </cell>
          <cell r="G20" t="str">
            <v>ALGOMA POWER INC.</v>
          </cell>
          <cell r="H20">
            <v>113948443.5025468</v>
          </cell>
          <cell r="I20">
            <v>1.0978386034662262</v>
          </cell>
        </row>
        <row r="21">
          <cell r="A21" t="str">
            <v>BURLINGTON HYDRO INC.</v>
          </cell>
          <cell r="B21">
            <v>36206139.620957106</v>
          </cell>
          <cell r="C21">
            <v>-0.21569037803911842</v>
          </cell>
          <cell r="D21" t="str">
            <v>ENTEGRUS POWERLINES</v>
          </cell>
          <cell r="E21">
            <v>36471578.223085068</v>
          </cell>
          <cell r="F21">
            <v>-0.2704625483940446</v>
          </cell>
          <cell r="G21" t="str">
            <v>ATIKOKAN HYDRO INC.</v>
          </cell>
          <cell r="H21">
            <v>56725011.831178673</v>
          </cell>
          <cell r="I21">
            <v>4.4331242654186087E-2</v>
          </cell>
        </row>
        <row r="22">
          <cell r="A22" t="str">
            <v>CAMBRIDGE AND NORTH DUMFRIES HYDRO INC.</v>
          </cell>
          <cell r="B22">
            <v>34737859.608833656</v>
          </cell>
          <cell r="C22">
            <v>-0.24749675544629973</v>
          </cell>
          <cell r="D22" t="str">
            <v>ESPANOLA REGIONAL HYDRO DISTRIBUTION CORPORATION</v>
          </cell>
          <cell r="E22">
            <v>66658364.037140571</v>
          </cell>
          <cell r="F22">
            <v>0.33336080852944472</v>
          </cell>
          <cell r="G22" t="str">
            <v>BLUEWATER POWER DISTRIBUTION CORPORATION</v>
          </cell>
          <cell r="H22">
            <v>39162445.494403876</v>
          </cell>
          <cell r="I22">
            <v>-0.27900296450766182</v>
          </cell>
        </row>
        <row r="23">
          <cell r="A23" t="str">
            <v>CANADIAN NIAGARA POWER INC.</v>
          </cell>
          <cell r="B23">
            <v>53188192.30238793</v>
          </cell>
          <cell r="C23">
            <v>0.15218058136532675</v>
          </cell>
          <cell r="D23" t="str">
            <v>FORT FRANCES POWER CORPORATION</v>
          </cell>
          <cell r="E23">
            <v>44789087.220283099</v>
          </cell>
          <cell r="F23">
            <v>-0.10408822040610211</v>
          </cell>
          <cell r="G23" t="str">
            <v>ERIE THAMES POWERLINES CORPORATION</v>
          </cell>
          <cell r="H23">
            <v>56934558.145577155</v>
          </cell>
          <cell r="I23">
            <v>4.818907812825627E-2</v>
          </cell>
        </row>
        <row r="24">
          <cell r="A24" t="str">
            <v>HALTON HILLS HYDRO INC.</v>
          </cell>
          <cell r="B24">
            <v>50240894.028802089</v>
          </cell>
          <cell r="C24">
            <v>8.8335210967869199E-2</v>
          </cell>
          <cell r="D24" t="str">
            <v>HEARST POWER DISTRIBUTION COMPANY LIMITED</v>
          </cell>
          <cell r="E24">
            <v>46947846.17805583</v>
          </cell>
          <cell r="F24">
            <v>-6.0906773772454639E-2</v>
          </cell>
          <cell r="G24" t="str">
            <v>GREATER SUDBURY HYDRO INC.</v>
          </cell>
          <cell r="H24">
            <v>46933979.085859738</v>
          </cell>
          <cell r="I24">
            <v>-0.13592577384883339</v>
          </cell>
        </row>
        <row r="25">
          <cell r="A25" t="str">
            <v>INNISFIL HYDRO DISTRIBUTION SYSTEMS LIMITED</v>
          </cell>
          <cell r="B25">
            <v>58365014.830644965</v>
          </cell>
          <cell r="C25">
            <v>0.26432265899642765</v>
          </cell>
          <cell r="D25" t="str">
            <v>HYDRO 2000 INC.</v>
          </cell>
          <cell r="E25">
            <v>57964312.489297181</v>
          </cell>
          <cell r="F25">
            <v>0.15945453632075154</v>
          </cell>
          <cell r="G25" t="str">
            <v>HALDIMAND COUNTY HYDRO INC.</v>
          </cell>
          <cell r="H25">
            <v>43539691.92241738</v>
          </cell>
          <cell r="I25">
            <v>-0.19841602315671539</v>
          </cell>
        </row>
        <row r="26">
          <cell r="A26" t="str">
            <v>MILTON HYDRO DISTRIBUTION INC.</v>
          </cell>
          <cell r="B26">
            <v>48546484.603451103</v>
          </cell>
          <cell r="C26">
            <v>5.1630341855704608E-2</v>
          </cell>
          <cell r="D26" t="str">
            <v>HYDRO HAWKESBURY INC.</v>
          </cell>
          <cell r="E26">
            <v>35933788.926673122</v>
          </cell>
          <cell r="F26">
            <v>-0.2812198956743166</v>
          </cell>
          <cell r="G26" t="str">
            <v>LAKELAND POWER DISTRIBUTION LTD.</v>
          </cell>
          <cell r="H26">
            <v>70795463.142385244</v>
          </cell>
          <cell r="I26">
            <v>0.30337414856436112</v>
          </cell>
        </row>
        <row r="27">
          <cell r="A27" t="str">
            <v>NIAGARA-ON-THE-LAKE HYDRO INC.</v>
          </cell>
          <cell r="B27">
            <v>45072995.809250928</v>
          </cell>
          <cell r="C27">
            <v>-2.3613545274631793E-2</v>
          </cell>
          <cell r="D27" t="str">
            <v>KENORA HYDRO ELECTRIC CORPORATION LTD.</v>
          </cell>
          <cell r="E27">
            <v>41801142.673030429</v>
          </cell>
          <cell r="F27">
            <v>-0.1638557861859368</v>
          </cell>
          <cell r="G27" t="str">
            <v>NIAGARA PENINSULA ENERGY INC.</v>
          </cell>
          <cell r="H27">
            <v>46888458.201888166</v>
          </cell>
          <cell r="I27">
            <v>-0.13676383240166776</v>
          </cell>
        </row>
        <row r="28">
          <cell r="A28" t="str">
            <v>OAKVILLE HYDRO ELECTRICITY DISTRIBUTION INC.</v>
          </cell>
          <cell r="B28">
            <v>47231842.206519842</v>
          </cell>
          <cell r="C28">
            <v>2.3152114346630896E-2</v>
          </cell>
          <cell r="D28" t="str">
            <v>NORTHERN ONTARIO WIRES INC.</v>
          </cell>
          <cell r="E28">
            <v>39196204.861059025</v>
          </cell>
          <cell r="F28">
            <v>-0.2159621052849752</v>
          </cell>
          <cell r="G28" t="str">
            <v>NORFOLK POWER DISTRIBUTION INC.</v>
          </cell>
          <cell r="H28">
            <v>48865910.495023571</v>
          </cell>
          <cell r="I28">
            <v>-0.10035810688634252</v>
          </cell>
        </row>
        <row r="29">
          <cell r="A29" t="str">
            <v>WATERLOO NORTH HYDRO INC.</v>
          </cell>
          <cell r="B29">
            <v>41599533.163341686</v>
          </cell>
          <cell r="C29">
            <v>-9.8856865971860691E-2</v>
          </cell>
          <cell r="D29" t="str">
            <v>ORILLIA POWER DISTRIBUTION CORPORATION</v>
          </cell>
          <cell r="E29">
            <v>49965446.906025849</v>
          </cell>
          <cell r="F29">
            <v>-5.4599827812489878E-4</v>
          </cell>
          <cell r="G29" t="str">
            <v>NORTH BAY HYDRO DISTRIBUTION LIMITED</v>
          </cell>
          <cell r="H29">
            <v>41340243.180268228</v>
          </cell>
          <cell r="I29">
            <v>-0.23890879634253426</v>
          </cell>
        </row>
        <row r="30">
          <cell r="A30" t="str">
            <v>WHITBY HYDRO ELECTRIC CORPORATION</v>
          </cell>
          <cell r="B30">
            <v>44302032.489557736</v>
          </cell>
          <cell r="C30">
            <v>-4.0314413031996142E-2</v>
          </cell>
          <cell r="D30" t="str">
            <v>OTTAWA RIVER POWER CORPORATION</v>
          </cell>
          <cell r="E30">
            <v>69396290.623507768</v>
          </cell>
          <cell r="F30">
            <v>0.38812728921983147</v>
          </cell>
          <cell r="G30" t="str">
            <v>PUC DISTRIBUTION INC.</v>
          </cell>
          <cell r="H30">
            <v>35016855.164206512</v>
          </cell>
          <cell r="I30">
            <v>-0.35532502000506716</v>
          </cell>
        </row>
        <row r="31">
          <cell r="D31" t="str">
            <v>PARRY SOUND POWER CORPORATION</v>
          </cell>
          <cell r="E31">
            <v>57293999.191035986</v>
          </cell>
          <cell r="F31">
            <v>0.14604632424942623</v>
          </cell>
          <cell r="G31" t="str">
            <v>SIOUX LOOKOUT HYDRO INC.</v>
          </cell>
          <cell r="H31">
            <v>62569064.40096283</v>
          </cell>
          <cell r="I31">
            <v>0.15192269984952014</v>
          </cell>
        </row>
        <row r="32">
          <cell r="D32" t="str">
            <v>RENFREW HYDRO INC.</v>
          </cell>
          <cell r="E32">
            <v>77119044.592503086</v>
          </cell>
          <cell r="F32">
            <v>0.5426047899043096</v>
          </cell>
          <cell r="G32" t="str">
            <v>THUNDER BAY HYDRO ELECTRICITY DISTRIBUTION INC.</v>
          </cell>
          <cell r="H32">
            <v>43401768.264088981</v>
          </cell>
          <cell r="I32">
            <v>-0.20095525551372548</v>
          </cell>
        </row>
        <row r="33">
          <cell r="D33" t="str">
            <v>RIDEAU ST. LAWRENCE DISTRIBUTION INC.</v>
          </cell>
          <cell r="E33">
            <v>44399971.015545964</v>
          </cell>
          <cell r="F33">
            <v>-0.11187167421350627</v>
          </cell>
        </row>
        <row r="34">
          <cell r="D34" t="str">
            <v>WELLAND HYDRO-ELECTRIC SYSTEM CORP.</v>
          </cell>
          <cell r="E34">
            <v>33295297.846245836</v>
          </cell>
          <cell r="F34">
            <v>-0.3339973775569513</v>
          </cell>
        </row>
        <row r="35">
          <cell r="D35" t="str">
            <v>WELLINGTON NORTH POWER INC.</v>
          </cell>
          <cell r="E35">
            <v>66963653.787803553</v>
          </cell>
          <cell r="F35">
            <v>0.33946748988383474</v>
          </cell>
        </row>
        <row r="36">
          <cell r="D36" t="str">
            <v>WEST COAST HURON ENERGY INC.</v>
          </cell>
          <cell r="E36">
            <v>36349509.957047127</v>
          </cell>
          <cell r="F36">
            <v>-0.27290426811296015</v>
          </cell>
        </row>
        <row r="37">
          <cell r="D37" t="str">
            <v>WESTARIO POWER INC.</v>
          </cell>
          <cell r="E37">
            <v>55622140.600852825</v>
          </cell>
          <cell r="F37">
            <v>0.11260429857487679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Macro1"/>
    </sheetNames>
    <sheetDataSet>
      <sheetData sheetId="0" refreshError="1"/>
      <sheetData sheetId="1">
        <row r="63">
          <cell r="A63" t="str">
            <v>Recover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lement Info"/>
      <sheetName val="A_JCOSS Data"/>
      <sheetName val="B_Class_Percents_Ratios"/>
      <sheetName val="C_Rate_Base_Class"/>
      <sheetName val="D_Expense_Class"/>
      <sheetName val="E_Dem_Com_Allocation_Factors"/>
      <sheetName val="F_Rate_Base_Demand_Alloc"/>
      <sheetName val="G_Expense_Demand_Alloc"/>
      <sheetName val="H_Rate_Base_Commodity_Alloc "/>
      <sheetName val="I_Expense_Commodity_Alloc "/>
      <sheetName val="J_Cust_Allocation_Factors"/>
      <sheetName val="K_Rate_Base_Customer_Alloc"/>
      <sheetName val="L_Expense_Customer_Alloc"/>
      <sheetName val="M_Exp_Class_Dir_Assign"/>
      <sheetName val="N_Exp_Dir_Assign_Alloc"/>
      <sheetName val="O_Discount_Rev_Requirement"/>
      <sheetName val="P_Discount_Allocation"/>
      <sheetName val="Q_Summary_Comparison "/>
      <sheetName val="R_Alloc_Factor_Analysis"/>
      <sheetName val="S_Revenue"/>
    </sheetNames>
    <sheetDataSet>
      <sheetData sheetId="0" refreshError="1"/>
      <sheetData sheetId="1">
        <row r="312">
          <cell r="A312" t="str">
            <v xml:space="preserve">Public Service of Colorado Class Cost of Service Study </v>
          </cell>
        </row>
      </sheetData>
      <sheetData sheetId="2"/>
      <sheetData sheetId="3"/>
      <sheetData sheetId="4"/>
      <sheetData sheetId="5"/>
      <sheetData sheetId="6">
        <row r="158">
          <cell r="F158" t="str">
            <v>E-1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>
        <row r="21">
          <cell r="K21">
            <v>29220628.100000001</v>
          </cell>
        </row>
      </sheetData>
      <sheetData sheetId="18" refreshError="1"/>
      <sheetData sheetId="19">
        <row r="13">
          <cell r="E13">
            <v>14408182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ders"/>
      <sheetName val="DiscCalcDetl"/>
      <sheetName val="DiscCalcSummary"/>
      <sheetName val="DiscCustList"/>
      <sheetName val="TFTICustMo"/>
    </sheetNames>
    <sheetDataSet>
      <sheetData sheetId="0">
        <row r="7">
          <cell r="A7" t="str">
            <v>January</v>
          </cell>
          <cell r="B7">
            <v>8.9999999999999993E-3</v>
          </cell>
          <cell r="C7">
            <v>-6.2E-2</v>
          </cell>
          <cell r="D7">
            <v>5.1999999999999998E-2</v>
          </cell>
        </row>
        <row r="8">
          <cell r="A8" t="str">
            <v>February</v>
          </cell>
          <cell r="B8">
            <v>8.9999999999999993E-3</v>
          </cell>
          <cell r="C8">
            <v>-6.2E-2</v>
          </cell>
          <cell r="D8">
            <v>5.1999999999999998E-2</v>
          </cell>
        </row>
        <row r="9">
          <cell r="A9" t="str">
            <v>March</v>
          </cell>
          <cell r="B9">
            <v>8.9999999999999993E-3</v>
          </cell>
          <cell r="C9">
            <v>-6.2E-2</v>
          </cell>
          <cell r="D9">
            <v>5.1999999999999998E-2</v>
          </cell>
        </row>
        <row r="10">
          <cell r="A10" t="str">
            <v>April</v>
          </cell>
          <cell r="B10">
            <v>8.9999999999999993E-3</v>
          </cell>
          <cell r="C10">
            <v>-6.2E-2</v>
          </cell>
          <cell r="D10">
            <v>5.1999999999999998E-2</v>
          </cell>
        </row>
        <row r="11">
          <cell r="A11" t="str">
            <v>May</v>
          </cell>
          <cell r="B11">
            <v>8.9999999999999993E-3</v>
          </cell>
          <cell r="C11">
            <v>-6.2E-2</v>
          </cell>
          <cell r="D11">
            <v>5.1999999999999998E-2</v>
          </cell>
        </row>
        <row r="12">
          <cell r="A12" t="str">
            <v>June</v>
          </cell>
          <cell r="B12">
            <v>8.9999999999999993E-3</v>
          </cell>
          <cell r="C12">
            <v>-6.2E-2</v>
          </cell>
          <cell r="D12">
            <v>5.1999999999999998E-2</v>
          </cell>
        </row>
        <row r="13">
          <cell r="A13" t="str">
            <v>July</v>
          </cell>
          <cell r="B13">
            <v>8.9999999999999993E-3</v>
          </cell>
          <cell r="C13">
            <v>-6.2E-2</v>
          </cell>
          <cell r="D13">
            <v>5.1999999999999998E-2</v>
          </cell>
        </row>
        <row r="14">
          <cell r="A14" t="str">
            <v>August</v>
          </cell>
          <cell r="B14">
            <v>1.11E-2</v>
          </cell>
          <cell r="C14">
            <v>-6.2E-2</v>
          </cell>
          <cell r="D14">
            <v>5.1999999999999998E-2</v>
          </cell>
        </row>
        <row r="15">
          <cell r="A15" t="str">
            <v>September</v>
          </cell>
          <cell r="B15">
            <v>1.11E-2</v>
          </cell>
          <cell r="C15">
            <v>-6.2E-2</v>
          </cell>
          <cell r="D15">
            <v>5.1999999999999998E-2</v>
          </cell>
        </row>
        <row r="16">
          <cell r="A16" t="str">
            <v>October</v>
          </cell>
          <cell r="B16">
            <v>1.11E-2</v>
          </cell>
          <cell r="C16">
            <v>-6.2E-2</v>
          </cell>
          <cell r="D16">
            <v>5.1999999999999998E-2</v>
          </cell>
        </row>
        <row r="17">
          <cell r="A17" t="str">
            <v>November</v>
          </cell>
          <cell r="B17">
            <v>1.11E-2</v>
          </cell>
          <cell r="C17">
            <v>-6.2E-2</v>
          </cell>
          <cell r="D17">
            <v>5.1999999999999998E-2</v>
          </cell>
        </row>
        <row r="18">
          <cell r="A18" t="str">
            <v>December</v>
          </cell>
          <cell r="B18">
            <v>1.11E-2</v>
          </cell>
          <cell r="C18">
            <v>-6.2E-2</v>
          </cell>
          <cell r="D18">
            <v>6.7000000000000004E-2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ion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"/>
      <sheetName val="GRevExhibits"/>
      <sheetName val="TransPF New"/>
      <sheetName val="DiscCalcDetl"/>
      <sheetName val="FERC "/>
      <sheetName val="Annual PDQ Comp"/>
      <sheetName val="R_Alloc_Factor_Analysis"/>
      <sheetName val="Demand Commodity Alloc"/>
    </sheetNames>
    <sheetDataSet>
      <sheetData sheetId="0"/>
      <sheetData sheetId="1"/>
      <sheetData sheetId="2"/>
      <sheetData sheetId="3"/>
      <sheetData sheetId="4"/>
      <sheetData sheetId="5"/>
      <sheetData sheetId="6">
        <row r="64">
          <cell r="C64">
            <v>1328642</v>
          </cell>
        </row>
        <row r="91">
          <cell r="G91">
            <v>586698</v>
          </cell>
        </row>
      </sheetData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ssues"/>
      <sheetName val="Tot"/>
      <sheetName val="Cust"/>
      <sheetName val="Dmd &amp; Enery"/>
      <sheetName val="D15ALLR"/>
      <sheetName val="Floor"/>
    </sheetNames>
    <sheetDataSet>
      <sheetData sheetId="0"/>
      <sheetData sheetId="1"/>
      <sheetData sheetId="2">
        <row r="794">
          <cell r="H794">
            <v>3.6247000000000001E-2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for UO min&amp;max"/>
      <sheetName val="Summary - Underearners"/>
      <sheetName val="Summary - Overearners"/>
      <sheetName val="UO Chart Info Entry"/>
      <sheetName val="Underearner ROE Profitability"/>
      <sheetName val="Overearner ROE Profitability"/>
      <sheetName val="UO Charts"/>
      <sheetName val="UO Scorecard Inv Dashboard"/>
      <sheetName val="customers"/>
      <sheetName val="MULTIPLE UTILITIES"/>
      <sheetName val="LEGENDS"/>
      <sheetName val="multi Chart Info"/>
      <sheetName val="regulatory &amp; Profitability"/>
      <sheetName val="multi Other charts"/>
      <sheetName val="multi chart plot - Size"/>
      <sheetName val="multi Scorecard Dashboard"/>
      <sheetName val="multi Size Inv &amp; Rel Dashboard"/>
      <sheetName val="Size - Chart1 Info"/>
      <sheetName val="Size - Chart2 Info"/>
      <sheetName val="Size - Chart3 Info"/>
      <sheetName val="Size - Chart4 Info"/>
      <sheetName val="Size - Chart5 Info"/>
      <sheetName val="Size - Chart6 Info"/>
      <sheetName val="ONE UTILITY"/>
      <sheetName val="One Chart Info"/>
      <sheetName val="Comprehensive Analysis"/>
      <sheetName val="One Charts - Size"/>
      <sheetName val="One Dashboard"/>
      <sheetName val="1. Overview-Utility Scores"/>
      <sheetName val="2. Peer &amp; Size Group"/>
      <sheetName val="3. 2012 - 2014 ROE"/>
      <sheetName val="4. By Peer Group"/>
      <sheetName val="5. By Utility Size (# customer)"/>
      <sheetName val="6. Profitability Ratio"/>
      <sheetName val="7. Group I Inv + cost"/>
      <sheetName val="8. Group II Inv + cost"/>
      <sheetName val="9. Group III Inv + cost"/>
      <sheetName val="10. Group IV Inv + cost"/>
      <sheetName val="11. Group V Inv + cost"/>
      <sheetName val="12. 2014 ROE Staff Calculation"/>
      <sheetName val="13. Distribution asset"/>
      <sheetName val="14. PP&amp;E"/>
      <sheetName val="15. 2014 Total Cost"/>
      <sheetName val="16. 2014 TB"/>
      <sheetName val="17. ROE"/>
      <sheetName val="18. scorecard info"/>
      <sheetName val="19. 2011 Investment + OM&amp;A"/>
      <sheetName val="20. Past Profitability Ratio"/>
      <sheetName val="21. Total Customer Numbers Q4"/>
      <sheetName val="22. Info frm last COS"/>
      <sheetName val="23. next Rebasing"/>
      <sheetName val="24. EnWin PPE adjustment"/>
      <sheetName val="25. Enersource PPE adj"/>
      <sheetName val="26. PowerStream PPE adj"/>
      <sheetName val="27. Horizon PPE adj"/>
      <sheetName val="28. Guelph PPE adj"/>
      <sheetName val="29. Halton Hills PPE adj"/>
      <sheetName val="30. OE - SR - SAIDI"/>
      <sheetName val="31. OE - SR - SAIFI"/>
      <sheetName val="34. net dist asset add size"/>
      <sheetName val="35. % accum depn size"/>
      <sheetName val="36. dist asset % size"/>
      <sheetName val="37. net dist PP&amp;E size"/>
      <sheetName val="38. total cost size"/>
      <sheetName val="39. OM&amp;A size"/>
      <sheetName val="40. net dist asset add peer"/>
      <sheetName val="41. % accum depn peer"/>
      <sheetName val="42. dist asset % peer"/>
      <sheetName val="43. net dist PP&amp;E peer"/>
      <sheetName val="44. total cost peer"/>
      <sheetName val="45. OM&amp;A peer"/>
    </sheetNames>
    <sheetDataSet>
      <sheetData sheetId="0">
        <row r="3">
          <cell r="I3">
            <v>2014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-95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-95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._Thomas_Energy_Inc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Portion"/>
      <sheetName val="EMC Portion"/>
      <sheetName val="Current JE"/>
      <sheetName val="Prior Period"/>
      <sheetName val="Amort Sch"/>
      <sheetName val="Contra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DEObjectRev"/>
      <sheetName val="SUMMARY"/>
      <sheetName val="GRevExhibits"/>
      <sheetName val="REBILL"/>
      <sheetName val="ADJUSTMENTS"/>
      <sheetName val="PB SALES"/>
      <sheetName val="BASELOAD"/>
      <sheetName val="NORMALIZED SALES"/>
      <sheetName val="NORM FACTOR DIA"/>
      <sheetName val="30 Year Norm"/>
      <sheetName val="FERC"/>
      <sheetName val="Historical"/>
      <sheetName val="OOP FRN RNG"/>
      <sheetName val="OOP MOUNTAIN"/>
      <sheetName val="OOP WESTERN"/>
      <sheetName val="SHIFTS FRN RNG"/>
      <sheetName val="SHIFTS WESTERN"/>
      <sheetName val="SHIFTS MOUNTAIN"/>
    </sheetNames>
    <sheetDataSet>
      <sheetData sheetId="0" refreshError="1"/>
      <sheetData sheetId="1">
        <row r="1">
          <cell r="A1" t="str">
            <v>PUBLIC SERVICE COMPANY OF COLORADO</v>
          </cell>
        </row>
        <row r="2">
          <cell r="A2" t="str">
            <v>PRO FORMA GAS REVENUE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PUBLIC SERVICE COMPANY OF COLORADO</v>
          </cell>
        </row>
      </sheetData>
      <sheetData sheetId="15">
        <row r="1">
          <cell r="A1" t="str">
            <v>PUBLIC SERVICE COMPANY OF COLORADO</v>
          </cell>
        </row>
      </sheetData>
      <sheetData sheetId="16">
        <row r="1">
          <cell r="A1" t="str">
            <v>PUBLIC SERVICE COMPANY OF COLORADO</v>
          </cell>
        </row>
      </sheetData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panel (plant add chk)"/>
      <sheetName val="plant add chk"/>
      <sheetName val="COMPANY_DRILL_TrialBalance_(540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AILSA CRAIG HYDRO ELECTRIC SYSTEM</v>
          </cell>
          <cell r="B5" t="str">
            <v>HYDRO ONE NETWORKS INC.</v>
          </cell>
          <cell r="D5">
            <v>-11297</v>
          </cell>
        </row>
        <row r="6">
          <cell r="A6" t="str">
            <v>AJAX HYDRO-ELECTRIC COMMISSION</v>
          </cell>
          <cell r="B6" t="str">
            <v>VERIDIAN CONNECTIONS INC.</v>
          </cell>
          <cell r="D6">
            <v>-1214160</v>
          </cell>
        </row>
        <row r="7">
          <cell r="A7" t="str">
            <v>ALLISTON</v>
          </cell>
          <cell r="B7" t="str">
            <v>POWERSTREAM INC.</v>
          </cell>
          <cell r="D7">
            <v>-113415</v>
          </cell>
        </row>
        <row r="8">
          <cell r="A8" t="str">
            <v>ALVINSTON PUBLIC UTILITIES COMMISSION</v>
          </cell>
          <cell r="B8" t="str">
            <v>BLUEWATER POWER DISTRIBUTION CORPORATION</v>
          </cell>
          <cell r="D8">
            <v>-13792</v>
          </cell>
        </row>
        <row r="9">
          <cell r="A9" t="str">
            <v>ANCASTER HYDRO-ELECTRIC COMMISSION</v>
          </cell>
          <cell r="B9" t="str">
            <v>HORIZON UTILITIES CORPORATION</v>
          </cell>
          <cell r="D9">
            <v>-296080</v>
          </cell>
        </row>
        <row r="10">
          <cell r="A10" t="str">
            <v>ARKONA HYDRO ELECTRIC COMMISSION</v>
          </cell>
          <cell r="B10" t="str">
            <v>HYDRO ONE NETWORKS INC.</v>
          </cell>
          <cell r="D10">
            <v>-512</v>
          </cell>
        </row>
        <row r="11">
          <cell r="A11" t="str">
            <v>ARNPRIOR HYDRO ELECTRIC COMMISSION</v>
          </cell>
          <cell r="B11" t="str">
            <v>HYDRO ONE NETWORKS INC.</v>
          </cell>
          <cell r="D11">
            <v>-55356</v>
          </cell>
        </row>
        <row r="12">
          <cell r="A12" t="str">
            <v>ASPHODEL-NORWOOD DISTRIBUTION INCORPORATED</v>
          </cell>
          <cell r="B12" t="str">
            <v>PETERBOROUGH DISTRIBUTION INCORPORATED</v>
          </cell>
          <cell r="D12">
            <v>-56817</v>
          </cell>
        </row>
        <row r="13">
          <cell r="A13" t="str">
            <v>ATIKOKAN HYDRO INC.</v>
          </cell>
          <cell r="B13" t="str">
            <v>ATIKOKAN HYDRO INC.</v>
          </cell>
          <cell r="D13">
            <v>-138338</v>
          </cell>
        </row>
        <row r="14">
          <cell r="A14" t="str">
            <v>AURORA HYDRO CONNECTIONS LIMITED</v>
          </cell>
          <cell r="B14" t="str">
            <v>POWERSTREAM INC.</v>
          </cell>
          <cell r="D14">
            <v>-1064644</v>
          </cell>
        </row>
        <row r="15">
          <cell r="A15" t="str">
            <v>AYLMER PUBLIC UTILITIES COMMISSION</v>
          </cell>
          <cell r="B15" t="str">
            <v>ERIE THAMES POWERLINES CORPORATION</v>
          </cell>
          <cell r="D15">
            <v>-78534</v>
          </cell>
        </row>
        <row r="16">
          <cell r="A16" t="str">
            <v>BATH HYDRO</v>
          </cell>
          <cell r="B16" t="str">
            <v>HYDRO ONE NETWORKS INC.</v>
          </cell>
          <cell r="D16">
            <v>-14356</v>
          </cell>
        </row>
        <row r="17">
          <cell r="A17" t="str">
            <v>BEACHBURG HYDRO</v>
          </cell>
          <cell r="B17" t="str">
            <v>OTTAWA RIVER POWER CORPORATION</v>
          </cell>
          <cell r="D17">
            <v>-11615</v>
          </cell>
        </row>
        <row r="18">
          <cell r="A18" t="str">
            <v>BEETON</v>
          </cell>
          <cell r="B18" t="str">
            <v>POWERSTREAM INC.</v>
          </cell>
          <cell r="D18">
            <v>-1224</v>
          </cell>
        </row>
        <row r="19">
          <cell r="A19" t="str">
            <v>BELLEVILLE ELECTRIC CORPORATION</v>
          </cell>
          <cell r="B19" t="str">
            <v>VERIDIAN CONNECTIONS INC.</v>
          </cell>
          <cell r="D19">
            <v>-257617</v>
          </cell>
        </row>
        <row r="20">
          <cell r="A20" t="str">
            <v>BLANDFORD-BLENHEIM PUBLIC UTILITIES COMMISSION</v>
          </cell>
          <cell r="B20" t="str">
            <v>HYDRO ONE NETWORKS INC.</v>
          </cell>
          <cell r="D20">
            <v>-8118</v>
          </cell>
        </row>
        <row r="21">
          <cell r="A21" t="str">
            <v>BLUE MOUNTAINS HYDRO SERVICES COMPANY INC.</v>
          </cell>
          <cell r="B21" t="str">
            <v>COLLUS POWER CORP.</v>
          </cell>
          <cell r="D21">
            <v>-61159</v>
          </cell>
        </row>
        <row r="22">
          <cell r="A22" t="str">
            <v>BLYTH HYDRO ELECTRIC COMMISSION</v>
          </cell>
          <cell r="B22" t="str">
            <v>HYDRO ONE NETWORKS INC.</v>
          </cell>
          <cell r="D22">
            <v>-21600</v>
          </cell>
        </row>
        <row r="23">
          <cell r="A23" t="str">
            <v>BOARD OF LIGHT &amp; HEAT COMM. OF THE CITY OF GUELPH</v>
          </cell>
          <cell r="B23" t="str">
            <v>GUELPH HYDRO ELECTRIC SYSTEMS INC.</v>
          </cell>
          <cell r="D23">
            <v>-3280287</v>
          </cell>
        </row>
        <row r="24">
          <cell r="A24" t="str">
            <v>BOBCAYGEON HYDRO ELECTRIC COMMISSION</v>
          </cell>
          <cell r="B24" t="str">
            <v>HYDRO ONE NETWORKS INC.</v>
          </cell>
          <cell r="D24">
            <v>-30357</v>
          </cell>
        </row>
        <row r="25">
          <cell r="A25" t="str">
            <v>BRADFORD WEST GWILLIMBURY PUBLIC UTILITIES COMMISSION</v>
          </cell>
          <cell r="B25" t="str">
            <v>POWERSTREAM INC.</v>
          </cell>
          <cell r="D25">
            <v>-482271</v>
          </cell>
        </row>
        <row r="26">
          <cell r="A26" t="str">
            <v>BRIGHTON DISTRIBUTION INC.</v>
          </cell>
          <cell r="B26" t="str">
            <v>HYDRO ONE NETWORKS INC.</v>
          </cell>
          <cell r="D26">
            <v>-84276</v>
          </cell>
        </row>
        <row r="27">
          <cell r="A27" t="str">
            <v>BROCK HYDRO-ELECTRIC COMMISSION</v>
          </cell>
          <cell r="B27" t="str">
            <v>VERIDIAN CONNECTIONS INC.</v>
          </cell>
          <cell r="D27">
            <v>-118719</v>
          </cell>
        </row>
        <row r="28">
          <cell r="A28" t="str">
            <v>BROCKVILLE UTILITIES INCORPORATED</v>
          </cell>
          <cell r="B28" t="str">
            <v>HYDRO ONE NETWORKS INC.</v>
          </cell>
          <cell r="D28">
            <v>-454703</v>
          </cell>
        </row>
        <row r="29">
          <cell r="A29" t="str">
            <v>BRUSSELS PUBLIC UTILITIES COMMISSION</v>
          </cell>
          <cell r="B29" t="str">
            <v>FESTIVAL HYDRO INC.</v>
          </cell>
          <cell r="D29">
            <v>-7778</v>
          </cell>
        </row>
        <row r="30">
          <cell r="A30" t="str">
            <v>BURK'S FALLS HYDRO ELECTRIC COMMISSION</v>
          </cell>
          <cell r="B30" t="str">
            <v>LAKELAND POWER DISTRIBUTION LTD.</v>
          </cell>
          <cell r="D30">
            <v>-42691</v>
          </cell>
        </row>
        <row r="31">
          <cell r="A31" t="str">
            <v>BURLINGTON HYDRO INC.</v>
          </cell>
          <cell r="B31" t="str">
            <v>BURLINGTON HYDRO INC.</v>
          </cell>
          <cell r="D31">
            <v>-4699681</v>
          </cell>
        </row>
        <row r="32">
          <cell r="A32" t="str">
            <v>CALEDON HYDRO CORPORATION</v>
          </cell>
          <cell r="B32" t="str">
            <v>HYDRO ONE NETWORKS INC.</v>
          </cell>
          <cell r="D32">
            <v>-1025158</v>
          </cell>
        </row>
        <row r="33">
          <cell r="A33" t="str">
            <v>CAMBRIDGE AND NORTH DUMFRIES HYDRO INC.</v>
          </cell>
          <cell r="B33" t="str">
            <v>CAMBRIDGE AND NORTH DUMFRIES HYDRO INC.</v>
          </cell>
          <cell r="D33">
            <v>-2213124</v>
          </cell>
        </row>
        <row r="34">
          <cell r="A34" t="str">
            <v>CAPREOL HYDRO ELECTRIC COMMISSION</v>
          </cell>
          <cell r="B34" t="str">
            <v>GREATER SUDBURY HYDRO INC.</v>
          </cell>
          <cell r="D34">
            <v>-158031</v>
          </cell>
        </row>
        <row r="35">
          <cell r="A35" t="str">
            <v>CASSELMAN HYDRO INC.</v>
          </cell>
          <cell r="B35" t="str">
            <v>HYDRO OTTAWA LIMITED</v>
          </cell>
          <cell r="D35">
            <v>-32757</v>
          </cell>
        </row>
        <row r="36">
          <cell r="A36" t="str">
            <v>CAVAN-MILLBROOK-NORTH MONAGHAN PUBLIC UTILITIES COMMISSION</v>
          </cell>
          <cell r="B36" t="str">
            <v>HYDRO ONE NETWORKS INC.</v>
          </cell>
          <cell r="D36">
            <v>-32841</v>
          </cell>
        </row>
        <row r="37">
          <cell r="A37" t="str">
            <v>CENTRE HASTINGS HYDRO ELECTRIC COMMISSION</v>
          </cell>
          <cell r="B37" t="str">
            <v>HYDRO ONE NETWORKS INC.</v>
          </cell>
          <cell r="D37">
            <v>-12753</v>
          </cell>
        </row>
        <row r="38">
          <cell r="A38" t="str">
            <v>CHALK RIVER HYDRO</v>
          </cell>
          <cell r="B38" t="str">
            <v>HYDRO ONE NETWORKS INC.</v>
          </cell>
          <cell r="D38">
            <v>-14160</v>
          </cell>
        </row>
        <row r="39">
          <cell r="A39" t="str">
            <v>CHAPLEAU PUBLIC UTILITIES CORPORATION</v>
          </cell>
          <cell r="B39" t="str">
            <v>CHAPLEAU PUBLIC UTILITIES CORPORATION</v>
          </cell>
          <cell r="D39">
            <v>-8179</v>
          </cell>
        </row>
        <row r="40">
          <cell r="A40" t="str">
            <v>CITY OF DRYDEN HYDRO ELECTRIC COMMISSION</v>
          </cell>
          <cell r="B40" t="str">
            <v>HYDRO ONE NETWORKS INC.</v>
          </cell>
          <cell r="D40">
            <v>-71382</v>
          </cell>
        </row>
        <row r="41">
          <cell r="A41" t="str">
            <v>CLARINGTON HYDRO-ELECTRIC COMMISSION</v>
          </cell>
          <cell r="B41" t="str">
            <v>VERIDIAN CONNECTIONS INC.</v>
          </cell>
          <cell r="D41">
            <v>-719052</v>
          </cell>
        </row>
        <row r="42">
          <cell r="A42" t="str">
            <v>CLINTON POWER CORPORATION</v>
          </cell>
          <cell r="B42" t="str">
            <v>ERIE THAMES POWERLINES CORPORATION</v>
          </cell>
          <cell r="D42">
            <v>-15123</v>
          </cell>
        </row>
        <row r="43">
          <cell r="A43" t="str">
            <v>COBDEN HYDRO</v>
          </cell>
          <cell r="B43" t="str">
            <v>HYDRO ONE NETWORKS INC.</v>
          </cell>
          <cell r="D43">
            <v>-7778</v>
          </cell>
        </row>
        <row r="44">
          <cell r="A44" t="str">
            <v>COLBORNE PUBLIC UTILITIES COMMISSION</v>
          </cell>
          <cell r="B44" t="str">
            <v>LAKEFRONT UTILITIES INC.</v>
          </cell>
          <cell r="D44">
            <v>-16834</v>
          </cell>
        </row>
        <row r="45">
          <cell r="A45" t="str">
            <v>COTTAM HYDRO-ELECTRIC SYSTEM</v>
          </cell>
          <cell r="B45" t="str">
            <v>E.L.K. ENERGY INC.</v>
          </cell>
          <cell r="D45">
            <v>-148231</v>
          </cell>
        </row>
        <row r="46">
          <cell r="A46" t="str">
            <v>DASHWOOD HYDRO-ELECTRIC SYSTEM</v>
          </cell>
          <cell r="B46" t="str">
            <v>FESTIVAL HYDRO INC.</v>
          </cell>
          <cell r="D46">
            <v>-129</v>
          </cell>
        </row>
        <row r="47">
          <cell r="A47" t="str">
            <v>DEEP RIVER HYDRO</v>
          </cell>
          <cell r="B47" t="str">
            <v>HYDRO ONE NETWORKS INC.</v>
          </cell>
          <cell r="D47">
            <v>-229875</v>
          </cell>
        </row>
        <row r="48">
          <cell r="A48" t="str">
            <v>DELHI HYDRO-ELECTRIC COMMISSION</v>
          </cell>
          <cell r="B48" t="str">
            <v>NORFOLK POWER DISTRIBUTION INC.</v>
          </cell>
          <cell r="D48">
            <v>-20713</v>
          </cell>
        </row>
        <row r="49">
          <cell r="A49" t="str">
            <v>DESERONTO PUBLIC UTILITIES COMMISSION</v>
          </cell>
          <cell r="B49" t="str">
            <v>HYDRO ONE NETWORKS INC.</v>
          </cell>
          <cell r="D49">
            <v>-7940</v>
          </cell>
        </row>
        <row r="50">
          <cell r="A50" t="str">
            <v>DRESDEN UTILITIES COMMISSION</v>
          </cell>
          <cell r="B50" t="str">
            <v>CHATHAM-KENT HYDRO INC.</v>
          </cell>
          <cell r="D50">
            <v>-33135</v>
          </cell>
        </row>
        <row r="51">
          <cell r="A51" t="str">
            <v>DUNDALK HYDRO ELECTRIC SYSTEM</v>
          </cell>
          <cell r="B51" t="str">
            <v>HYDRO ONE NETWORKS INC.</v>
          </cell>
          <cell r="D51">
            <v>-2020</v>
          </cell>
        </row>
        <row r="52">
          <cell r="A52" t="str">
            <v>DUNDAS HYDRO-ELECTRIC COMMISSION</v>
          </cell>
          <cell r="B52" t="str">
            <v>HORIZON UTILITIES CORPORATION</v>
          </cell>
          <cell r="D52">
            <v>-490989</v>
          </cell>
        </row>
        <row r="53">
          <cell r="A53" t="str">
            <v>DUNNVILLE HYDRO ELECTRIC COMMISSION</v>
          </cell>
          <cell r="B53" t="str">
            <v>HALDIMAND COUNTY HYDRO INC.</v>
          </cell>
          <cell r="D53">
            <v>-141195</v>
          </cell>
        </row>
        <row r="54">
          <cell r="A54" t="str">
            <v>DURHAM HYDRO ELECTRIC COMMISSION</v>
          </cell>
          <cell r="B54" t="str">
            <v>HYDRO ONE NETWORKS INC.</v>
          </cell>
          <cell r="D54">
            <v>-11586</v>
          </cell>
        </row>
        <row r="55">
          <cell r="A55" t="str">
            <v>DUTTON HYDRO LIMITED</v>
          </cell>
          <cell r="B55" t="str">
            <v>MIDDLESEX POWER DISTRIBUTION CORPORATION</v>
          </cell>
          <cell r="D55">
            <v>-4834</v>
          </cell>
        </row>
        <row r="56">
          <cell r="A56" t="str">
            <v>EAST ZORRA-TAVISTOCK PUBLIC UTILITY COMMISSION</v>
          </cell>
          <cell r="B56" t="str">
            <v>ERIE THAMES POWERLINES CORPORATION</v>
          </cell>
          <cell r="D56">
            <v>-38969</v>
          </cell>
        </row>
        <row r="57">
          <cell r="A57" t="str">
            <v>ELMWOOD HYDRO-ELECTRIC SYSTEM</v>
          </cell>
          <cell r="B57" t="str">
            <v>WESTARIO POWER INC.</v>
          </cell>
          <cell r="D57">
            <v>-234</v>
          </cell>
        </row>
        <row r="58">
          <cell r="A58" t="str">
            <v>EMBRUN COOPERATIVE HYDRO INC.</v>
          </cell>
          <cell r="B58" t="str">
            <v>COOPERATIVE HYDRO EMBRUN INC.</v>
          </cell>
          <cell r="D58">
            <v>-30195</v>
          </cell>
        </row>
        <row r="59">
          <cell r="A59" t="str">
            <v>ERIN HYDRO ELECTRIC COMMISSION</v>
          </cell>
          <cell r="B59" t="str">
            <v>HYDRO ONE NETWORKS INC.</v>
          </cell>
          <cell r="D59">
            <v>-228679</v>
          </cell>
        </row>
        <row r="60">
          <cell r="A60" t="str">
            <v>ESSEX HYDRO-ELECTRIC COMMISSION</v>
          </cell>
          <cell r="B60" t="str">
            <v>E.L.K. ENERGY INC.</v>
          </cell>
          <cell r="D60">
            <v>-199203</v>
          </cell>
        </row>
        <row r="61">
          <cell r="A61" t="str">
            <v>FENELON FALLS BOARD OF WATER, LIGHT AND POWER COMMISSIONERS</v>
          </cell>
          <cell r="B61" t="str">
            <v>HYDRO ONE NETWORKS INC.</v>
          </cell>
          <cell r="D61">
            <v>-14194</v>
          </cell>
        </row>
        <row r="62">
          <cell r="A62" t="str">
            <v>FLAMBOROUGH HYDRO ELECTRIC COMMISSION</v>
          </cell>
          <cell r="B62" t="str">
            <v>HORIZON UTILITIES CORPORATION</v>
          </cell>
          <cell r="D62">
            <v>-84589</v>
          </cell>
        </row>
        <row r="63">
          <cell r="A63" t="str">
            <v>FOREST PUBLIC UTILITIES COMMISSION</v>
          </cell>
          <cell r="B63" t="str">
            <v>HYDRO ONE NETWORKS INC.</v>
          </cell>
          <cell r="D63">
            <v>-14335</v>
          </cell>
        </row>
        <row r="64">
          <cell r="A64" t="str">
            <v>GEORGINA HYDRO ELECTRIC COMMISSION</v>
          </cell>
          <cell r="B64" t="str">
            <v>HYDRO ONE NETWORKS INC.</v>
          </cell>
          <cell r="D64">
            <v>-219735</v>
          </cell>
        </row>
        <row r="65">
          <cell r="A65" t="str">
            <v>GLENCOE PUBLIC UTILITIES COMMISSION</v>
          </cell>
          <cell r="B65" t="str">
            <v>HYDRO ONE NETWORKS INC.</v>
          </cell>
          <cell r="D65">
            <v>-31325</v>
          </cell>
        </row>
        <row r="66">
          <cell r="A66" t="str">
            <v>GOULBOURN HYDRO ELECTRIC COMMISSION</v>
          </cell>
          <cell r="B66" t="str">
            <v>HYDRO OTTAWA LIMITED</v>
          </cell>
          <cell r="D66">
            <v>-129459</v>
          </cell>
        </row>
        <row r="67">
          <cell r="A67" t="str">
            <v>GRAND BEND PUBLIC UTILITIES COMMISSION</v>
          </cell>
          <cell r="B67" t="str">
            <v>HYDRO ONE NETWORKS INC.</v>
          </cell>
          <cell r="D67">
            <v>-31267</v>
          </cell>
        </row>
        <row r="68">
          <cell r="A68" t="str">
            <v>GRAND VALLEY ENERGY INC.</v>
          </cell>
          <cell r="B68" t="str">
            <v>ORANGEVILLE HYDRO LIMITED</v>
          </cell>
          <cell r="D68">
            <v>-11046</v>
          </cell>
        </row>
        <row r="69">
          <cell r="A69" t="str">
            <v>GRAVENHURST HYDRO ELECTRIC INC.</v>
          </cell>
          <cell r="B69" t="str">
            <v>VERIDIAN CONNECTIONS INC.</v>
          </cell>
          <cell r="D69">
            <v>-71431</v>
          </cell>
        </row>
        <row r="70">
          <cell r="A70" t="str">
            <v>GRIMSBY POWER INCORPORATED</v>
          </cell>
          <cell r="B70" t="str">
            <v>GRIMSBY POWER INCORPORATED</v>
          </cell>
          <cell r="D70">
            <v>-107612</v>
          </cell>
        </row>
        <row r="71">
          <cell r="A71" t="str">
            <v>GUELPH/ERAMOSA HYDRO-ELECTRIC COMMISSION</v>
          </cell>
          <cell r="B71" t="str">
            <v>GUELPH HYDRO ELECTRIC SYSTEMS INC.</v>
          </cell>
          <cell r="D71">
            <v>-12633</v>
          </cell>
        </row>
        <row r="72">
          <cell r="A72" t="str">
            <v>HALDIMAND HYDRO-ELECTRIC COMMISSION</v>
          </cell>
          <cell r="B72" t="str">
            <v>HALDIMAND COUNTY HYDRO INC.</v>
          </cell>
          <cell r="D72">
            <v>-189717</v>
          </cell>
        </row>
        <row r="73">
          <cell r="A73" t="str">
            <v>HALTON HILLS HYDRO INC.</v>
          </cell>
          <cell r="B73" t="str">
            <v>HALTON HILLS HYDRO INC.</v>
          </cell>
          <cell r="D73">
            <v>-657710</v>
          </cell>
        </row>
        <row r="74">
          <cell r="A74" t="str">
            <v>HAMILTON HYDRO INC.</v>
          </cell>
          <cell r="B74" t="str">
            <v>HORIZON UTILITIES CORPORATION</v>
          </cell>
          <cell r="D74">
            <v>-1968216</v>
          </cell>
        </row>
        <row r="75">
          <cell r="A75" t="str">
            <v>HANOVER ELECTRIC SERVICES INC.</v>
          </cell>
          <cell r="B75" t="str">
            <v>WESTARIO POWER INC.</v>
          </cell>
          <cell r="D75">
            <v>-23479</v>
          </cell>
        </row>
        <row r="76">
          <cell r="A76" t="str">
            <v>HASTINGS PUBLIC UTILITIES</v>
          </cell>
          <cell r="B76" t="str">
            <v>HYDRO ONE NETWORKS INC.</v>
          </cell>
          <cell r="D76">
            <v>-2979</v>
          </cell>
        </row>
        <row r="77">
          <cell r="A77" t="str">
            <v>HAVELOCK-BELMONT-METHUEN HYDRO ELECTRIC COMMISSION</v>
          </cell>
          <cell r="B77" t="str">
            <v>HYDRO ONE NETWORKS INC.</v>
          </cell>
          <cell r="D77">
            <v>-13956</v>
          </cell>
        </row>
        <row r="78">
          <cell r="A78" t="str">
            <v>HEARST POWER DISTRIBUTION COMPANY LIMITED</v>
          </cell>
          <cell r="B78" t="str">
            <v>HEARST POWER DISTRIBUTION COMPANY LIMITED</v>
          </cell>
          <cell r="D78">
            <v>-78090</v>
          </cell>
        </row>
        <row r="79">
          <cell r="A79" t="str">
            <v>HENSALL PUBLIC UTILITIES COMMISSION</v>
          </cell>
          <cell r="B79" t="str">
            <v>FESTIVAL HYDRO INC.</v>
          </cell>
          <cell r="D79">
            <v>-13612</v>
          </cell>
        </row>
        <row r="80">
          <cell r="A80" t="str">
            <v>HOLSTEIN HYDRO ELECTRIC SYSTEM</v>
          </cell>
          <cell r="B80" t="str">
            <v>WELLINGTON NORTH POWER INC.</v>
          </cell>
          <cell r="D80">
            <v>-5000</v>
          </cell>
        </row>
        <row r="81">
          <cell r="A81" t="str">
            <v>HUNTSVILLE PUBLIC UTILITIES COMMISSION</v>
          </cell>
          <cell r="B81" t="str">
            <v>LAKELAND POWER DISTRIBUTION LTD.</v>
          </cell>
          <cell r="D81">
            <v>-27094</v>
          </cell>
        </row>
        <row r="82">
          <cell r="A82" t="str">
            <v>HYDRO ELECTRIC COMMISSION OF THE CORPORATION OF THE TOWNSHIP OF MIDDLESEX CENTRE</v>
          </cell>
          <cell r="B82" t="str">
            <v>HYDRO ONE NETWORKS INC.</v>
          </cell>
          <cell r="D82">
            <v>-4306</v>
          </cell>
        </row>
        <row r="83">
          <cell r="A83" t="str">
            <v>HYDRO ELECTRIC COMMISSION OF THE TOWN OF LEAMINGTON</v>
          </cell>
          <cell r="B83" t="str">
            <v>ESSEX POWERLINES CORPORATION</v>
          </cell>
          <cell r="D83">
            <v>-224853</v>
          </cell>
        </row>
        <row r="84">
          <cell r="A84" t="str">
            <v>HYDRO ELECTRIC COMMISSION OF THE TOWNSHIP OF SPRINGWATER</v>
          </cell>
          <cell r="B84" t="str">
            <v>HYDRO ONE NETWORKS INC.</v>
          </cell>
          <cell r="D84">
            <v>-4028</v>
          </cell>
        </row>
        <row r="85">
          <cell r="A85" t="str">
            <v>HYDRO HAWKESBURY INC.</v>
          </cell>
          <cell r="B85" t="str">
            <v>HYDRO HAWKESBURY INC.</v>
          </cell>
          <cell r="D85">
            <v>-55841</v>
          </cell>
        </row>
        <row r="86">
          <cell r="A86" t="str">
            <v>HYDRO MISSISSAUGA CORPORATION</v>
          </cell>
          <cell r="B86" t="str">
            <v>ENERSOURCE HYDRO MISSISSAUGA INC.</v>
          </cell>
          <cell r="D86">
            <v>-25023071</v>
          </cell>
        </row>
        <row r="87">
          <cell r="A87" t="str">
            <v>HYDRO ONE BRAMPTON NETWORKS INC.</v>
          </cell>
          <cell r="B87" t="str">
            <v>HYDRO ONE BRAMPTON NETWORKS INC.</v>
          </cell>
          <cell r="D87">
            <v>-5425168</v>
          </cell>
        </row>
        <row r="88">
          <cell r="A88" t="str">
            <v>HYDRO OTTAWA LIMITED</v>
          </cell>
          <cell r="B88" t="str">
            <v>HYDRO OTTAWA LIMITED</v>
          </cell>
          <cell r="D88">
            <v>-10547515</v>
          </cell>
        </row>
        <row r="89">
          <cell r="A89" t="str">
            <v>HYDRO VAUGHAN DISTRIBUTION INC.</v>
          </cell>
          <cell r="B89" t="str">
            <v>POWERSTREAM INC.</v>
          </cell>
          <cell r="D89">
            <v>-2445760</v>
          </cell>
        </row>
        <row r="90">
          <cell r="A90" t="str">
            <v>HYDRO-ELECTRIC COMMISSION FOR THE TOWN OF AMHERSTBURG</v>
          </cell>
          <cell r="B90" t="str">
            <v>ESSEX POWERLINES CORPORATION</v>
          </cell>
          <cell r="D90">
            <v>-99742</v>
          </cell>
        </row>
        <row r="91">
          <cell r="A91" t="str">
            <v>HYDRO-ELECTRIC COMMISSION OF SOUTH DUMFRIES</v>
          </cell>
          <cell r="B91" t="str">
            <v>BRANT COUNTY POWER INC.</v>
          </cell>
          <cell r="D91">
            <v>-198</v>
          </cell>
        </row>
        <row r="92">
          <cell r="A92" t="str">
            <v>HYDRO-ELECTRIC COMMISSION OF THE CITY OF BRANTFORD</v>
          </cell>
          <cell r="B92" t="str">
            <v>BRANTFORD POWER INC.</v>
          </cell>
          <cell r="D92">
            <v>-2369968</v>
          </cell>
        </row>
        <row r="93">
          <cell r="A93" t="str">
            <v>HYDRO-ELECTRIC COMMISSION OF THE CITY OF PEMBROKE</v>
          </cell>
          <cell r="B93" t="str">
            <v>OTTAWA RIVER POWER CORPORATION</v>
          </cell>
          <cell r="D93">
            <v>-206736</v>
          </cell>
        </row>
        <row r="94">
          <cell r="A94" t="str">
            <v>HYDRO-ELECTRIC COMMISSION OF THE CITY OF SARNIA</v>
          </cell>
          <cell r="B94" t="str">
            <v>BLUEWATER POWER DISTRIBUTION CORPORATION</v>
          </cell>
          <cell r="D94">
            <v>-207180</v>
          </cell>
        </row>
        <row r="95">
          <cell r="A95" t="str">
            <v>HYDRO-ELECTRIC COMMISSION OF THE CITY OF TORONTO - EAST YORK OFFICE</v>
          </cell>
          <cell r="B95" t="str">
            <v>TORONTO HYDRO-ELECTRIC SYSTEM LIMITED</v>
          </cell>
          <cell r="D95">
            <v>-440772</v>
          </cell>
        </row>
        <row r="96">
          <cell r="A96" t="str">
            <v>HYDRO-ELECTRIC COMMISSION OF THE CITY OF TORONTO - ETOBICOKE OFFICE</v>
          </cell>
          <cell r="B96" t="str">
            <v>TORONTO HYDRO-ELECTRIC SYSTEM LIMITED</v>
          </cell>
          <cell r="D96">
            <v>-4809570</v>
          </cell>
        </row>
        <row r="97">
          <cell r="A97" t="str">
            <v>HYDRO-ELECTRIC COMMISSION OF THE CITY OF TORONTO - NORTH YORK OFFICE</v>
          </cell>
          <cell r="B97" t="str">
            <v>TORONTO HYDRO-ELECTRIC SYSTEM LIMITED</v>
          </cell>
          <cell r="D97">
            <v>-5644332</v>
          </cell>
        </row>
        <row r="98">
          <cell r="A98" t="str">
            <v>HYDRO-ELECTRIC COMMISSION OF THE CITY OF TORONTO - SCARBOROUGH OFFICE</v>
          </cell>
          <cell r="B98" t="str">
            <v>TORONTO HYDRO-ELECTRIC SYSTEM LIMITED</v>
          </cell>
          <cell r="D98">
            <v>-11302126</v>
          </cell>
        </row>
        <row r="99">
          <cell r="A99" t="str">
            <v>HYDRO-ELECTRIC COMMISSION OF THE CITY OF TORONTO - TORONTO OFFICE</v>
          </cell>
          <cell r="B99" t="str">
            <v>TORONTO HYDRO-ELECTRIC SYSTEM LIMITED</v>
          </cell>
          <cell r="D99">
            <v>-5379481</v>
          </cell>
        </row>
        <row r="100">
          <cell r="A100" t="str">
            <v>HYDRO-ELECTRIC COMMISSION OF THE CITY OF TORONTO - YORK OFFICE</v>
          </cell>
          <cell r="B100" t="str">
            <v>TORONTO HYDRO-ELECTRIC SYSTEM LIMITED</v>
          </cell>
          <cell r="D100">
            <v>-65062</v>
          </cell>
        </row>
        <row r="101">
          <cell r="A101" t="str">
            <v>HYDRO-ELECTRIC COMMISSION OF THE TOWN OF BOTHWELL</v>
          </cell>
          <cell r="B101" t="str">
            <v>CHATHAM-KENT HYDRO INC.</v>
          </cell>
          <cell r="D101">
            <v>-7508</v>
          </cell>
        </row>
        <row r="102">
          <cell r="A102" t="str">
            <v>HYDRO-ELECTRIC COMMISSION OF THE TOWN OF BRACEBRIDGE</v>
          </cell>
          <cell r="B102" t="str">
            <v>LAKELAND POWER DISTRIBUTION LTD.</v>
          </cell>
          <cell r="D102">
            <v>-28516</v>
          </cell>
        </row>
        <row r="103">
          <cell r="A103" t="str">
            <v>HYDRO-ELECTRIC COMMISSION OF THE TOWN OF CACHE BAY</v>
          </cell>
          <cell r="B103" t="str">
            <v>GREATER SUDBURY HYDRO INC.</v>
          </cell>
          <cell r="D103">
            <v>-2373</v>
          </cell>
        </row>
        <row r="104">
          <cell r="A104" t="str">
            <v>HYDRO-ELECTRIC COMMISSION OF THE TOWN OF HARRISTON</v>
          </cell>
          <cell r="B104" t="str">
            <v>WESTARIO POWER INC.</v>
          </cell>
          <cell r="D104">
            <v>-19398</v>
          </cell>
        </row>
        <row r="105">
          <cell r="A105" t="str">
            <v>HYDRO-ELECTRIC COMMISSION OF THE TOWN OF HARROW</v>
          </cell>
          <cell r="B105" t="str">
            <v>E.L.K. ENERGY INC.</v>
          </cell>
          <cell r="D105">
            <v>-179669</v>
          </cell>
        </row>
        <row r="106">
          <cell r="A106" t="str">
            <v>HYDRO-ELECTRIC COMMISSION OF THE TOWN OF LASALLE</v>
          </cell>
          <cell r="B106" t="str">
            <v>ESSEX POWERLINES CORPORATION</v>
          </cell>
          <cell r="D106">
            <v>-195418</v>
          </cell>
        </row>
        <row r="107">
          <cell r="A107" t="str">
            <v>HYDRO-ELECTRIC COMMISSION OF THE TOWN OF PORT ELGIN</v>
          </cell>
          <cell r="B107" t="str">
            <v>WESTARIO POWER INC.</v>
          </cell>
          <cell r="D107">
            <v>-712701</v>
          </cell>
        </row>
        <row r="108">
          <cell r="A108" t="str">
            <v>HYDRO-ELECTRIC COMMISSION OF THE TOWN OF STAYNER</v>
          </cell>
          <cell r="B108" t="str">
            <v>COLLUS POWER CORP.</v>
          </cell>
          <cell r="D108">
            <v>-6815</v>
          </cell>
        </row>
        <row r="109">
          <cell r="A109" t="str">
            <v>HYDRO-ELECTRIC COMMISSION OF THE TOWN OF STURGEON FALLS</v>
          </cell>
          <cell r="B109" t="str">
            <v>GREATER SUDBURY HYDRO INC.</v>
          </cell>
          <cell r="D109">
            <v>-3460</v>
          </cell>
        </row>
        <row r="110">
          <cell r="A110" t="str">
            <v>HYDRO-ELECTRIC COMMISSION OF THE TOWN OF VANKLEEK HILL</v>
          </cell>
          <cell r="B110" t="str">
            <v>HYDRO ONE NETWORKS INC.</v>
          </cell>
          <cell r="D110">
            <v>-64435</v>
          </cell>
        </row>
        <row r="111">
          <cell r="A111" t="str">
            <v>HYDRO-ELECTRIC COMMISSION OF THE TOWN OF WALLACEBURG</v>
          </cell>
          <cell r="B111" t="str">
            <v>CHATHAM-KENT HYDRO INC.</v>
          </cell>
          <cell r="D111">
            <v>-210055</v>
          </cell>
        </row>
        <row r="112">
          <cell r="A112" t="str">
            <v>HYDRO-ELECTRIC COMMISSION OF THE TOWN OF WASAGA BEACH</v>
          </cell>
          <cell r="B112" t="str">
            <v>WASAGA DISTRIBUTION INC.</v>
          </cell>
          <cell r="D112">
            <v>-138457</v>
          </cell>
        </row>
        <row r="113">
          <cell r="A113" t="str">
            <v>HYDRO-ELECTRIC COMMISSION OF THE TOWN OF WEBBWOOD</v>
          </cell>
          <cell r="B113" t="str">
            <v>ESPANOLA REGIONAL HYDRO DISTRIBUTION CORPORATION</v>
          </cell>
          <cell r="D113">
            <v>-2162</v>
          </cell>
        </row>
        <row r="114">
          <cell r="A114" t="str">
            <v>HYDRO-ELECTRIC COMMISSION OF THE TOWN OF WIARTON</v>
          </cell>
          <cell r="B114" t="str">
            <v>HYDRO ONE NETWORKS INC.</v>
          </cell>
          <cell r="D114">
            <v>-12430</v>
          </cell>
        </row>
        <row r="115">
          <cell r="A115" t="str">
            <v>HYDRO-ELECTRIC COMMISSION OF THE TOWNSHIP OF BRANTFORD</v>
          </cell>
          <cell r="B115" t="str">
            <v>BRANT COUNTY POWER INC.</v>
          </cell>
          <cell r="D115">
            <v>-234847</v>
          </cell>
        </row>
        <row r="116">
          <cell r="A116" t="str">
            <v>HYDRO-ELECTRIC COMMISSION OF THE TOWNSHIP OF ESSA</v>
          </cell>
          <cell r="B116" t="str">
            <v>POWERSTREAM INC.</v>
          </cell>
          <cell r="D116">
            <v>-7200</v>
          </cell>
        </row>
        <row r="117">
          <cell r="A117" t="str">
            <v>HYDRO-ELECTRIC COMMISSION OF THE VILLAGE OF ALFRED</v>
          </cell>
          <cell r="B117" t="str">
            <v>HYDRO 2000 INC.</v>
          </cell>
          <cell r="D117">
            <v>-11969</v>
          </cell>
        </row>
        <row r="118">
          <cell r="A118" t="str">
            <v>HYDRO-ELECTRIC COMMISSION OF THE VILLAGE OF CLIFFORD</v>
          </cell>
          <cell r="B118" t="str">
            <v>WESTARIO POWER INC.</v>
          </cell>
          <cell r="D118">
            <v>-5623</v>
          </cell>
        </row>
        <row r="119">
          <cell r="A119" t="str">
            <v>HYDRO-ELECTRIC COMMISSION OF THE VILLAGE OF ELORA</v>
          </cell>
          <cell r="B119" t="str">
            <v>CENTRE WELLINGTON HYDRO LTD.</v>
          </cell>
          <cell r="D119">
            <v>-11776</v>
          </cell>
        </row>
        <row r="120">
          <cell r="A120" t="str">
            <v>HYDRO-ELECTRIC COMMISSION OF THE VILLAGE OF FINCH</v>
          </cell>
          <cell r="B120" t="str">
            <v>HYDRO ONE NETWORKS INC.</v>
          </cell>
          <cell r="D120">
            <v>-6624</v>
          </cell>
        </row>
        <row r="121">
          <cell r="A121" t="str">
            <v>HYDRO-ELECTRIC COMMISSION OF THE VILLAGE OF FRANKFORD</v>
          </cell>
          <cell r="B121" t="str">
            <v>HYDRO ONE NETWORKS INC.</v>
          </cell>
          <cell r="D121">
            <v>-9515</v>
          </cell>
        </row>
        <row r="122">
          <cell r="A122" t="str">
            <v>HYDRO-ELECTRIC COMMISSION OF THE VILLAGE OF L'ORIGNAL</v>
          </cell>
          <cell r="B122" t="str">
            <v>HYDRO ONE NETWORKS INC.</v>
          </cell>
          <cell r="D122">
            <v>-88699</v>
          </cell>
        </row>
        <row r="123">
          <cell r="A123" t="str">
            <v>HYDRO-ELECTRIC COMMISSION OF THE VILLAGE OF LUCAN</v>
          </cell>
          <cell r="B123" t="str">
            <v>HYDRO ONE NETWORKS INC.</v>
          </cell>
          <cell r="D123">
            <v>-81993</v>
          </cell>
        </row>
        <row r="124">
          <cell r="A124" t="str">
            <v>HYDRO-ELECTRIC COMMISSION OF THE VILLAGE OF MORRISBURG</v>
          </cell>
          <cell r="B124" t="str">
            <v>RIDEAU ST. LAWRENCE DISTRIBUTION INC.</v>
          </cell>
          <cell r="D124">
            <v>-100351</v>
          </cell>
        </row>
        <row r="125">
          <cell r="A125" t="str">
            <v>HYDRO-ELECTRIC COMMISSION OF THE VILLAGE OF PAISLEY</v>
          </cell>
          <cell r="B125" t="str">
            <v>HYDRO ONE NETWORKS INC.</v>
          </cell>
          <cell r="D125">
            <v>-36754</v>
          </cell>
        </row>
        <row r="126">
          <cell r="A126" t="str">
            <v>HYDRO-ELECTRIC COMMISSION OF THE VILLAGE OF PLANTAGENET</v>
          </cell>
          <cell r="B126" t="str">
            <v>HYDRO 2000 INC.</v>
          </cell>
          <cell r="D126">
            <v>-2442</v>
          </cell>
        </row>
        <row r="127">
          <cell r="A127" t="str">
            <v>HYDRO-ELECTRIC COMMISSION OF THE VILLAGE OF ST. CLAIR BEACH</v>
          </cell>
          <cell r="B127" t="str">
            <v>ESSEX POWERLINES CORPORATION</v>
          </cell>
          <cell r="D127">
            <v>-544852</v>
          </cell>
        </row>
        <row r="128">
          <cell r="A128" t="str">
            <v>HYDRO-ELECTRIC COMMISSION OF THE VILLAGE OF VICTORIA HARBOUR</v>
          </cell>
          <cell r="B128" t="str">
            <v>NEWMARKET-TAY POWER DISTRIBUTION LTD.</v>
          </cell>
          <cell r="D128">
            <v>-9338</v>
          </cell>
        </row>
        <row r="129">
          <cell r="A129" t="str">
            <v>INGERSOLL PUBLIC UTILITY COMMISSION</v>
          </cell>
          <cell r="B129" t="str">
            <v>ERIE THAMES POWERLINES CORPORATION</v>
          </cell>
          <cell r="D129">
            <v>-123199</v>
          </cell>
        </row>
        <row r="130">
          <cell r="A130" t="str">
            <v>INNISFIL HYDRO DISTRIBUTION SYSTEMS LIMITED</v>
          </cell>
          <cell r="B130" t="str">
            <v>INNISFIL HYDRO DISTRIBUTION SYSTEMS LIMITED</v>
          </cell>
          <cell r="D130">
            <v>-46807</v>
          </cell>
        </row>
        <row r="131">
          <cell r="A131" t="str">
            <v>KENORA HYDRO ELECTRIC CORPORATION LTD.</v>
          </cell>
          <cell r="B131" t="str">
            <v>KENORA HYDRO ELECTRIC CORPORATION LTD.</v>
          </cell>
          <cell r="D131">
            <v>-52588</v>
          </cell>
        </row>
        <row r="132">
          <cell r="A132" t="str">
            <v>KILLALOE HYDRO ELECTRIC COMMISSION</v>
          </cell>
          <cell r="B132" t="str">
            <v>OTTAWA RIVER POWER CORPORATION</v>
          </cell>
          <cell r="D132">
            <v>-5864</v>
          </cell>
        </row>
        <row r="133">
          <cell r="A133" t="str">
            <v>KINCARDINE HYDRO ELECTRIC COMMISSION</v>
          </cell>
          <cell r="B133" t="str">
            <v>WESTARIO POWER INC.</v>
          </cell>
          <cell r="D133">
            <v>-610241</v>
          </cell>
        </row>
        <row r="134">
          <cell r="A134" t="str">
            <v>KINGSTON ELECTRICITY DISTRIBUTION LIMITED</v>
          </cell>
          <cell r="B134" t="str">
            <v>KINGSTON ELECTRICITY DISTRIBUTION LIMITED</v>
          </cell>
          <cell r="D134">
            <v>-91585</v>
          </cell>
        </row>
        <row r="135">
          <cell r="B135" t="str">
            <v>KINGSTON HYDRO CORPORATION</v>
          </cell>
          <cell r="D135">
            <v>-91585</v>
          </cell>
        </row>
        <row r="136">
          <cell r="A136" t="str">
            <v>KINGSVILLE PUBLIC UTILITY COMMISSION</v>
          </cell>
          <cell r="B136" t="str">
            <v>E.L.K. ENERGY INC.</v>
          </cell>
          <cell r="D136">
            <v>-252323</v>
          </cell>
        </row>
        <row r="137">
          <cell r="A137" t="str">
            <v>KIRKFIELD HYDRO ELECTRIC SYSTEM</v>
          </cell>
          <cell r="B137" t="str">
            <v>HYDRO ONE NETWORKS INC.</v>
          </cell>
          <cell r="D137">
            <v>-10027</v>
          </cell>
        </row>
        <row r="138">
          <cell r="A138" t="str">
            <v>KITCHENER-WILMOT HYDRO INC.</v>
          </cell>
          <cell r="B138" t="str">
            <v>KITCHENER-WILMOT HYDRO INC.</v>
          </cell>
          <cell r="D138">
            <v>-2341206</v>
          </cell>
        </row>
        <row r="139">
          <cell r="A139" t="str">
            <v>LAKEFIELD DISTRIBUTION INCORPORATED</v>
          </cell>
          <cell r="B139" t="str">
            <v>PETERBOROUGH DISTRIBUTION INCORPORATED</v>
          </cell>
          <cell r="D139">
            <v>-95910</v>
          </cell>
        </row>
        <row r="140">
          <cell r="A140" t="str">
            <v>LAKESHORE TOWNSHIP HEC</v>
          </cell>
          <cell r="B140" t="str">
            <v>E.L.K. ENERGY INC.</v>
          </cell>
          <cell r="D140">
            <v>-222757</v>
          </cell>
        </row>
        <row r="141">
          <cell r="A141" t="str">
            <v>LANARK HIGHLANDS PUBLIC UTILITIES COMMISSION</v>
          </cell>
          <cell r="B141" t="str">
            <v>HYDRO ONE NETWORKS INC.</v>
          </cell>
          <cell r="D141">
            <v>-7179</v>
          </cell>
        </row>
        <row r="142">
          <cell r="A142" t="str">
            <v>LARDER LAKE ELECTRIC COMPANY</v>
          </cell>
          <cell r="B142" t="str">
            <v>HYDRO ONE NETWORKS INC.</v>
          </cell>
          <cell r="D142">
            <v>-7045</v>
          </cell>
        </row>
        <row r="143">
          <cell r="A143" t="str">
            <v>LATCHFORD HYDRO ELECTRIC</v>
          </cell>
          <cell r="B143" t="str">
            <v>HYDRO ONE NETWORKS INC.</v>
          </cell>
          <cell r="D143">
            <v>-6945</v>
          </cell>
        </row>
        <row r="144">
          <cell r="A144" t="str">
            <v>LINCOLN HYDRO-ELECTRIC COMMISSION</v>
          </cell>
          <cell r="B144" t="str">
            <v>NIAGARA PENINSULA ENERGY INC.</v>
          </cell>
          <cell r="D144">
            <v>-91083</v>
          </cell>
        </row>
        <row r="145">
          <cell r="A145" t="str">
            <v>LINDSAY HYDRO-ELECTRIC SYSTEM</v>
          </cell>
          <cell r="B145" t="str">
            <v>HYDRO ONE NETWORKS INC.</v>
          </cell>
          <cell r="D145">
            <v>-202013</v>
          </cell>
        </row>
        <row r="146">
          <cell r="A146" t="str">
            <v>LONDON HYDRO UTILITIES SERVICES INC.</v>
          </cell>
          <cell r="B146" t="str">
            <v>LONDON HYDRO INC.</v>
          </cell>
          <cell r="D146">
            <v>-6893891</v>
          </cell>
        </row>
        <row r="147">
          <cell r="A147" t="str">
            <v>MALAHIDE UTILITY COMMISSION</v>
          </cell>
          <cell r="B147" t="str">
            <v>HYDRO ONE NETWORKS INC.</v>
          </cell>
          <cell r="D147">
            <v>-3029</v>
          </cell>
        </row>
        <row r="148">
          <cell r="A148" t="str">
            <v>MAPLETON HYDRO ELECTRIC COMMISSION</v>
          </cell>
          <cell r="B148" t="str">
            <v>HYDRO ONE NETWORKS INC.</v>
          </cell>
          <cell r="D148">
            <v>-2741</v>
          </cell>
        </row>
        <row r="149">
          <cell r="A149" t="str">
            <v>MARKDALE HYDRO SYSTEM</v>
          </cell>
          <cell r="B149" t="str">
            <v>HYDRO ONE NETWORKS INC.</v>
          </cell>
          <cell r="D149">
            <v>-18412</v>
          </cell>
        </row>
        <row r="150">
          <cell r="A150" t="str">
            <v>MARKHAM HYDRO DISTRIBUTION INC.</v>
          </cell>
          <cell r="B150" t="str">
            <v>POWERSTREAM INC.</v>
          </cell>
          <cell r="D150">
            <v>-3424963</v>
          </cell>
        </row>
        <row r="151">
          <cell r="A151" t="str">
            <v>MARMORA HYDRO COMMISSION</v>
          </cell>
          <cell r="B151" t="str">
            <v>HYDRO ONE NETWORKS INC.</v>
          </cell>
          <cell r="D151">
            <v>-21445</v>
          </cell>
        </row>
        <row r="152">
          <cell r="A152" t="str">
            <v>MARTINTOWN HYDRO SYSTEM</v>
          </cell>
          <cell r="B152" t="str">
            <v>HYDRO ONE NETWORKS INC.</v>
          </cell>
          <cell r="D152">
            <v>-843</v>
          </cell>
        </row>
        <row r="153">
          <cell r="A153" t="str">
            <v>MIDLAND POWER UTILITY CORPORATION</v>
          </cell>
          <cell r="B153" t="str">
            <v>MIDLAND POWER UTILITY CORPORATION</v>
          </cell>
          <cell r="D153">
            <v>-26525</v>
          </cell>
        </row>
        <row r="154">
          <cell r="A154" t="str">
            <v>MILDMAY HYDRO-ELECTRIC COMMISSION</v>
          </cell>
          <cell r="B154" t="str">
            <v>WESTARIO POWER INC.</v>
          </cell>
          <cell r="D154">
            <v>-3976</v>
          </cell>
        </row>
        <row r="155">
          <cell r="A155" t="str">
            <v>MILTON HYDRO DISTRIBUTION INC.</v>
          </cell>
          <cell r="B155" t="str">
            <v>MILTON HYDRO DISTRIBUTION INC.</v>
          </cell>
          <cell r="D155">
            <v>-1932501</v>
          </cell>
        </row>
        <row r="156">
          <cell r="A156" t="str">
            <v>MISSISSIPPI MILLS PUBLIC UTILITIES COMMISSION</v>
          </cell>
          <cell r="B156" t="str">
            <v>OTTAWA RIVER POWER CORPORATION</v>
          </cell>
          <cell r="D156">
            <v>-40818</v>
          </cell>
        </row>
        <row r="157">
          <cell r="A157" t="str">
            <v>NANTICOKE HYDRO ELECTRIC COMMISSION</v>
          </cell>
          <cell r="B157" t="str">
            <v>HALDIMAND COUNTY HYDRO INC.</v>
          </cell>
          <cell r="D157">
            <v>-401779</v>
          </cell>
        </row>
        <row r="158">
          <cell r="A158" t="str">
            <v>NAPANEE HYDRO-ELECTRIC COMMISSION</v>
          </cell>
          <cell r="B158" t="str">
            <v>HYDRO ONE NETWORKS INC.</v>
          </cell>
          <cell r="D158">
            <v>-38335</v>
          </cell>
        </row>
        <row r="159">
          <cell r="A159" t="str">
            <v>NEPEAN HYDRO ELECTRIC COMMISSION</v>
          </cell>
          <cell r="B159" t="str">
            <v>HYDRO OTTAWA LIMITED</v>
          </cell>
          <cell r="D159">
            <v>-3913299</v>
          </cell>
        </row>
        <row r="160">
          <cell r="A160" t="str">
            <v>NEWBURGH</v>
          </cell>
          <cell r="B160" t="str">
            <v>HYDRO ONE NETWORKS INC.</v>
          </cell>
          <cell r="D160">
            <v>-6199</v>
          </cell>
        </row>
        <row r="161">
          <cell r="A161" t="str">
            <v>NEWBURY POWER INC.</v>
          </cell>
          <cell r="B161" t="str">
            <v>MIDDLESEX POWER DISTRIBUTION CORPORATION</v>
          </cell>
          <cell r="D161">
            <v>-3415</v>
          </cell>
        </row>
        <row r="162">
          <cell r="A162" t="str">
            <v>NEWMARKET HYDRO LTD.</v>
          </cell>
          <cell r="B162" t="str">
            <v>NEWMARKET-TAY POWER DISTRIBUTION LTD.</v>
          </cell>
          <cell r="D162">
            <v>-1766340</v>
          </cell>
        </row>
        <row r="163">
          <cell r="A163" t="str">
            <v>NIAGARA FALLS HYDRO INC.</v>
          </cell>
          <cell r="B163" t="str">
            <v>NIAGARA PENINSULA ENERGY INC.</v>
          </cell>
          <cell r="D163">
            <v>-1629285</v>
          </cell>
        </row>
        <row r="164">
          <cell r="A164" t="str">
            <v>NIAGARA-ON-THE-LAKE HYDRO INC.</v>
          </cell>
          <cell r="B164" t="str">
            <v>NIAGARA-ON-THE-LAKE HYDRO INC.</v>
          </cell>
          <cell r="D164">
            <v>-185586</v>
          </cell>
        </row>
        <row r="165">
          <cell r="A165" t="str">
            <v>NICKEL CENTRE HYDRO-ELECTRIC COMMISSION</v>
          </cell>
          <cell r="B165" t="str">
            <v>GREATER SUDBURY HYDRO INC.</v>
          </cell>
          <cell r="D165">
            <v>-12457</v>
          </cell>
        </row>
        <row r="166">
          <cell r="A166" t="str">
            <v>NIPIGON HYDRO ELECTRIC COMMISSION</v>
          </cell>
          <cell r="B166" t="str">
            <v>HYDRO ONE NETWORKS INC.</v>
          </cell>
          <cell r="D166">
            <v>-16664</v>
          </cell>
        </row>
        <row r="167">
          <cell r="A167" t="str">
            <v>NORFOLK POWER DISTRIBUTION INC.</v>
          </cell>
          <cell r="B167" t="str">
            <v>NORFOLK POWER DISTRIBUTION INC.</v>
          </cell>
          <cell r="D167">
            <v>-31602</v>
          </cell>
        </row>
        <row r="168">
          <cell r="A168" t="str">
            <v>NORTH BAY HYDRO DISTRIBUTION LIMITED</v>
          </cell>
          <cell r="B168" t="str">
            <v>NORTH BAY HYDRO DISTRIBUTION LIMITED</v>
          </cell>
          <cell r="D168">
            <v>-366446</v>
          </cell>
        </row>
        <row r="169">
          <cell r="A169" t="str">
            <v>NORTH GRENVILLE HYDRO-ELECTRIC COMMISSION</v>
          </cell>
          <cell r="B169" t="str">
            <v>HYDRO ONE NETWORKS INC.</v>
          </cell>
          <cell r="D169">
            <v>-4401</v>
          </cell>
        </row>
        <row r="170">
          <cell r="A170" t="str">
            <v>NORTH PERTH UTILITY COMMISSION</v>
          </cell>
          <cell r="B170" t="str">
            <v>HYDRO ONE NETWORKS INC.</v>
          </cell>
          <cell r="D170">
            <v>-109179</v>
          </cell>
        </row>
        <row r="171">
          <cell r="A171" t="str">
            <v>NORWICH PUBLIC UTILITY COMMISSION</v>
          </cell>
          <cell r="B171" t="str">
            <v>ERIE THAMES POWERLINES CORPORATION</v>
          </cell>
          <cell r="D171">
            <v>-61495</v>
          </cell>
        </row>
        <row r="172">
          <cell r="A172" t="str">
            <v>OAKVILLE HYDRO ELECTRICITY DISTRIBUTION INC.</v>
          </cell>
          <cell r="B172" t="str">
            <v>OAKVILLE HYDRO ELECTRICITY DISTRIBUTION INC.</v>
          </cell>
          <cell r="D172">
            <v>-6005524</v>
          </cell>
        </row>
        <row r="173">
          <cell r="A173" t="str">
            <v>OIL SPRINGS HYDRO ELECTRIC COMMISSION</v>
          </cell>
          <cell r="B173" t="str">
            <v>BLUEWATER POWER DISTRIBUTION CORPORATION</v>
          </cell>
          <cell r="D173">
            <v>-5065</v>
          </cell>
        </row>
        <row r="174">
          <cell r="A174" t="str">
            <v>ORANGEVILLE HYDRO LIMITED</v>
          </cell>
          <cell r="B174" t="str">
            <v>ORANGEVILLE HYDRO LIMITED</v>
          </cell>
          <cell r="D174">
            <v>-919210</v>
          </cell>
        </row>
        <row r="175">
          <cell r="A175" t="str">
            <v>ORILLIA POWER DISTRIBUTION CORPORATION</v>
          </cell>
          <cell r="B175" t="str">
            <v>ORILLIA POWER DISTRIBUTION CORPORATION</v>
          </cell>
          <cell r="D175">
            <v>-461777</v>
          </cell>
        </row>
        <row r="176">
          <cell r="A176" t="str">
            <v>OSHAWA PUC NETWORKS INC.</v>
          </cell>
          <cell r="B176" t="str">
            <v>OSHAWA PUC NETWORKS INC.</v>
          </cell>
          <cell r="D176">
            <v>-2854490</v>
          </cell>
        </row>
        <row r="177">
          <cell r="A177" t="str">
            <v>PARKHILL P.U.C.</v>
          </cell>
          <cell r="B177" t="str">
            <v>MIDDLESEX POWER DISTRIBUTION CORPORATION</v>
          </cell>
          <cell r="D177">
            <v>-22663</v>
          </cell>
        </row>
        <row r="178">
          <cell r="A178" t="str">
            <v>PARRY SOUND POWER CORPORATION</v>
          </cell>
          <cell r="B178" t="str">
            <v>PARRY SOUND POWER CORPORATION</v>
          </cell>
          <cell r="D178">
            <v>-38660</v>
          </cell>
        </row>
        <row r="179">
          <cell r="A179" t="str">
            <v>PELHAM HYDRO-ELECTRIC COMMISSION</v>
          </cell>
          <cell r="B179" t="str">
            <v>NIAGARA PENINSULA ENERGY INC.</v>
          </cell>
          <cell r="D179">
            <v>-52420</v>
          </cell>
        </row>
        <row r="180">
          <cell r="A180" t="str">
            <v>PERTH EAST HYDRO ELECTRIC COMMISSION</v>
          </cell>
          <cell r="B180" t="str">
            <v>HYDRO ONE NETWORKS INC.</v>
          </cell>
          <cell r="D180">
            <v>-23746</v>
          </cell>
        </row>
        <row r="181">
          <cell r="A181" t="str">
            <v>PETERBOROUGH UTILITIES COMMISSION</v>
          </cell>
          <cell r="B181" t="str">
            <v>PETERBOROUGH DISTRIBUTION INCORPORATED</v>
          </cell>
          <cell r="D181">
            <v>-1184532</v>
          </cell>
        </row>
        <row r="182">
          <cell r="A182" t="str">
            <v>PICKERING HYDRO-ELECTRIC COMMISSION</v>
          </cell>
          <cell r="B182" t="str">
            <v>VERIDIAN CONNECTIONS INC.</v>
          </cell>
          <cell r="D182">
            <v>-708917</v>
          </cell>
        </row>
        <row r="183">
          <cell r="A183" t="str">
            <v>POLICE VILLAGE OF APPLE HILL HYDRO SYSTEM</v>
          </cell>
          <cell r="B183" t="str">
            <v>HYDRO ONE NETWORKS INC.</v>
          </cell>
          <cell r="D183">
            <v>-698</v>
          </cell>
        </row>
        <row r="184">
          <cell r="A184" t="str">
            <v>POLICE VILLAGE OF AVONMORE HYDRO SYSTEM</v>
          </cell>
          <cell r="B184" t="str">
            <v>HYDRO ONE NETWORKS INC.</v>
          </cell>
          <cell r="D184">
            <v>-2588</v>
          </cell>
        </row>
        <row r="185">
          <cell r="A185" t="str">
            <v>POLICE VILLAGE OF COMBER HYDRO SYSTEM</v>
          </cell>
          <cell r="B185" t="str">
            <v>E.L.K. ENERGY INC.</v>
          </cell>
          <cell r="D185">
            <v>-31005</v>
          </cell>
        </row>
        <row r="186">
          <cell r="A186" t="str">
            <v>POLICE VILLAGE OF DUBLIN HYDRO SYSTEM</v>
          </cell>
          <cell r="B186" t="str">
            <v>ERIE THAMES POWERLINES CORPORATION</v>
          </cell>
          <cell r="D186">
            <v>-1945</v>
          </cell>
        </row>
        <row r="187">
          <cell r="A187" t="str">
            <v>POLICE VILLAGE OF GRANTON HYDRO SYSTEM</v>
          </cell>
          <cell r="B187" t="str">
            <v>HYDRO ONE NETWORKS INC.</v>
          </cell>
          <cell r="D187">
            <v>-42896</v>
          </cell>
        </row>
        <row r="188">
          <cell r="A188" t="str">
            <v>POLICE VILLAGE OF MERLIN HYDRO SYSTEM</v>
          </cell>
          <cell r="B188" t="str">
            <v>CHATHAM-KENT HYDRO INC.</v>
          </cell>
          <cell r="D188">
            <v>-24071</v>
          </cell>
        </row>
        <row r="189">
          <cell r="A189" t="str">
            <v>POLICE VILLAGE OF MOOREFIELD HYDRO SYSTEM</v>
          </cell>
          <cell r="B189" t="str">
            <v>HYDRO ONE NETWORKS INC.</v>
          </cell>
          <cell r="D189">
            <v>-99</v>
          </cell>
        </row>
        <row r="190">
          <cell r="A190" t="str">
            <v>POLICE VILLAGE OF MOUNT BRYDGES HYDRO SYSTEM</v>
          </cell>
          <cell r="B190" t="str">
            <v>MIDDLESEX POWER DISTRIBUTION CORPORATION</v>
          </cell>
          <cell r="D190">
            <v>-27561</v>
          </cell>
        </row>
        <row r="191">
          <cell r="A191" t="str">
            <v>POLICE VILLAGE OF PRICEVILLE HYDRO SYSTEM</v>
          </cell>
          <cell r="B191" t="str">
            <v>HYDRO ONE NETWORKS INC.</v>
          </cell>
          <cell r="D191">
            <v>-2111</v>
          </cell>
        </row>
        <row r="192">
          <cell r="A192" t="str">
            <v>POLICE VILLAGE OF RUSSELL HYDRO ELECTRIC SYSTEM</v>
          </cell>
          <cell r="B192" t="str">
            <v>HYDRO ONE NETWORKS INC.</v>
          </cell>
          <cell r="D192">
            <v>-6098</v>
          </cell>
        </row>
        <row r="193">
          <cell r="A193" t="str">
            <v>PORT BURWELL</v>
          </cell>
          <cell r="B193" t="str">
            <v>HYDRO ONE NETWORKS INC.</v>
          </cell>
          <cell r="D193">
            <v>-8900</v>
          </cell>
        </row>
        <row r="194">
          <cell r="A194" t="str">
            <v>PORT COLBORNE HYDRO INC.</v>
          </cell>
          <cell r="B194" t="str">
            <v>CANADIAN NIAGARA POWER INC.</v>
          </cell>
          <cell r="D194">
            <v>-48570</v>
          </cell>
        </row>
        <row r="195">
          <cell r="A195" t="str">
            <v>PORT HOPE HYDRO</v>
          </cell>
          <cell r="B195" t="str">
            <v>VERIDIAN CONNECTIONS INC.</v>
          </cell>
          <cell r="D195">
            <v>-515719</v>
          </cell>
        </row>
        <row r="196">
          <cell r="A196" t="str">
            <v>PRESCOTT PUBLIC UTILITIES COMMISSION</v>
          </cell>
          <cell r="B196" t="str">
            <v>RIDEAU ST. LAWRENCE DISTRIBUTION INC.</v>
          </cell>
          <cell r="D196">
            <v>-33640</v>
          </cell>
        </row>
        <row r="197">
          <cell r="A197" t="str">
            <v>PUBLIC UTILITIES COMMISSION OF CHATHAM-KENT</v>
          </cell>
          <cell r="B197" t="str">
            <v>CHATHAM-KENT HYDRO INC.</v>
          </cell>
          <cell r="D197">
            <v>-931984</v>
          </cell>
        </row>
        <row r="198">
          <cell r="A198" t="str">
            <v>PUBLIC UTILITIES COMMISSION OF THE CITY OF BARRIE</v>
          </cell>
          <cell r="B198" t="str">
            <v>POWERSTREAM INC.</v>
          </cell>
          <cell r="D198">
            <v>-3573120</v>
          </cell>
        </row>
        <row r="199">
          <cell r="A199" t="str">
            <v>PUBLIC UTILITIES COMMISSION OF THE CITY OF OWEN SOUND</v>
          </cell>
          <cell r="B199" t="str">
            <v>HYDRO ONE NETWORKS INC.</v>
          </cell>
          <cell r="D199">
            <v>-172860</v>
          </cell>
        </row>
        <row r="200">
          <cell r="A200" t="str">
            <v>PUBLIC UTILITIES COMMISSION OF THE CITY OF TRENTON</v>
          </cell>
          <cell r="B200" t="str">
            <v>HYDRO ONE NETWORKS INC.</v>
          </cell>
          <cell r="D200">
            <v>-785703</v>
          </cell>
        </row>
        <row r="201">
          <cell r="A201" t="str">
            <v>PUBLIC UTILITIES COMMISSION OF THE CORPORATION OF THE TOWNSHIP OF MAGNETAWAN</v>
          </cell>
          <cell r="B201" t="str">
            <v>LAKELAND POWER DISTRIBUTION LTD.</v>
          </cell>
          <cell r="D201">
            <v>-26307</v>
          </cell>
        </row>
        <row r="202">
          <cell r="A202" t="str">
            <v>PUBLIC UTILITIES COMMISSION OF THE TOWN OF ALEXANDRIA</v>
          </cell>
          <cell r="B202" t="str">
            <v>HYDRO ONE NETWORKS INC.</v>
          </cell>
          <cell r="D202">
            <v>-15360</v>
          </cell>
        </row>
        <row r="203">
          <cell r="A203" t="str">
            <v>PUBLIC UTILITIES COMMISSION OF THE TOWN OF BLENHEIM</v>
          </cell>
          <cell r="B203" t="str">
            <v>CHATHAM-KENT HYDRO INC.</v>
          </cell>
          <cell r="D203">
            <v>-25316</v>
          </cell>
        </row>
        <row r="204">
          <cell r="A204" t="str">
            <v>PUBLIC UTILITIES COMMISSION OF THE TOWN OF CAMPBELLFORD</v>
          </cell>
          <cell r="B204" t="str">
            <v>HYDRO ONE NETWORKS INC.</v>
          </cell>
          <cell r="D204">
            <v>-32228</v>
          </cell>
        </row>
        <row r="205">
          <cell r="A205" t="str">
            <v>PUBLIC UTILITIES COMMISSION OF THE TOWN OF CHESLEY</v>
          </cell>
          <cell r="B205" t="str">
            <v>HYDRO ONE NETWORKS INC.</v>
          </cell>
          <cell r="D205">
            <v>-16267</v>
          </cell>
        </row>
        <row r="206">
          <cell r="A206" t="str">
            <v>PUBLIC UTILITIES COMMISSION OF THE TOWN OF COBOURG</v>
          </cell>
          <cell r="B206" t="str">
            <v>LAKEFRONT UTILITIES INC.</v>
          </cell>
          <cell r="D206">
            <v>-14001</v>
          </cell>
        </row>
        <row r="207">
          <cell r="A207" t="str">
            <v>PUBLIC UTILITIES COMMISSION OF THE TOWN OF FERGUS</v>
          </cell>
          <cell r="B207" t="str">
            <v>CENTRE WELLINGTON HYDRO LTD.</v>
          </cell>
          <cell r="D207">
            <v>-52302</v>
          </cell>
        </row>
        <row r="208">
          <cell r="A208" t="str">
            <v>PUBLIC UTILITIES COMMISSION OF THE TOWN OF GODERICH</v>
          </cell>
          <cell r="B208" t="str">
            <v>WEST COAST HURON ENERGY INC.</v>
          </cell>
          <cell r="D208">
            <v>-143766</v>
          </cell>
        </row>
        <row r="209">
          <cell r="A209" t="str">
            <v>PUBLIC UTILITIES COMMISSION OF THE TOWN OF MASSEY</v>
          </cell>
          <cell r="B209" t="str">
            <v>ESPANOLA REGIONAL HYDRO DISTRIBUTION CORPORATION</v>
          </cell>
          <cell r="D209">
            <v>-10397</v>
          </cell>
        </row>
        <row r="210">
          <cell r="A210" t="str">
            <v>PUBLIC UTILITIES COMMISSION OF THE TOWN OF MEAFORD</v>
          </cell>
          <cell r="B210" t="str">
            <v>HYDRO ONE NETWORKS INC.</v>
          </cell>
          <cell r="D210">
            <v>-107901</v>
          </cell>
        </row>
        <row r="211">
          <cell r="A211" t="str">
            <v>PUBLIC UTILITIES COMMISSION OF THE TOWN OF MITCHELL</v>
          </cell>
          <cell r="B211" t="str">
            <v>ERIE THAMES POWERLINES CORPORATION</v>
          </cell>
          <cell r="D211">
            <v>-48613</v>
          </cell>
        </row>
        <row r="212">
          <cell r="A212" t="str">
            <v>PUBLIC UTILITIES COMMISSION OF THE TOWN OF MOUNT FOREST</v>
          </cell>
          <cell r="B212" t="str">
            <v>WELLINGTON NORTH POWER INC.</v>
          </cell>
          <cell r="D212">
            <v>-26398</v>
          </cell>
        </row>
        <row r="213">
          <cell r="A213" t="str">
            <v>PUBLIC UTILITIES COMMISSION OF THE TOWN OF PALMERSTON</v>
          </cell>
          <cell r="B213" t="str">
            <v>WESTARIO POWER INC.</v>
          </cell>
          <cell r="D213">
            <v>-30315</v>
          </cell>
        </row>
        <row r="214">
          <cell r="A214" t="str">
            <v>PUBLIC UTILITIES COMMISSION OF THE TOWN OF PARIS</v>
          </cell>
          <cell r="B214" t="str">
            <v>BRANT COUNTY POWER INC.</v>
          </cell>
          <cell r="D214">
            <v>-262478</v>
          </cell>
        </row>
        <row r="215">
          <cell r="A215" t="str">
            <v>PUBLIC UTILITIES COMMISSION OF THE TOWN OF PICTON</v>
          </cell>
          <cell r="B215" t="str">
            <v>HYDRO ONE NETWORKS INC.</v>
          </cell>
          <cell r="D215">
            <v>-23971</v>
          </cell>
        </row>
        <row r="216">
          <cell r="A216" t="str">
            <v>PUBLIC UTILITIES COMMISSION OF THE TOWN OF RIDGETOWN</v>
          </cell>
          <cell r="B216" t="str">
            <v>CHATHAM-KENT HYDRO INC.</v>
          </cell>
          <cell r="D216">
            <v>-35371</v>
          </cell>
        </row>
        <row r="217">
          <cell r="A217" t="str">
            <v>PUBLIC UTILITIES COMMISSION OF THE TOWN OF SOUTHAMPTON</v>
          </cell>
          <cell r="B217" t="str">
            <v>WESTARIO POWER INC.</v>
          </cell>
          <cell r="D217">
            <v>-66730</v>
          </cell>
        </row>
        <row r="218">
          <cell r="A218" t="str">
            <v>PUBLIC UTILITIES COMMISSION OF THE TOWN OF TECUMSEH</v>
          </cell>
          <cell r="B218" t="str">
            <v>ESSEX POWERLINES CORPORATION</v>
          </cell>
          <cell r="D218">
            <v>-868582</v>
          </cell>
        </row>
        <row r="219">
          <cell r="A219" t="str">
            <v>PUBLIC UTILITIES COMMISSION OF THE TOWN OF TILBURY</v>
          </cell>
          <cell r="B219" t="str">
            <v>CHATHAM-KENT HYDRO INC.</v>
          </cell>
          <cell r="D219">
            <v>-90846</v>
          </cell>
        </row>
        <row r="220">
          <cell r="A220" t="str">
            <v>PUBLIC UTILITIES COMMISSION OF THE TOWN OF WESTMINSTER</v>
          </cell>
          <cell r="B220" t="str">
            <v>LONDON HYDRO INC.</v>
          </cell>
          <cell r="D220">
            <v>-290502</v>
          </cell>
        </row>
        <row r="221">
          <cell r="A221" t="str">
            <v>PUBLIC UTILITIES COMMISSION OF THE VILLAGE OF ARTHUR</v>
          </cell>
          <cell r="B221" t="str">
            <v>WELLINGTON NORTH POWER INC.</v>
          </cell>
          <cell r="D221">
            <v>-7242</v>
          </cell>
        </row>
        <row r="222">
          <cell r="A222" t="str">
            <v>PUBLIC UTILITIES COMMISSION OF THE VILLAGE OF BELMONT</v>
          </cell>
          <cell r="B222" t="str">
            <v>ERIE THAMES POWERLINES CORPORATION</v>
          </cell>
          <cell r="D222">
            <v>-133842</v>
          </cell>
        </row>
        <row r="223">
          <cell r="A223" t="str">
            <v>PUBLIC UTILITIES COMMISSION OF THE VILLAGE OF LANCASTER</v>
          </cell>
          <cell r="B223" t="str">
            <v>HYDRO ONE NETWORKS INC.</v>
          </cell>
          <cell r="D223">
            <v>-27168</v>
          </cell>
        </row>
        <row r="224">
          <cell r="A224" t="str">
            <v>PUBLIC UTILITIES COMMISSION OF THE VILLAGE OF PORT MCNICOLL</v>
          </cell>
          <cell r="B224" t="str">
            <v>NEWMARKET-TAY POWER DISTRIBUTION LTD.</v>
          </cell>
          <cell r="D224">
            <v>-7421</v>
          </cell>
        </row>
        <row r="225">
          <cell r="A225" t="str">
            <v>PUBLIC UTILITIES COMMISSION OF THE VILLAGE OF PORT STANLEY</v>
          </cell>
          <cell r="B225" t="str">
            <v>ERIE THAMES POWERLINES CORPORATION</v>
          </cell>
          <cell r="D225">
            <v>-4706</v>
          </cell>
        </row>
        <row r="226">
          <cell r="A226" t="str">
            <v>PUBLIC UTILITIES COMMISSION OF THE VILLAGE OF THAMESVILLE</v>
          </cell>
          <cell r="B226" t="str">
            <v>CHATHAM-KENT HYDRO INC.</v>
          </cell>
          <cell r="D226">
            <v>-4713</v>
          </cell>
        </row>
        <row r="227">
          <cell r="A227" t="str">
            <v>PUBLIC UTILITIES COMMISSION OF THE VILLAGE OF WESTPORT</v>
          </cell>
          <cell r="B227" t="str">
            <v>RIDEAU ST. LAWRENCE DISTRIBUTION INC.</v>
          </cell>
          <cell r="D227">
            <v>-564</v>
          </cell>
        </row>
        <row r="228">
          <cell r="A228" t="str">
            <v>PUBLIC UTILITIES COMMISSION OF THE VILLAGE OF WHEATLEY</v>
          </cell>
          <cell r="B228" t="str">
            <v>CHATHAM-KENT HYDRO INC.</v>
          </cell>
          <cell r="D228">
            <v>-9927</v>
          </cell>
        </row>
        <row r="229">
          <cell r="A229" t="str">
            <v>PUBLIC UTILITY COMMISSION OF THE VILLAGE OF WEST LORNE</v>
          </cell>
          <cell r="B229" t="str">
            <v>HYDRO ONE NETWORKS INC.</v>
          </cell>
          <cell r="D229">
            <v>-21813</v>
          </cell>
        </row>
        <row r="230">
          <cell r="A230" t="str">
            <v>PUBLIC UTILITY COMMISSION OF TOWN OF PERTH</v>
          </cell>
          <cell r="B230" t="str">
            <v>HYDRO ONE NETWORKS INC.</v>
          </cell>
          <cell r="D230">
            <v>-102809</v>
          </cell>
        </row>
        <row r="231">
          <cell r="A231" t="str">
            <v>RAINY RIVER PUBLIC UTILITIES COMMISSION</v>
          </cell>
          <cell r="B231" t="str">
            <v>HYDRO ONE NETWORKS INC.</v>
          </cell>
          <cell r="D231">
            <v>-21851</v>
          </cell>
        </row>
        <row r="232">
          <cell r="A232" t="str">
            <v>RED ROCK HYDRO</v>
          </cell>
          <cell r="B232" t="str">
            <v>HYDRO ONE NETWORKS INC.</v>
          </cell>
          <cell r="D232">
            <v>-9068</v>
          </cell>
        </row>
        <row r="233">
          <cell r="A233" t="str">
            <v>RENFREW HYDRO INC.</v>
          </cell>
          <cell r="B233" t="str">
            <v>RENFREW HYDRO INC.</v>
          </cell>
          <cell r="D233">
            <v>-45216</v>
          </cell>
        </row>
        <row r="234">
          <cell r="A234" t="str">
            <v>RICHMOND HILL HYDRO INC.</v>
          </cell>
          <cell r="B234" t="str">
            <v>POWERSTREAM INC.</v>
          </cell>
          <cell r="D234">
            <v>-1379841</v>
          </cell>
        </row>
        <row r="235">
          <cell r="A235" t="str">
            <v>RIPLEY PUBLIC UTILITIES COMMISSION</v>
          </cell>
          <cell r="B235" t="str">
            <v>WESTARIO POWER INC.</v>
          </cell>
          <cell r="D235">
            <v>-17351</v>
          </cell>
        </row>
        <row r="236">
          <cell r="A236" t="str">
            <v>ROCKLAND HYDRO ELECTRIC COMMISSION</v>
          </cell>
          <cell r="B236" t="str">
            <v>HYDRO ONE NETWORKS INC.</v>
          </cell>
          <cell r="D236">
            <v>-123944</v>
          </cell>
        </row>
        <row r="237">
          <cell r="A237" t="str">
            <v>RODNEY PUBLIC UTILITIES COMMISSION</v>
          </cell>
          <cell r="B237" t="str">
            <v>HYDRO ONE NETWORKS INC.</v>
          </cell>
          <cell r="D237">
            <v>-5016</v>
          </cell>
        </row>
        <row r="238">
          <cell r="A238" t="str">
            <v>SCHREIBER HYDRO-ELECTRIC COMMISSION</v>
          </cell>
          <cell r="B238" t="str">
            <v>HYDRO ONE NETWORKS INC.</v>
          </cell>
          <cell r="D238">
            <v>-7023</v>
          </cell>
        </row>
        <row r="239">
          <cell r="A239" t="str">
            <v>SCUGOG HYDRO ELECTRIC CORPORATION</v>
          </cell>
          <cell r="B239" t="str">
            <v>VERIDIAN CONNECTIONS INC.</v>
          </cell>
          <cell r="D239">
            <v>-369615</v>
          </cell>
        </row>
        <row r="240">
          <cell r="A240" t="str">
            <v>SEAFORTH PUBLIC UTILITY COMMISSION</v>
          </cell>
          <cell r="B240" t="str">
            <v>FESTIVAL HYDRO INC.</v>
          </cell>
          <cell r="D240">
            <v>-20125</v>
          </cell>
        </row>
        <row r="241">
          <cell r="A241" t="str">
            <v>SEVERN HYDRO-ELECTRIC SYSTEM</v>
          </cell>
          <cell r="B241" t="str">
            <v>HYDRO ONE NETWORKS INC.</v>
          </cell>
          <cell r="D241">
            <v>-15706</v>
          </cell>
        </row>
        <row r="242">
          <cell r="A242" t="str">
            <v>SIMCOE HYDRO-ELECTRIC COMMISSION</v>
          </cell>
          <cell r="B242" t="str">
            <v>NORFOLK POWER DISTRIBUTION INC.</v>
          </cell>
          <cell r="D242">
            <v>-305797</v>
          </cell>
        </row>
        <row r="243">
          <cell r="A243" t="str">
            <v>SIOUX LOOKOUT HYDRO INC.</v>
          </cell>
          <cell r="B243" t="str">
            <v>SIOUX LOOKOUT HYDRO INC.</v>
          </cell>
          <cell r="D243">
            <v>-34147</v>
          </cell>
        </row>
        <row r="244">
          <cell r="A244" t="str">
            <v>SMITHS FALLS HYDRO ELECTRIC COMMISSION</v>
          </cell>
          <cell r="B244" t="str">
            <v>HYDRO ONE NETWORKS INC.</v>
          </cell>
          <cell r="D244">
            <v>-30355</v>
          </cell>
        </row>
        <row r="245">
          <cell r="A245" t="str">
            <v>SOUTH RIVER PUBLIC UTILITIES COMMISSION</v>
          </cell>
          <cell r="B245" t="str">
            <v>HYDRO ONE NETWORKS INC.</v>
          </cell>
          <cell r="D245">
            <v>-7367</v>
          </cell>
        </row>
        <row r="246">
          <cell r="A246" t="str">
            <v>SOUTH-WEST OXFORD PUBLIC UTILITIES COMMISSION</v>
          </cell>
          <cell r="B246" t="str">
            <v>ERIE THAMES POWERLINES CORPORATION</v>
          </cell>
          <cell r="D246">
            <v>-2699</v>
          </cell>
        </row>
        <row r="247">
          <cell r="A247" t="str">
            <v>ST. CATHARINES HYDRO UTILITY SERVICES INC.</v>
          </cell>
          <cell r="B247" t="str">
            <v>HORIZON UTILITIES CORPORATION</v>
          </cell>
          <cell r="D247">
            <v>-2312521</v>
          </cell>
        </row>
        <row r="248">
          <cell r="A248" t="str">
            <v>ST. MARY'S PUBLIC UTILITIES COMMISSION</v>
          </cell>
          <cell r="B248" t="str">
            <v>FESTIVAL HYDRO INC.</v>
          </cell>
          <cell r="D248">
            <v>-98097</v>
          </cell>
        </row>
        <row r="249">
          <cell r="A249" t="str">
            <v>ST. THOMAS ENERGY INC.</v>
          </cell>
          <cell r="B249" t="str">
            <v>ST. THOMAS ENERGY INC.</v>
          </cell>
          <cell r="D249">
            <v>-240213</v>
          </cell>
        </row>
        <row r="250">
          <cell r="A250" t="str">
            <v>STIRLING-RAWDON PUBLIC UTILITIES COMMISSION</v>
          </cell>
          <cell r="B250" t="str">
            <v>HYDRO ONE NETWORKS INC.</v>
          </cell>
          <cell r="D250">
            <v>-8927</v>
          </cell>
        </row>
        <row r="251">
          <cell r="A251" t="str">
            <v>STONEY CREEK HYDRO-ELECTRIC COMMISSION</v>
          </cell>
          <cell r="B251" t="str">
            <v>HORIZON UTILITIES CORPORATION</v>
          </cell>
          <cell r="D251">
            <v>-39287</v>
          </cell>
        </row>
        <row r="252">
          <cell r="A252" t="str">
            <v>STRATFORD PUBLIC UTILITY COMMISSION</v>
          </cell>
          <cell r="B252" t="str">
            <v>FESTIVAL HYDRO INC.</v>
          </cell>
          <cell r="D252">
            <v>-768620</v>
          </cell>
        </row>
        <row r="253">
          <cell r="A253" t="str">
            <v>SUNDRIDGE HYDRO ELECTRIC SYSTEM</v>
          </cell>
          <cell r="B253" t="str">
            <v>LAKELAND POWER DISTRIBUTION LTD.</v>
          </cell>
          <cell r="D253">
            <v>-50123</v>
          </cell>
        </row>
        <row r="254">
          <cell r="A254" t="str">
            <v>TARA HYDRO-ELECTRIC SYSTEM</v>
          </cell>
          <cell r="B254" t="str">
            <v>HYDRO ONE NETWORKS INC.</v>
          </cell>
          <cell r="D254">
            <v>-5476</v>
          </cell>
        </row>
        <row r="255">
          <cell r="A255" t="str">
            <v>TEESWATER HYDRO-ELECTRIC COMMISSION</v>
          </cell>
          <cell r="B255" t="str">
            <v>WESTARIO POWER INC.</v>
          </cell>
          <cell r="D255">
            <v>-34494</v>
          </cell>
        </row>
        <row r="256">
          <cell r="A256" t="str">
            <v>TERRACE BAY SUPERIOR WIRES INC.</v>
          </cell>
          <cell r="B256" t="str">
            <v>HYDRO ONE NETWORKS INC.</v>
          </cell>
          <cell r="D256">
            <v>-100996</v>
          </cell>
        </row>
        <row r="257">
          <cell r="A257" t="str">
            <v>THE HYDRO ELECTRIC COMMISSION OF THE TOWN OF CARLETON PLACE</v>
          </cell>
          <cell r="B257" t="str">
            <v>HYDRO ONE NETWORKS INC.</v>
          </cell>
          <cell r="D257">
            <v>-67511</v>
          </cell>
        </row>
        <row r="258">
          <cell r="A258" t="str">
            <v>THE HYDRO ELECTRIC COMMISSION OF THE TOWN OF SHELBURNE</v>
          </cell>
          <cell r="B258" t="str">
            <v>HYDRO ONE NETWORKS INC.</v>
          </cell>
          <cell r="D258">
            <v>-69722</v>
          </cell>
        </row>
        <row r="259">
          <cell r="A259" t="str">
            <v>THE HYDRO ELECTRIC COMMISSION OF THE TOWNSHIP OF WARWICK</v>
          </cell>
          <cell r="B259" t="str">
            <v>BLUEWATER POWER DISTRIBUTION CORPORATION</v>
          </cell>
          <cell r="D259">
            <v>-39551</v>
          </cell>
        </row>
        <row r="260">
          <cell r="A260" t="str">
            <v>THE HYDRO-ELECTRIC COMMISSION FOR THE TOWN OF EXETER</v>
          </cell>
          <cell r="B260" t="str">
            <v>HYDRO ONE NETWORKS INC.</v>
          </cell>
          <cell r="D260">
            <v>-87426</v>
          </cell>
        </row>
        <row r="261">
          <cell r="A261" t="str">
            <v>THE HYDRO-ELECTRIC COMMISSION OF THE CITY OF GLOUCESTER</v>
          </cell>
          <cell r="B261" t="str">
            <v>HYDRO OTTAWA LIMITED</v>
          </cell>
          <cell r="D261">
            <v>-5716466</v>
          </cell>
        </row>
        <row r="262">
          <cell r="A262" t="str">
            <v>THE HYDRO-ELECTRIC COMMISSION OF THE TOWN OF PENETANGUISHENE</v>
          </cell>
          <cell r="B262" t="str">
            <v>POWERSTREAM INC.</v>
          </cell>
          <cell r="D262">
            <v>-213396</v>
          </cell>
        </row>
        <row r="263">
          <cell r="A263" t="str">
            <v>THE PUBLIC UTILITIES COMMISSION FOR THE TOWN OF BANCROFT</v>
          </cell>
          <cell r="B263" t="str">
            <v>HYDRO ONE NETWORKS INC.</v>
          </cell>
          <cell r="D263">
            <v>-57504</v>
          </cell>
        </row>
        <row r="264">
          <cell r="A264" t="str">
            <v>THE PUBLIC UTILITIES COMMISSION OF THE TOWN OF COLLINGWOOD</v>
          </cell>
          <cell r="B264" t="str">
            <v>COLLUS POWER CORP.</v>
          </cell>
          <cell r="D264">
            <v>-338454</v>
          </cell>
        </row>
        <row r="265">
          <cell r="A265" t="str">
            <v>THE PUBLIC UTILITIES COMMISSION OF THE TOWN OF KAPUSKASING</v>
          </cell>
          <cell r="B265" t="str">
            <v>NORTHERN ONTARIO WIRES INC.</v>
          </cell>
          <cell r="D265">
            <v>-28610</v>
          </cell>
        </row>
        <row r="266">
          <cell r="A266" t="str">
            <v>THE PUBLIC UTILITIES COMMISSION OF THE TOWN OF PETROLIA</v>
          </cell>
          <cell r="B266" t="str">
            <v>BLUEWATER POWER DISTRIBUTION CORPORATION</v>
          </cell>
          <cell r="D266">
            <v>-69367</v>
          </cell>
        </row>
        <row r="267">
          <cell r="A267" t="str">
            <v>THE PUBLIC UTILITIES COMMISSION OF THE VILLAGE OF EGANVILLE</v>
          </cell>
          <cell r="B267" t="str">
            <v>HYDRO ONE NETWORKS INC.</v>
          </cell>
          <cell r="D267">
            <v>-11994</v>
          </cell>
        </row>
        <row r="268">
          <cell r="A268" t="str">
            <v>THE PUBLIC UTILITIES COMMISSION OF THE VILLAGE OF POINT EDWARD</v>
          </cell>
          <cell r="B268" t="str">
            <v>BLUEWATER POWER DISTRIBUTION CORPORATION</v>
          </cell>
          <cell r="D268">
            <v>-3856</v>
          </cell>
        </row>
        <row r="269">
          <cell r="A269" t="str">
            <v>THE VILLAGE OF OMEMEE HYDRO-ELECTRIC COMMISSION</v>
          </cell>
          <cell r="B269" t="str">
            <v>HYDRO ONE NETWORKS INC.</v>
          </cell>
          <cell r="D269">
            <v>-20017</v>
          </cell>
        </row>
        <row r="270">
          <cell r="A270" t="str">
            <v>THEDFORD HYDRO ELECTRIC COMMISSION</v>
          </cell>
          <cell r="B270" t="str">
            <v>HYDRO ONE NETWORKS INC.</v>
          </cell>
          <cell r="D270">
            <v>-13800</v>
          </cell>
        </row>
        <row r="271">
          <cell r="A271" t="str">
            <v>THORNDALE HYDRO ELECTRIC COMMISSION</v>
          </cell>
          <cell r="B271" t="str">
            <v>HYDRO ONE NETWORKS INC.</v>
          </cell>
          <cell r="D271">
            <v>-2064</v>
          </cell>
        </row>
        <row r="272">
          <cell r="A272" t="str">
            <v>THOROLD HYDRO CORPORATION</v>
          </cell>
          <cell r="B272" t="str">
            <v>HYDRO ONE NETWORKS INC.</v>
          </cell>
          <cell r="D272">
            <v>-29789</v>
          </cell>
        </row>
        <row r="273">
          <cell r="A273" t="str">
            <v>THUNDER BAY HYDRO ELECTRICITY DISTRIBUTION INC.</v>
          </cell>
          <cell r="B273" t="str">
            <v>THUNDER BAY HYDRO ELECTRICITY DISTRIBUTION INC.</v>
          </cell>
          <cell r="D273">
            <v>-4646255</v>
          </cell>
        </row>
        <row r="274">
          <cell r="A274" t="str">
            <v>TILLSONBURG HYDRO INC.</v>
          </cell>
          <cell r="B274" t="str">
            <v>TILLSONBURG HYDRO INC.</v>
          </cell>
          <cell r="D274">
            <v>-371406</v>
          </cell>
        </row>
        <row r="275">
          <cell r="A275" t="str">
            <v>TOTTENHAM</v>
          </cell>
          <cell r="B275" t="str">
            <v>POWERSTREAM INC.</v>
          </cell>
          <cell r="D275">
            <v>-63289</v>
          </cell>
        </row>
        <row r="276">
          <cell r="A276" t="str">
            <v>TOWNSHIP OF MCGARRY HYDRO SYSTEM</v>
          </cell>
          <cell r="B276" t="str">
            <v>HYDRO ONE NETWORKS INC.</v>
          </cell>
          <cell r="D276">
            <v>-6273</v>
          </cell>
        </row>
        <row r="277">
          <cell r="A277" t="str">
            <v>TOWNSHIP OF NORTH DORCHESTER HYDRO</v>
          </cell>
          <cell r="B277" t="str">
            <v>HYDRO ONE NETWORKS INC.</v>
          </cell>
          <cell r="D277">
            <v>-48671</v>
          </cell>
        </row>
        <row r="278">
          <cell r="A278" t="str">
            <v>TWEED HYDRO ELECTRIC COMMISSION</v>
          </cell>
          <cell r="B278" t="str">
            <v>HYDRO ONE NETWORKS INC.</v>
          </cell>
          <cell r="D278">
            <v>-21650</v>
          </cell>
        </row>
        <row r="279">
          <cell r="A279" t="str">
            <v>UXBRIDGE HYDRO ELECTRIC COMMISSION</v>
          </cell>
          <cell r="B279" t="str">
            <v>VERIDIAN CONNECTIONS INC.</v>
          </cell>
          <cell r="D279">
            <v>-15283</v>
          </cell>
        </row>
        <row r="280">
          <cell r="A280" t="str">
            <v>VILLAGE OF BARRY'S BAY HYDRO SYSTEM</v>
          </cell>
          <cell r="B280" t="str">
            <v>HYDRO ONE NETWORKS INC.</v>
          </cell>
          <cell r="D280">
            <v>-3903</v>
          </cell>
        </row>
        <row r="281">
          <cell r="A281" t="str">
            <v>VILLAGE OF BLOOMFIELD HYDRO SYSTEM</v>
          </cell>
          <cell r="B281" t="str">
            <v>HYDRO ONE NETWORKS INC.</v>
          </cell>
          <cell r="D281">
            <v>-153</v>
          </cell>
        </row>
        <row r="282">
          <cell r="A282" t="str">
            <v>VILLAGE OF CARDINAL HYDRO SYSTEM</v>
          </cell>
          <cell r="B282" t="str">
            <v>RIDEAU ST. LAWRENCE DISTRIBUTION INC.</v>
          </cell>
          <cell r="D282">
            <v>-1018</v>
          </cell>
        </row>
        <row r="283">
          <cell r="A283" t="str">
            <v>VILLAGE OF CHESTERVILLE HYDRO SYSTEM</v>
          </cell>
          <cell r="B283" t="str">
            <v>HYDRO ONE NETWORKS INC.</v>
          </cell>
          <cell r="D283">
            <v>-7189</v>
          </cell>
        </row>
        <row r="284">
          <cell r="A284" t="str">
            <v>VILLAGE OF CREEMORE HYDRO SYSTEM</v>
          </cell>
          <cell r="B284" t="str">
            <v>COLLUS POWER CORP.</v>
          </cell>
          <cell r="D284">
            <v>-73</v>
          </cell>
        </row>
        <row r="285">
          <cell r="A285" t="str">
            <v>VILLAGE OF ERIEAU HYDRO SYSTEM</v>
          </cell>
          <cell r="B285" t="str">
            <v>CHATHAM-KENT HYDRO INC.</v>
          </cell>
          <cell r="D285">
            <v>-1633</v>
          </cell>
        </row>
        <row r="286">
          <cell r="A286" t="str">
            <v>VILLAGE OF FLESHERTON HYDRO SYSTEM</v>
          </cell>
          <cell r="B286" t="str">
            <v>HYDRO ONE NETWORKS INC.</v>
          </cell>
          <cell r="D286">
            <v>-6944</v>
          </cell>
        </row>
        <row r="287">
          <cell r="A287" t="str">
            <v>VILLAGE OF IROQUOIS HYDRO SYSTEM</v>
          </cell>
          <cell r="B287" t="str">
            <v>RIDEAU ST. LAWRENCE DISTRIBUTION INC.</v>
          </cell>
          <cell r="D287">
            <v>-127553</v>
          </cell>
        </row>
        <row r="288">
          <cell r="A288" t="str">
            <v>VILLAGE OF LUCKNOW HYDRO SYSTEM</v>
          </cell>
          <cell r="B288" t="str">
            <v>WESTARIO POWER INC.</v>
          </cell>
          <cell r="D288">
            <v>-37471</v>
          </cell>
        </row>
        <row r="289">
          <cell r="A289" t="str">
            <v>VILLAGE OF MAXVILLE HYDRO SYSTEM</v>
          </cell>
          <cell r="B289" t="str">
            <v>HYDRO ONE NETWORKS INC.</v>
          </cell>
          <cell r="D289">
            <v>-9847</v>
          </cell>
        </row>
        <row r="290">
          <cell r="A290" t="str">
            <v>WALKERTON PUBLIC UTILITIES COMMISSION</v>
          </cell>
          <cell r="B290" t="str">
            <v>WESTARIO POWER INC.</v>
          </cell>
          <cell r="D290">
            <v>-30508</v>
          </cell>
        </row>
        <row r="291">
          <cell r="A291" t="str">
            <v>WARDSVILLE HYDRO ELECTRIC COMMISSION</v>
          </cell>
          <cell r="B291" t="str">
            <v>HYDRO ONE NETWORKS INC.</v>
          </cell>
          <cell r="D291">
            <v>-3384</v>
          </cell>
        </row>
        <row r="292">
          <cell r="A292" t="str">
            <v>WARKWORTH HYDRO ELECTRIC COMMISSION</v>
          </cell>
          <cell r="B292" t="str">
            <v>HYDRO ONE NETWORKS INC.</v>
          </cell>
          <cell r="D292">
            <v>-24604</v>
          </cell>
        </row>
        <row r="293">
          <cell r="A293" t="str">
            <v>WATERLOO NORTH HYDRO INC.</v>
          </cell>
          <cell r="B293" t="str">
            <v>WATERLOO NORTH HYDRO INC.</v>
          </cell>
          <cell r="D293">
            <v>-2339718</v>
          </cell>
        </row>
        <row r="294">
          <cell r="A294" t="str">
            <v>WAUBAUSHENE PUBLIC UTILITIES COMMISSION</v>
          </cell>
          <cell r="B294" t="str">
            <v>NEWMARKET-TAY POWER DISTRIBUTION LTD.</v>
          </cell>
          <cell r="D294">
            <v>-26</v>
          </cell>
        </row>
        <row r="295">
          <cell r="A295" t="str">
            <v>WELLAND HYDRO-ELECTRIC SYSTEM CORP.</v>
          </cell>
          <cell r="B295" t="str">
            <v>WELLAND HYDRO-ELECTRIC SYSTEM CORP.</v>
          </cell>
          <cell r="D295">
            <v>-1064408</v>
          </cell>
        </row>
        <row r="296">
          <cell r="A296" t="str">
            <v>WELLINGTON ELECTRIC DISTRIBUTION COMPANY INC.</v>
          </cell>
          <cell r="B296" t="str">
            <v>GUELPH HYDRO ELECTRIC SYSTEMS INC.</v>
          </cell>
          <cell r="D296">
            <v>-22235</v>
          </cell>
        </row>
        <row r="297">
          <cell r="A297" t="str">
            <v>WEST LINCOLN HYDRO ELECTRIC COMMISSION</v>
          </cell>
          <cell r="B297" t="str">
            <v>NIAGARA PENINSULA ENERGY INC.</v>
          </cell>
          <cell r="D297">
            <v>-45607</v>
          </cell>
        </row>
        <row r="298">
          <cell r="A298" t="str">
            <v>WHITBY HYDRO ELECTRIC CORPORATION</v>
          </cell>
          <cell r="B298" t="str">
            <v>WHITBY HYDRO ELECTRIC CORPORATION</v>
          </cell>
          <cell r="D298">
            <v>-2799307</v>
          </cell>
        </row>
        <row r="299">
          <cell r="A299" t="str">
            <v>WHITCHURCH STOUFFVILLE HYDRO ELECTRIC COMMISSION</v>
          </cell>
          <cell r="B299" t="str">
            <v>HYDRO ONE NETWORKS INC.</v>
          </cell>
          <cell r="D299">
            <v>-469971</v>
          </cell>
        </row>
        <row r="300">
          <cell r="A300" t="str">
            <v>WINCHESTER HYDRO COMMISSION</v>
          </cell>
          <cell r="B300" t="str">
            <v>HYDRO ONE NETWORKS INC.</v>
          </cell>
          <cell r="D300">
            <v>-4100</v>
          </cell>
        </row>
        <row r="301">
          <cell r="A301" t="str">
            <v>WINDSOR UTILITIES COMMISSION</v>
          </cell>
          <cell r="B301" t="str">
            <v>ENWIN UTILITIES LTD.</v>
          </cell>
          <cell r="D301">
            <v>-1547949</v>
          </cell>
        </row>
        <row r="302">
          <cell r="A302" t="str">
            <v>WINGHAM PUBLIC UTILITIES COMMISSION</v>
          </cell>
          <cell r="B302" t="str">
            <v>WESTARIO POWER INC.</v>
          </cell>
          <cell r="D302">
            <v>-79392</v>
          </cell>
        </row>
        <row r="303">
          <cell r="A303" t="str">
            <v>WOODSTOCK HYDRO SERVICES INC.</v>
          </cell>
          <cell r="B303" t="str">
            <v>WOODSTOCK HYDRO SERVICES INC.</v>
          </cell>
          <cell r="D303">
            <v>-428497</v>
          </cell>
        </row>
        <row r="304">
          <cell r="A304" t="str">
            <v>WOODVILLE HYDRO-ELECTRIC SYSTEM</v>
          </cell>
          <cell r="B304" t="str">
            <v>HYDRO ONE NETWORKS INC.</v>
          </cell>
          <cell r="D304">
            <v>-28164</v>
          </cell>
        </row>
        <row r="305">
          <cell r="A305" t="str">
            <v>WYOMING HYDRO ELECTRIC COMMISSION</v>
          </cell>
          <cell r="B305" t="str">
            <v>HYDRO ONE NETWORKS INC.</v>
          </cell>
          <cell r="D305">
            <v>-20134</v>
          </cell>
        </row>
        <row r="306">
          <cell r="A306" t="str">
            <v>ZORRA ELECTRIC SUPPLY AUTHORITY</v>
          </cell>
          <cell r="B306" t="str">
            <v>ERIE THAMES POWERLINES CORPORATION</v>
          </cell>
          <cell r="D306">
            <v>-46988</v>
          </cell>
        </row>
        <row r="307">
          <cell r="A307" t="str">
            <v>ZURICH HYDRO ELECTRIC COMMISSION</v>
          </cell>
          <cell r="B307" t="str">
            <v>FESTIVAL HYDRO INC.</v>
          </cell>
          <cell r="D307">
            <v>-12515</v>
          </cell>
        </row>
        <row r="312">
          <cell r="A312" t="str">
            <v>AILSA CRAIG HYDRO ELECTRIC SYSTEM</v>
          </cell>
          <cell r="B312" t="str">
            <v>HYDRO ONE NETWORKS INC.</v>
          </cell>
          <cell r="D312">
            <v>-11297</v>
          </cell>
        </row>
        <row r="313">
          <cell r="A313" t="str">
            <v>AJAX HYDRO-ELECTRIC COMMISSION</v>
          </cell>
          <cell r="B313" t="str">
            <v>VERIDIAN CONNECTIONS INC.</v>
          </cell>
          <cell r="D313">
            <v>-1214160</v>
          </cell>
        </row>
        <row r="314">
          <cell r="A314" t="str">
            <v>ALLISTON</v>
          </cell>
          <cell r="B314" t="str">
            <v>POWERSTREAM INC.</v>
          </cell>
          <cell r="D314">
            <v>-113415</v>
          </cell>
        </row>
        <row r="315">
          <cell r="A315" t="str">
            <v>ALVINSTON PUBLIC UTILITIES COMMISSION</v>
          </cell>
          <cell r="B315" t="str">
            <v>BLUEWATER POWER DISTRIBUTION CORPORATION</v>
          </cell>
          <cell r="D315">
            <v>-13792</v>
          </cell>
        </row>
        <row r="316">
          <cell r="A316" t="str">
            <v>ANCASTER HYDRO-ELECTRIC COMMISSION</v>
          </cell>
          <cell r="B316" t="str">
            <v>HORIZON UTILITIES CORPORATION</v>
          </cell>
          <cell r="D316">
            <v>-296080</v>
          </cell>
        </row>
        <row r="317">
          <cell r="A317" t="str">
            <v>ARKONA HYDRO ELECTRIC COMMISSION</v>
          </cell>
          <cell r="B317" t="str">
            <v>HYDRO ONE NETWORKS INC.</v>
          </cell>
          <cell r="D317">
            <v>-512</v>
          </cell>
        </row>
        <row r="318">
          <cell r="A318" t="str">
            <v>ARNPRIOR HYDRO ELECTRIC COMMISSION</v>
          </cell>
          <cell r="B318" t="str">
            <v>HYDRO ONE NETWORKS INC.</v>
          </cell>
          <cell r="D318">
            <v>-55356</v>
          </cell>
        </row>
        <row r="319">
          <cell r="A319" t="str">
            <v>ASPHODEL-NORWOOD DISTRIBUTION INCORPORATED</v>
          </cell>
          <cell r="B319" t="str">
            <v>PETERBOROUGH DISTRIBUTION INCORPORATED</v>
          </cell>
          <cell r="D319">
            <v>-56817</v>
          </cell>
        </row>
        <row r="320">
          <cell r="A320" t="str">
            <v>ATIKOKAN HYDRO INC.</v>
          </cell>
          <cell r="B320" t="str">
            <v>ATIKOKAN HYDRO INC.</v>
          </cell>
          <cell r="D320">
            <v>-138338</v>
          </cell>
        </row>
        <row r="321">
          <cell r="A321" t="str">
            <v>AURORA HYDRO CONNECTIONS LIMITED</v>
          </cell>
          <cell r="B321" t="str">
            <v>POWERSTREAM INC.</v>
          </cell>
          <cell r="D321">
            <v>-1064644</v>
          </cell>
        </row>
        <row r="322">
          <cell r="A322" t="str">
            <v>AYLMER PUBLIC UTILITIES COMMISSION</v>
          </cell>
          <cell r="B322" t="str">
            <v>ERIE THAMES POWERLINES CORPORATION</v>
          </cell>
          <cell r="D322">
            <v>-78534</v>
          </cell>
        </row>
        <row r="323">
          <cell r="A323" t="str">
            <v>BATH HYDRO</v>
          </cell>
          <cell r="B323" t="str">
            <v>HYDRO ONE NETWORKS INC.</v>
          </cell>
          <cell r="D323">
            <v>-14356</v>
          </cell>
        </row>
        <row r="324">
          <cell r="A324" t="str">
            <v>BEACHBURG HYDRO</v>
          </cell>
          <cell r="B324" t="str">
            <v>OTTAWA RIVER POWER CORPORATION</v>
          </cell>
          <cell r="D324">
            <v>-11615</v>
          </cell>
        </row>
        <row r="325">
          <cell r="A325" t="str">
            <v>BEETON</v>
          </cell>
          <cell r="B325" t="str">
            <v>POWERSTREAM INC.</v>
          </cell>
          <cell r="D325">
            <v>-1224</v>
          </cell>
        </row>
        <row r="326">
          <cell r="A326" t="str">
            <v>BELLEVILLE ELECTRIC CORPORATION</v>
          </cell>
          <cell r="B326" t="str">
            <v>VERIDIAN CONNECTIONS INC.</v>
          </cell>
          <cell r="D326">
            <v>-257617</v>
          </cell>
        </row>
        <row r="327">
          <cell r="A327" t="str">
            <v>BLANDFORD-BLENHEIM PUBLIC UTILITIES COMMISSION</v>
          </cell>
          <cell r="B327" t="str">
            <v>HYDRO ONE NETWORKS INC.</v>
          </cell>
          <cell r="D327">
            <v>-8118</v>
          </cell>
        </row>
        <row r="328">
          <cell r="A328" t="str">
            <v>BLUE MOUNTAINS HYDRO SERVICES COMPANY INC.</v>
          </cell>
          <cell r="B328" t="str">
            <v>COLLUS POWER CORP.</v>
          </cell>
          <cell r="D328">
            <v>-61159</v>
          </cell>
        </row>
        <row r="329">
          <cell r="A329" t="str">
            <v>BLYTH HYDRO ELECTRIC COMMISSION</v>
          </cell>
          <cell r="B329" t="str">
            <v>HYDRO ONE NETWORKS INC.</v>
          </cell>
          <cell r="D329">
            <v>-21600</v>
          </cell>
        </row>
        <row r="330">
          <cell r="A330" t="str">
            <v>BOARD OF LIGHT &amp; HEAT COMM. OF THE CITY OF GUELPH</v>
          </cell>
          <cell r="B330" t="str">
            <v>GUELPH HYDRO ELECTRIC SYSTEMS INC.</v>
          </cell>
          <cell r="D330">
            <v>-3280287</v>
          </cell>
        </row>
        <row r="331">
          <cell r="A331" t="str">
            <v>BOBCAYGEON HYDRO ELECTRIC COMMISSION</v>
          </cell>
          <cell r="B331" t="str">
            <v>HYDRO ONE NETWORKS INC.</v>
          </cell>
          <cell r="D331">
            <v>-30357</v>
          </cell>
        </row>
        <row r="332">
          <cell r="A332" t="str">
            <v>BRADFORD WEST GWILLIMBURY PUBLIC UTILITIES COMMISSION</v>
          </cell>
          <cell r="B332" t="str">
            <v>POWERSTREAM INC.</v>
          </cell>
          <cell r="D332">
            <v>-482271</v>
          </cell>
        </row>
        <row r="333">
          <cell r="A333" t="str">
            <v>BRIGHTON DISTRIBUTION INC.</v>
          </cell>
          <cell r="B333" t="str">
            <v>HYDRO ONE NETWORKS INC.</v>
          </cell>
          <cell r="D333">
            <v>-84276</v>
          </cell>
        </row>
        <row r="334">
          <cell r="A334" t="str">
            <v>BROCK HYDRO-ELECTRIC COMMISSION</v>
          </cell>
          <cell r="B334" t="str">
            <v>VERIDIAN CONNECTIONS INC.</v>
          </cell>
          <cell r="D334">
            <v>-118719</v>
          </cell>
        </row>
        <row r="335">
          <cell r="A335" t="str">
            <v>BROCKVILLE UTILITIES INCORPORATED</v>
          </cell>
          <cell r="B335" t="str">
            <v>HYDRO ONE NETWORKS INC.</v>
          </cell>
          <cell r="D335">
            <v>-454703</v>
          </cell>
        </row>
        <row r="336">
          <cell r="A336" t="str">
            <v>BRUSSELS PUBLIC UTILITIES COMMISSION</v>
          </cell>
          <cell r="B336" t="str">
            <v>FESTIVAL HYDRO INC.</v>
          </cell>
          <cell r="D336">
            <v>-7778</v>
          </cell>
        </row>
        <row r="337">
          <cell r="A337" t="str">
            <v>BURK'S FALLS HYDRO ELECTRIC COMMISSION</v>
          </cell>
          <cell r="B337" t="str">
            <v>LAKELAND POWER DISTRIBUTION LTD.</v>
          </cell>
          <cell r="D337">
            <v>-42691</v>
          </cell>
        </row>
        <row r="338">
          <cell r="A338" t="str">
            <v>BURLINGTON HYDRO INC.</v>
          </cell>
          <cell r="B338" t="str">
            <v>BURLINGTON HYDRO INC.</v>
          </cell>
          <cell r="D338">
            <v>-4699681</v>
          </cell>
        </row>
        <row r="339">
          <cell r="A339" t="str">
            <v>CALEDON HYDRO CORPORATION</v>
          </cell>
          <cell r="B339" t="str">
            <v>HYDRO ONE NETWORKS INC.</v>
          </cell>
          <cell r="D339">
            <v>-1025158</v>
          </cell>
        </row>
        <row r="340">
          <cell r="A340" t="str">
            <v>CAMBRIDGE AND NORTH DUMFRIES HYDRO INC.</v>
          </cell>
          <cell r="B340" t="str">
            <v>CAMBRIDGE AND NORTH DUMFRIES HYDRO INC.</v>
          </cell>
          <cell r="D340">
            <v>-2213124</v>
          </cell>
        </row>
        <row r="341">
          <cell r="A341" t="str">
            <v>CAPREOL HYDRO ELECTRIC COMMISSION</v>
          </cell>
          <cell r="B341" t="str">
            <v>GREATER SUDBURY HYDRO INC.</v>
          </cell>
          <cell r="D341">
            <v>-158031</v>
          </cell>
        </row>
        <row r="342">
          <cell r="A342" t="str">
            <v>CASSELMAN HYDRO INC.</v>
          </cell>
          <cell r="B342" t="str">
            <v>HYDRO OTTAWA LIMITED</v>
          </cell>
          <cell r="D342">
            <v>-32757</v>
          </cell>
        </row>
        <row r="343">
          <cell r="A343" t="str">
            <v>CAVAN-MILLBROOK-NORTH MONAGHAN PUBLIC UTILITIES COMMISSION</v>
          </cell>
          <cell r="B343" t="str">
            <v>HYDRO ONE NETWORKS INC.</v>
          </cell>
          <cell r="D343">
            <v>-32841</v>
          </cell>
        </row>
        <row r="344">
          <cell r="A344" t="str">
            <v>CENTRE HASTINGS HYDRO ELECTRIC COMMISSION</v>
          </cell>
          <cell r="B344" t="str">
            <v>HYDRO ONE NETWORKS INC.</v>
          </cell>
          <cell r="D344">
            <v>-12753</v>
          </cell>
        </row>
        <row r="345">
          <cell r="A345" t="str">
            <v>CHALK RIVER HYDRO</v>
          </cell>
          <cell r="B345" t="str">
            <v>HYDRO ONE NETWORKS INC.</v>
          </cell>
          <cell r="D345">
            <v>-14160</v>
          </cell>
        </row>
        <row r="346">
          <cell r="A346" t="str">
            <v>CHAPLEAU PUBLIC UTILITIES CORPORATION</v>
          </cell>
          <cell r="B346" t="str">
            <v>CHAPLEAU PUBLIC UTILITIES CORPORATION</v>
          </cell>
          <cell r="D346">
            <v>-8179</v>
          </cell>
        </row>
        <row r="347">
          <cell r="A347" t="str">
            <v>CITY OF DRYDEN HYDRO ELECTRIC COMMISSION</v>
          </cell>
          <cell r="B347" t="str">
            <v>HYDRO ONE NETWORKS INC.</v>
          </cell>
          <cell r="D347">
            <v>-71382</v>
          </cell>
        </row>
        <row r="348">
          <cell r="A348" t="str">
            <v>CLARINGTON HYDRO-ELECTRIC COMMISSION</v>
          </cell>
          <cell r="B348" t="str">
            <v>VERIDIAN CONNECTIONS INC.</v>
          </cell>
          <cell r="D348">
            <v>-719052</v>
          </cell>
        </row>
        <row r="349">
          <cell r="A349" t="str">
            <v>CLINTON POWER CORPORATION</v>
          </cell>
          <cell r="B349" t="str">
            <v>ERIE THAMES POWERLINES CORPORATION</v>
          </cell>
          <cell r="D349">
            <v>-15123</v>
          </cell>
        </row>
        <row r="350">
          <cell r="A350" t="str">
            <v>COBDEN HYDRO</v>
          </cell>
          <cell r="B350" t="str">
            <v>HYDRO ONE NETWORKS INC.</v>
          </cell>
          <cell r="D350">
            <v>-7778</v>
          </cell>
        </row>
        <row r="351">
          <cell r="A351" t="str">
            <v>COLBORNE PUBLIC UTILITIES COMMISSION</v>
          </cell>
          <cell r="B351" t="str">
            <v>LAKEFRONT UTILITIES INC.</v>
          </cell>
          <cell r="D351">
            <v>-16834</v>
          </cell>
        </row>
        <row r="352">
          <cell r="A352" t="str">
            <v>COTTAM HYDRO-ELECTRIC SYSTEM</v>
          </cell>
          <cell r="B352" t="str">
            <v>E.L.K. ENERGY INC.</v>
          </cell>
          <cell r="D352">
            <v>-148231</v>
          </cell>
        </row>
        <row r="353">
          <cell r="A353" t="str">
            <v>DASHWOOD HYDRO-ELECTRIC SYSTEM</v>
          </cell>
          <cell r="B353" t="str">
            <v>FESTIVAL HYDRO INC.</v>
          </cell>
          <cell r="D353">
            <v>-129</v>
          </cell>
        </row>
        <row r="354">
          <cell r="A354" t="str">
            <v>DEEP RIVER HYDRO</v>
          </cell>
          <cell r="B354" t="str">
            <v>HYDRO ONE NETWORKS INC.</v>
          </cell>
          <cell r="D354">
            <v>-229875</v>
          </cell>
        </row>
        <row r="355">
          <cell r="A355" t="str">
            <v>DELHI HYDRO-ELECTRIC COMMISSION</v>
          </cell>
          <cell r="B355" t="str">
            <v>NORFOLK POWER DISTRIBUTION INC.</v>
          </cell>
          <cell r="D355">
            <v>-20713</v>
          </cell>
        </row>
        <row r="356">
          <cell r="A356" t="str">
            <v>DESERONTO PUBLIC UTILITIES COMMISSION</v>
          </cell>
          <cell r="B356" t="str">
            <v>HYDRO ONE NETWORKS INC.</v>
          </cell>
          <cell r="D356">
            <v>-7940</v>
          </cell>
        </row>
        <row r="357">
          <cell r="A357" t="str">
            <v>DRESDEN UTILITIES COMMISSION</v>
          </cell>
          <cell r="B357" t="str">
            <v>CHATHAM-KENT HYDRO INC.</v>
          </cell>
          <cell r="D357">
            <v>-33135</v>
          </cell>
        </row>
        <row r="358">
          <cell r="A358" t="str">
            <v>DUNDALK HYDRO ELECTRIC SYSTEM</v>
          </cell>
          <cell r="B358" t="str">
            <v>HYDRO ONE NETWORKS INC.</v>
          </cell>
          <cell r="D358">
            <v>-2020</v>
          </cell>
        </row>
        <row r="359">
          <cell r="A359" t="str">
            <v>DUNDAS HYDRO-ELECTRIC COMMISSION</v>
          </cell>
          <cell r="B359" t="str">
            <v>HORIZON UTILITIES CORPORATION</v>
          </cell>
          <cell r="D359">
            <v>-490989</v>
          </cell>
        </row>
        <row r="360">
          <cell r="A360" t="str">
            <v>DUNNVILLE HYDRO ELECTRIC COMMISSION</v>
          </cell>
          <cell r="B360" t="str">
            <v>HALDIMAND COUNTY HYDRO INC.</v>
          </cell>
          <cell r="D360">
            <v>-141195</v>
          </cell>
        </row>
        <row r="361">
          <cell r="A361" t="str">
            <v>DURHAM HYDRO ELECTRIC COMMISSION</v>
          </cell>
          <cell r="B361" t="str">
            <v>HYDRO ONE NETWORKS INC.</v>
          </cell>
          <cell r="D361">
            <v>-11586</v>
          </cell>
        </row>
        <row r="362">
          <cell r="A362" t="str">
            <v>DUTTON HYDRO LIMITED</v>
          </cell>
          <cell r="B362" t="str">
            <v>MIDDLESEX POWER DISTRIBUTION CORPORATION</v>
          </cell>
          <cell r="D362">
            <v>-4834</v>
          </cell>
        </row>
        <row r="363">
          <cell r="A363" t="str">
            <v>EAST ZORRA-TAVISTOCK PUBLIC UTILITY COMMISSION</v>
          </cell>
          <cell r="B363" t="str">
            <v>ERIE THAMES POWERLINES CORPORATION</v>
          </cell>
          <cell r="D363">
            <v>-38969</v>
          </cell>
        </row>
        <row r="364">
          <cell r="A364" t="str">
            <v>ELMWOOD HYDRO-ELECTRIC SYSTEM</v>
          </cell>
          <cell r="B364" t="str">
            <v>WESTARIO POWER INC.</v>
          </cell>
          <cell r="D364">
            <v>-234</v>
          </cell>
        </row>
        <row r="365">
          <cell r="A365" t="str">
            <v>EMBRUN COOPERATIVE HYDRO INC.</v>
          </cell>
          <cell r="B365" t="str">
            <v>COOPERATIVE HYDRO EMBRUN INC.</v>
          </cell>
          <cell r="D365">
            <v>-30195</v>
          </cell>
        </row>
        <row r="366">
          <cell r="A366" t="str">
            <v>ERIN HYDRO ELECTRIC COMMISSION</v>
          </cell>
          <cell r="B366" t="str">
            <v>HYDRO ONE NETWORKS INC.</v>
          </cell>
          <cell r="D366">
            <v>-228679</v>
          </cell>
        </row>
        <row r="367">
          <cell r="A367" t="str">
            <v>ESSEX HYDRO-ELECTRIC COMMISSION</v>
          </cell>
          <cell r="B367" t="str">
            <v>E.L.K. ENERGY INC.</v>
          </cell>
          <cell r="D367">
            <v>-199203</v>
          </cell>
        </row>
        <row r="368">
          <cell r="A368" t="str">
            <v>FENELON FALLS BOARD OF WATER, LIGHT AND POWER COMMISSIONERS</v>
          </cell>
          <cell r="B368" t="str">
            <v>HYDRO ONE NETWORKS INC.</v>
          </cell>
          <cell r="D368">
            <v>-14194</v>
          </cell>
        </row>
        <row r="369">
          <cell r="A369" t="str">
            <v>FLAMBOROUGH HYDRO ELECTRIC COMMISSION</v>
          </cell>
          <cell r="B369" t="str">
            <v>HORIZON UTILITIES CORPORATION</v>
          </cell>
          <cell r="D369">
            <v>-84589</v>
          </cell>
        </row>
        <row r="370">
          <cell r="A370" t="str">
            <v>FOREST PUBLIC UTILITIES COMMISSION</v>
          </cell>
          <cell r="B370" t="str">
            <v>HYDRO ONE NETWORKS INC.</v>
          </cell>
          <cell r="D370">
            <v>-14335</v>
          </cell>
        </row>
        <row r="371">
          <cell r="A371" t="str">
            <v>GEORGINA HYDRO ELECTRIC COMMISSION</v>
          </cell>
          <cell r="B371" t="str">
            <v>HYDRO ONE NETWORKS INC.</v>
          </cell>
          <cell r="D371">
            <v>-219735</v>
          </cell>
        </row>
        <row r="372">
          <cell r="A372" t="str">
            <v>GLENCOE PUBLIC UTILITIES COMMISSION</v>
          </cell>
          <cell r="B372" t="str">
            <v>HYDRO ONE NETWORKS INC.</v>
          </cell>
          <cell r="D372">
            <v>-31325</v>
          </cell>
        </row>
        <row r="373">
          <cell r="A373" t="str">
            <v>GOULBOURN HYDRO ELECTRIC COMMISSION</v>
          </cell>
          <cell r="B373" t="str">
            <v>HYDRO OTTAWA LIMITED</v>
          </cell>
          <cell r="D373">
            <v>-129459</v>
          </cell>
        </row>
        <row r="374">
          <cell r="A374" t="str">
            <v>GRAND BEND PUBLIC UTILITIES COMMISSION</v>
          </cell>
          <cell r="B374" t="str">
            <v>HYDRO ONE NETWORKS INC.</v>
          </cell>
          <cell r="D374">
            <v>-31267</v>
          </cell>
        </row>
        <row r="375">
          <cell r="A375" t="str">
            <v>GRAND VALLEY ENERGY INC.</v>
          </cell>
          <cell r="B375" t="str">
            <v>ORANGEVILLE HYDRO LIMITED</v>
          </cell>
          <cell r="D375">
            <v>-11046</v>
          </cell>
        </row>
        <row r="376">
          <cell r="A376" t="str">
            <v>GRAVENHURST HYDRO ELECTRIC INC.</v>
          </cell>
          <cell r="B376" t="str">
            <v>VERIDIAN CONNECTIONS INC.</v>
          </cell>
          <cell r="D376">
            <v>-71431</v>
          </cell>
        </row>
        <row r="377">
          <cell r="A377" t="str">
            <v>GRIMSBY POWER INCORPORATED</v>
          </cell>
          <cell r="B377" t="str">
            <v>GRIMSBY POWER INCORPORATED</v>
          </cell>
          <cell r="D377">
            <v>-107612</v>
          </cell>
        </row>
        <row r="378">
          <cell r="A378" t="str">
            <v>GUELPH/ERAMOSA HYDRO-ELECTRIC COMMISSION</v>
          </cell>
          <cell r="B378" t="str">
            <v>GUELPH HYDRO ELECTRIC SYSTEMS INC.</v>
          </cell>
          <cell r="D378">
            <v>-12633</v>
          </cell>
        </row>
        <row r="379">
          <cell r="A379" t="str">
            <v>HALDIMAND HYDRO-ELECTRIC COMMISSION</v>
          </cell>
          <cell r="B379" t="str">
            <v>HALDIMAND COUNTY HYDRO INC.</v>
          </cell>
          <cell r="D379">
            <v>-189717</v>
          </cell>
        </row>
        <row r="380">
          <cell r="A380" t="str">
            <v>HALTON HILLS HYDRO INC.</v>
          </cell>
          <cell r="B380" t="str">
            <v>HALTON HILLS HYDRO INC.</v>
          </cell>
          <cell r="D380">
            <v>-657710</v>
          </cell>
        </row>
        <row r="381">
          <cell r="A381" t="str">
            <v>HAMILTON HYDRO INC.</v>
          </cell>
          <cell r="B381" t="str">
            <v>HORIZON UTILITIES CORPORATION</v>
          </cell>
          <cell r="D381">
            <v>-1968216</v>
          </cell>
        </row>
        <row r="382">
          <cell r="A382" t="str">
            <v>HANOVER ELECTRIC SERVICES INC.</v>
          </cell>
          <cell r="B382" t="str">
            <v>WESTARIO POWER INC.</v>
          </cell>
          <cell r="D382">
            <v>-23479</v>
          </cell>
        </row>
        <row r="383">
          <cell r="A383" t="str">
            <v>HASTINGS PUBLIC UTILITIES</v>
          </cell>
          <cell r="B383" t="str">
            <v>HYDRO ONE NETWORKS INC.</v>
          </cell>
          <cell r="D383">
            <v>-2979</v>
          </cell>
        </row>
        <row r="384">
          <cell r="A384" t="str">
            <v>HAVELOCK-BELMONT-METHUEN HYDRO ELECTRIC COMMISSION</v>
          </cell>
          <cell r="B384" t="str">
            <v>HYDRO ONE NETWORKS INC.</v>
          </cell>
          <cell r="D384">
            <v>-13956</v>
          </cell>
        </row>
        <row r="385">
          <cell r="A385" t="str">
            <v>HEARST POWER DISTRIBUTION COMPANY LIMITED</v>
          </cell>
          <cell r="B385" t="str">
            <v>HEARST POWER DISTRIBUTION COMPANY LIMITED</v>
          </cell>
          <cell r="D385">
            <v>-78090</v>
          </cell>
        </row>
        <row r="386">
          <cell r="A386" t="str">
            <v>HENSALL PUBLIC UTILITIES COMMISSION</v>
          </cell>
          <cell r="B386" t="str">
            <v>FESTIVAL HYDRO INC.</v>
          </cell>
          <cell r="D386">
            <v>-13612</v>
          </cell>
        </row>
        <row r="387">
          <cell r="A387" t="str">
            <v>HOLSTEIN HYDRO ELECTRIC SYSTEM</v>
          </cell>
          <cell r="B387" t="str">
            <v>WELLINGTON NORTH POWER INC.</v>
          </cell>
          <cell r="D387">
            <v>-5000</v>
          </cell>
        </row>
        <row r="388">
          <cell r="A388" t="str">
            <v>HUNTSVILLE PUBLIC UTILITIES COMMISSION</v>
          </cell>
          <cell r="B388" t="str">
            <v>LAKELAND POWER DISTRIBUTION LTD.</v>
          </cell>
          <cell r="D388">
            <v>-27094</v>
          </cell>
        </row>
        <row r="389">
          <cell r="A389" t="str">
            <v>HYDRO ELECTRIC COMMISSION OF THE CORPORATION OF THE TOWNSHIP OF MIDDLESEX CENTRE</v>
          </cell>
          <cell r="B389" t="str">
            <v>HYDRO ONE NETWORKS INC.</v>
          </cell>
          <cell r="D389">
            <v>-4306</v>
          </cell>
        </row>
        <row r="390">
          <cell r="A390" t="str">
            <v>HYDRO ELECTRIC COMMISSION OF THE TOWN OF LEAMINGTON</v>
          </cell>
          <cell r="B390" t="str">
            <v>ESSEX POWERLINES CORPORATION</v>
          </cell>
          <cell r="D390">
            <v>-224853</v>
          </cell>
        </row>
        <row r="391">
          <cell r="A391" t="str">
            <v>HYDRO ELECTRIC COMMISSION OF THE TOWNSHIP OF SPRINGWATER</v>
          </cell>
          <cell r="B391" t="str">
            <v>HYDRO ONE NETWORKS INC.</v>
          </cell>
          <cell r="D391">
            <v>-4028</v>
          </cell>
        </row>
        <row r="392">
          <cell r="A392" t="str">
            <v>HYDRO HAWKESBURY INC.</v>
          </cell>
          <cell r="B392" t="str">
            <v>HYDRO HAWKESBURY INC.</v>
          </cell>
          <cell r="D392">
            <v>-55841</v>
          </cell>
        </row>
        <row r="393">
          <cell r="A393" t="str">
            <v>HYDRO MISSISSAUGA CORPORATION</v>
          </cell>
          <cell r="B393" t="str">
            <v>ENERSOURCE HYDRO MISSISSAUGA INC.</v>
          </cell>
          <cell r="D393">
            <v>-25023071</v>
          </cell>
        </row>
        <row r="394">
          <cell r="A394" t="str">
            <v>HYDRO ONE BRAMPTON NETWORKS INC.</v>
          </cell>
          <cell r="B394" t="str">
            <v>HYDRO ONE BRAMPTON NETWORKS INC.</v>
          </cell>
          <cell r="D394">
            <v>-5425168</v>
          </cell>
        </row>
        <row r="395">
          <cell r="A395" t="str">
            <v>HYDRO OTTAWA LIMITED</v>
          </cell>
          <cell r="B395" t="str">
            <v>HYDRO OTTAWA LIMITED</v>
          </cell>
          <cell r="D395">
            <v>-10547515</v>
          </cell>
        </row>
        <row r="396">
          <cell r="A396" t="str">
            <v>HYDRO VAUGHAN DISTRIBUTION INC.</v>
          </cell>
          <cell r="B396" t="str">
            <v>POWERSTREAM INC.</v>
          </cell>
          <cell r="D396">
            <v>-2445760</v>
          </cell>
        </row>
        <row r="397">
          <cell r="A397" t="str">
            <v>HYDRO-ELECTRIC COMMISSION FOR THE TOWN OF AMHERSTBURG</v>
          </cell>
          <cell r="B397" t="str">
            <v>ESSEX POWERLINES CORPORATION</v>
          </cell>
          <cell r="D397">
            <v>-99742</v>
          </cell>
        </row>
        <row r="398">
          <cell r="A398" t="str">
            <v>HYDRO-ELECTRIC COMMISSION OF SOUTH DUMFRIES</v>
          </cell>
          <cell r="B398" t="str">
            <v>BRANT COUNTY POWER INC.</v>
          </cell>
          <cell r="D398">
            <v>-198</v>
          </cell>
        </row>
        <row r="399">
          <cell r="A399" t="str">
            <v>HYDRO-ELECTRIC COMMISSION OF THE CITY OF BRANTFORD</v>
          </cell>
          <cell r="B399" t="str">
            <v>BRANTFORD POWER INC.</v>
          </cell>
          <cell r="D399">
            <v>-2369968</v>
          </cell>
        </row>
        <row r="400">
          <cell r="A400" t="str">
            <v>HYDRO-ELECTRIC COMMISSION OF THE CITY OF PEMBROKE</v>
          </cell>
          <cell r="B400" t="str">
            <v>OTTAWA RIVER POWER CORPORATION</v>
          </cell>
          <cell r="D400">
            <v>-206736</v>
          </cell>
        </row>
        <row r="401">
          <cell r="A401" t="str">
            <v>HYDRO-ELECTRIC COMMISSION OF THE CITY OF SARNIA</v>
          </cell>
          <cell r="B401" t="str">
            <v>BLUEWATER POWER DISTRIBUTION CORPORATION</v>
          </cell>
          <cell r="D401">
            <v>-207180</v>
          </cell>
        </row>
        <row r="402">
          <cell r="A402" t="str">
            <v>HYDRO-ELECTRIC COMMISSION OF THE CITY OF TORONTO - EAST YORK OFFICE</v>
          </cell>
          <cell r="B402" t="str">
            <v>TORONTO HYDRO-ELECTRIC SYSTEM LIMITED</v>
          </cell>
          <cell r="D402">
            <v>-440772</v>
          </cell>
        </row>
        <row r="403">
          <cell r="A403" t="str">
            <v>HYDRO-ELECTRIC COMMISSION OF THE CITY OF TORONTO - ETOBICOKE OFFICE</v>
          </cell>
          <cell r="B403" t="str">
            <v>TORONTO HYDRO-ELECTRIC SYSTEM LIMITED</v>
          </cell>
          <cell r="D403">
            <v>-4809570</v>
          </cell>
        </row>
        <row r="404">
          <cell r="A404" t="str">
            <v>HYDRO-ELECTRIC COMMISSION OF THE CITY OF TORONTO - NORTH YORK OFFICE</v>
          </cell>
          <cell r="B404" t="str">
            <v>TORONTO HYDRO-ELECTRIC SYSTEM LIMITED</v>
          </cell>
          <cell r="D404">
            <v>-5644332</v>
          </cell>
        </row>
        <row r="405">
          <cell r="A405" t="str">
            <v>HYDRO-ELECTRIC COMMISSION OF THE CITY OF TORONTO - SCARBOROUGH OFFICE</v>
          </cell>
          <cell r="B405" t="str">
            <v>TORONTO HYDRO-ELECTRIC SYSTEM LIMITED</v>
          </cell>
          <cell r="D405">
            <v>-11302126</v>
          </cell>
        </row>
        <row r="406">
          <cell r="A406" t="str">
            <v>HYDRO-ELECTRIC COMMISSION OF THE CITY OF TORONTO - TORONTO OFFICE</v>
          </cell>
          <cell r="B406" t="str">
            <v>TORONTO HYDRO-ELECTRIC SYSTEM LIMITED</v>
          </cell>
          <cell r="D406">
            <v>-5379481</v>
          </cell>
        </row>
        <row r="407">
          <cell r="A407" t="str">
            <v>HYDRO-ELECTRIC COMMISSION OF THE CITY OF TORONTO - YORK OFFICE</v>
          </cell>
          <cell r="B407" t="str">
            <v>TORONTO HYDRO-ELECTRIC SYSTEM LIMITED</v>
          </cell>
          <cell r="D407">
            <v>-65062</v>
          </cell>
        </row>
        <row r="408">
          <cell r="A408" t="str">
            <v>HYDRO-ELECTRIC COMMISSION OF THE TOWN OF BOTHWELL</v>
          </cell>
          <cell r="B408" t="str">
            <v>CHATHAM-KENT HYDRO INC.</v>
          </cell>
          <cell r="D408">
            <v>-7508</v>
          </cell>
        </row>
        <row r="409">
          <cell r="A409" t="str">
            <v>HYDRO-ELECTRIC COMMISSION OF THE TOWN OF BRACEBRIDGE</v>
          </cell>
          <cell r="B409" t="str">
            <v>LAKELAND POWER DISTRIBUTION LTD.</v>
          </cell>
          <cell r="D409">
            <v>-28516</v>
          </cell>
        </row>
        <row r="410">
          <cell r="A410" t="str">
            <v>HYDRO-ELECTRIC COMMISSION OF THE TOWN OF CACHE BAY</v>
          </cell>
          <cell r="B410" t="str">
            <v>GREATER SUDBURY HYDRO INC.</v>
          </cell>
          <cell r="D410">
            <v>-2373</v>
          </cell>
        </row>
        <row r="411">
          <cell r="A411" t="str">
            <v>HYDRO-ELECTRIC COMMISSION OF THE TOWN OF HARRISTON</v>
          </cell>
          <cell r="B411" t="str">
            <v>WESTARIO POWER INC.</v>
          </cell>
          <cell r="D411">
            <v>-19398</v>
          </cell>
        </row>
        <row r="412">
          <cell r="A412" t="str">
            <v>HYDRO-ELECTRIC COMMISSION OF THE TOWN OF HARROW</v>
          </cell>
          <cell r="B412" t="str">
            <v>E.L.K. ENERGY INC.</v>
          </cell>
          <cell r="D412">
            <v>-179669</v>
          </cell>
        </row>
        <row r="413">
          <cell r="A413" t="str">
            <v>HYDRO-ELECTRIC COMMISSION OF THE TOWN OF LASALLE</v>
          </cell>
          <cell r="B413" t="str">
            <v>ESSEX POWERLINES CORPORATION</v>
          </cell>
          <cell r="D413">
            <v>-195418</v>
          </cell>
        </row>
        <row r="414">
          <cell r="A414" t="str">
            <v>HYDRO-ELECTRIC COMMISSION OF THE TOWN OF PORT ELGIN</v>
          </cell>
          <cell r="B414" t="str">
            <v>WESTARIO POWER INC.</v>
          </cell>
          <cell r="D414">
            <v>-712701</v>
          </cell>
        </row>
        <row r="415">
          <cell r="A415" t="str">
            <v>HYDRO-ELECTRIC COMMISSION OF THE TOWN OF STAYNER</v>
          </cell>
          <cell r="B415" t="str">
            <v>COLLUS POWER CORP.</v>
          </cell>
          <cell r="D415">
            <v>-6815</v>
          </cell>
        </row>
        <row r="416">
          <cell r="A416" t="str">
            <v>HYDRO-ELECTRIC COMMISSION OF THE TOWN OF STURGEON FALLS</v>
          </cell>
          <cell r="B416" t="str">
            <v>GREATER SUDBURY HYDRO INC.</v>
          </cell>
          <cell r="D416">
            <v>-3460</v>
          </cell>
        </row>
        <row r="417">
          <cell r="A417" t="str">
            <v>HYDRO-ELECTRIC COMMISSION OF THE TOWN OF VANKLEEK HILL</v>
          </cell>
          <cell r="B417" t="str">
            <v>HYDRO ONE NETWORKS INC.</v>
          </cell>
          <cell r="D417">
            <v>-64435</v>
          </cell>
        </row>
        <row r="418">
          <cell r="A418" t="str">
            <v>HYDRO-ELECTRIC COMMISSION OF THE TOWN OF WALLACEBURG</v>
          </cell>
          <cell r="B418" t="str">
            <v>CHATHAM-KENT HYDRO INC.</v>
          </cell>
          <cell r="D418">
            <v>-210055</v>
          </cell>
        </row>
        <row r="419">
          <cell r="A419" t="str">
            <v>HYDRO-ELECTRIC COMMISSION OF THE TOWN OF WASAGA BEACH</v>
          </cell>
          <cell r="B419" t="str">
            <v>WASAGA DISTRIBUTION INC.</v>
          </cell>
          <cell r="D419">
            <v>-138457</v>
          </cell>
        </row>
        <row r="420">
          <cell r="A420" t="str">
            <v>HYDRO-ELECTRIC COMMISSION OF THE TOWN OF WEBBWOOD</v>
          </cell>
          <cell r="B420" t="str">
            <v>ESPANOLA REGIONAL HYDRO DISTRIBUTION CORPORATION</v>
          </cell>
          <cell r="D420">
            <v>-2162</v>
          </cell>
        </row>
        <row r="421">
          <cell r="A421" t="str">
            <v>HYDRO-ELECTRIC COMMISSION OF THE TOWN OF WIARTON</v>
          </cell>
          <cell r="B421" t="str">
            <v>HYDRO ONE NETWORKS INC.</v>
          </cell>
          <cell r="D421">
            <v>-12430</v>
          </cell>
        </row>
        <row r="422">
          <cell r="A422" t="str">
            <v>HYDRO-ELECTRIC COMMISSION OF THE TOWNSHIP OF BRANTFORD</v>
          </cell>
          <cell r="B422" t="str">
            <v>BRANT COUNTY POWER INC.</v>
          </cell>
          <cell r="D422">
            <v>-234847</v>
          </cell>
        </row>
        <row r="423">
          <cell r="A423" t="str">
            <v>HYDRO-ELECTRIC COMMISSION OF THE TOWNSHIP OF ESSA</v>
          </cell>
          <cell r="B423" t="str">
            <v>POWERSTREAM INC.</v>
          </cell>
          <cell r="D423">
            <v>-7200</v>
          </cell>
        </row>
        <row r="424">
          <cell r="A424" t="str">
            <v>HYDRO-ELECTRIC COMMISSION OF THE VILLAGE OF ALFRED</v>
          </cell>
          <cell r="B424" t="str">
            <v>HYDRO 2000 INC.</v>
          </cell>
          <cell r="D424">
            <v>-11969</v>
          </cell>
        </row>
        <row r="425">
          <cell r="A425" t="str">
            <v>HYDRO-ELECTRIC COMMISSION OF THE VILLAGE OF CLIFFORD</v>
          </cell>
          <cell r="B425" t="str">
            <v>WESTARIO POWER INC.</v>
          </cell>
          <cell r="D425">
            <v>-5623</v>
          </cell>
        </row>
        <row r="426">
          <cell r="A426" t="str">
            <v>HYDRO-ELECTRIC COMMISSION OF THE VILLAGE OF ELORA</v>
          </cell>
          <cell r="B426" t="str">
            <v>CENTRE WELLINGTON HYDRO LTD.</v>
          </cell>
          <cell r="D426">
            <v>-11776</v>
          </cell>
        </row>
        <row r="427">
          <cell r="A427" t="str">
            <v>HYDRO-ELECTRIC COMMISSION OF THE VILLAGE OF FINCH</v>
          </cell>
          <cell r="B427" t="str">
            <v>HYDRO ONE NETWORKS INC.</v>
          </cell>
          <cell r="D427">
            <v>-6624</v>
          </cell>
        </row>
        <row r="428">
          <cell r="A428" t="str">
            <v>HYDRO-ELECTRIC COMMISSION OF THE VILLAGE OF FRANKFORD</v>
          </cell>
          <cell r="B428" t="str">
            <v>HYDRO ONE NETWORKS INC.</v>
          </cell>
          <cell r="D428">
            <v>-9515</v>
          </cell>
        </row>
        <row r="429">
          <cell r="A429" t="str">
            <v>HYDRO-ELECTRIC COMMISSION OF THE VILLAGE OF L'ORIGNAL</v>
          </cell>
          <cell r="B429" t="str">
            <v>HYDRO ONE NETWORKS INC.</v>
          </cell>
          <cell r="D429">
            <v>-88699</v>
          </cell>
        </row>
        <row r="430">
          <cell r="A430" t="str">
            <v>HYDRO-ELECTRIC COMMISSION OF THE VILLAGE OF LUCAN</v>
          </cell>
          <cell r="B430" t="str">
            <v>HYDRO ONE NETWORKS INC.</v>
          </cell>
          <cell r="D430">
            <v>-81993</v>
          </cell>
        </row>
        <row r="431">
          <cell r="A431" t="str">
            <v>HYDRO-ELECTRIC COMMISSION OF THE VILLAGE OF MORRISBURG</v>
          </cell>
          <cell r="B431" t="str">
            <v>RIDEAU ST. LAWRENCE DISTRIBUTION INC.</v>
          </cell>
          <cell r="D431">
            <v>-100351</v>
          </cell>
        </row>
        <row r="432">
          <cell r="A432" t="str">
            <v>HYDRO-ELECTRIC COMMISSION OF THE VILLAGE OF PAISLEY</v>
          </cell>
          <cell r="B432" t="str">
            <v>HYDRO ONE NETWORKS INC.</v>
          </cell>
          <cell r="D432">
            <v>-36754</v>
          </cell>
        </row>
        <row r="433">
          <cell r="A433" t="str">
            <v>HYDRO-ELECTRIC COMMISSION OF THE VILLAGE OF PLANTAGENET</v>
          </cell>
          <cell r="B433" t="str">
            <v>HYDRO 2000 INC.</v>
          </cell>
          <cell r="D433">
            <v>-2442</v>
          </cell>
        </row>
        <row r="434">
          <cell r="A434" t="str">
            <v>HYDRO-ELECTRIC COMMISSION OF THE VILLAGE OF ST. CLAIR BEACH</v>
          </cell>
          <cell r="B434" t="str">
            <v>ESSEX POWERLINES CORPORATION</v>
          </cell>
          <cell r="D434">
            <v>-544852</v>
          </cell>
        </row>
        <row r="435">
          <cell r="A435" t="str">
            <v>HYDRO-ELECTRIC COMMISSION OF THE VILLAGE OF VICTORIA HARBOUR</v>
          </cell>
          <cell r="B435" t="str">
            <v>NEWMARKET-TAY POWER DISTRIBUTION LTD.</v>
          </cell>
          <cell r="D435">
            <v>-9338</v>
          </cell>
        </row>
        <row r="436">
          <cell r="A436" t="str">
            <v>INGERSOLL PUBLIC UTILITY COMMISSION</v>
          </cell>
          <cell r="B436" t="str">
            <v>ERIE THAMES POWERLINES CORPORATION</v>
          </cell>
          <cell r="D436">
            <v>-123199</v>
          </cell>
        </row>
        <row r="437">
          <cell r="A437" t="str">
            <v>INNISFIL HYDRO DISTRIBUTION SYSTEMS LIMITED</v>
          </cell>
          <cell r="B437" t="str">
            <v>INNISFIL HYDRO DISTRIBUTION SYSTEMS LIMITED</v>
          </cell>
          <cell r="D437">
            <v>-46807</v>
          </cell>
        </row>
        <row r="438">
          <cell r="A438" t="str">
            <v>KENORA HYDRO ELECTRIC CORPORATION LTD.</v>
          </cell>
          <cell r="B438" t="str">
            <v>KENORA HYDRO ELECTRIC CORPORATION LTD.</v>
          </cell>
          <cell r="D438">
            <v>-52588</v>
          </cell>
        </row>
        <row r="439">
          <cell r="A439" t="str">
            <v>KILLALOE HYDRO ELECTRIC COMMISSION</v>
          </cell>
          <cell r="B439" t="str">
            <v>OTTAWA RIVER POWER CORPORATION</v>
          </cell>
          <cell r="D439">
            <v>-5864</v>
          </cell>
        </row>
        <row r="440">
          <cell r="A440" t="str">
            <v>KINCARDINE HYDRO ELECTRIC COMMISSION</v>
          </cell>
          <cell r="B440" t="str">
            <v>WESTARIO POWER INC.</v>
          </cell>
          <cell r="D440">
            <v>-610241</v>
          </cell>
        </row>
        <row r="441">
          <cell r="A441" t="str">
            <v>KINGSTON ELECTRICITY DISTRIBUTION LIMITED</v>
          </cell>
          <cell r="B441" t="str">
            <v>KINGSTON ELECTRICITY DISTRIBUTION LIMITED</v>
          </cell>
          <cell r="D441">
            <v>-91585</v>
          </cell>
        </row>
        <row r="442">
          <cell r="B442" t="str">
            <v>KINGSTON HYDRO CORPORATION</v>
          </cell>
          <cell r="D442">
            <v>-91585</v>
          </cell>
        </row>
        <row r="443">
          <cell r="A443" t="str">
            <v>KINGSVILLE PUBLIC UTILITY COMMISSION</v>
          </cell>
          <cell r="B443" t="str">
            <v>E.L.K. ENERGY INC.</v>
          </cell>
          <cell r="D443">
            <v>-252323</v>
          </cell>
        </row>
        <row r="444">
          <cell r="A444" t="str">
            <v>KIRKFIELD HYDRO ELECTRIC SYSTEM</v>
          </cell>
          <cell r="B444" t="str">
            <v>HYDRO ONE NETWORKS INC.</v>
          </cell>
          <cell r="D444">
            <v>-10027</v>
          </cell>
        </row>
        <row r="445">
          <cell r="A445" t="str">
            <v>KITCHENER-WILMOT HYDRO INC.</v>
          </cell>
          <cell r="B445" t="str">
            <v>KITCHENER-WILMOT HYDRO INC.</v>
          </cell>
          <cell r="D445">
            <v>-2341206</v>
          </cell>
        </row>
        <row r="446">
          <cell r="A446" t="str">
            <v>LAKEFIELD DISTRIBUTION INCORPORATED</v>
          </cell>
          <cell r="B446" t="str">
            <v>PETERBOROUGH DISTRIBUTION INCORPORATED</v>
          </cell>
          <cell r="D446">
            <v>-95910</v>
          </cell>
        </row>
        <row r="447">
          <cell r="A447" t="str">
            <v>LAKESHORE TOWNSHIP HEC</v>
          </cell>
          <cell r="B447" t="str">
            <v>E.L.K. ENERGY INC.</v>
          </cell>
          <cell r="D447">
            <v>-222757</v>
          </cell>
        </row>
        <row r="448">
          <cell r="A448" t="str">
            <v>LANARK HIGHLANDS PUBLIC UTILITIES COMMISSION</v>
          </cell>
          <cell r="B448" t="str">
            <v>HYDRO ONE NETWORKS INC.</v>
          </cell>
          <cell r="D448">
            <v>-7179</v>
          </cell>
        </row>
        <row r="449">
          <cell r="A449" t="str">
            <v>LARDER LAKE ELECTRIC COMPANY</v>
          </cell>
          <cell r="B449" t="str">
            <v>HYDRO ONE NETWORKS INC.</v>
          </cell>
          <cell r="D449">
            <v>-7045</v>
          </cell>
        </row>
        <row r="450">
          <cell r="A450" t="str">
            <v>LATCHFORD HYDRO ELECTRIC</v>
          </cell>
          <cell r="B450" t="str">
            <v>HYDRO ONE NETWORKS INC.</v>
          </cell>
          <cell r="D450">
            <v>-6945</v>
          </cell>
        </row>
        <row r="451">
          <cell r="A451" t="str">
            <v>LINCOLN HYDRO-ELECTRIC COMMISSION</v>
          </cell>
          <cell r="B451" t="str">
            <v>NIAGARA PENINSULA ENERGY INC.</v>
          </cell>
          <cell r="D451">
            <v>-91083</v>
          </cell>
        </row>
        <row r="452">
          <cell r="A452" t="str">
            <v>LINDSAY HYDRO-ELECTRIC SYSTEM</v>
          </cell>
          <cell r="B452" t="str">
            <v>HYDRO ONE NETWORKS INC.</v>
          </cell>
          <cell r="D452">
            <v>-202013</v>
          </cell>
        </row>
        <row r="453">
          <cell r="A453" t="str">
            <v>LONDON HYDRO UTILITIES SERVICES INC.</v>
          </cell>
          <cell r="B453" t="str">
            <v>LONDON HYDRO INC.</v>
          </cell>
          <cell r="D453">
            <v>-6893891</v>
          </cell>
        </row>
        <row r="454">
          <cell r="A454" t="str">
            <v>MALAHIDE UTILITY COMMISSION</v>
          </cell>
          <cell r="B454" t="str">
            <v>HYDRO ONE NETWORKS INC.</v>
          </cell>
          <cell r="D454">
            <v>-3029</v>
          </cell>
        </row>
        <row r="455">
          <cell r="A455" t="str">
            <v>MAPLETON HYDRO ELECTRIC COMMISSION</v>
          </cell>
          <cell r="B455" t="str">
            <v>HYDRO ONE NETWORKS INC.</v>
          </cell>
          <cell r="D455">
            <v>-2741</v>
          </cell>
        </row>
        <row r="456">
          <cell r="A456" t="str">
            <v>MARKDALE HYDRO SYSTEM</v>
          </cell>
          <cell r="B456" t="str">
            <v>HYDRO ONE NETWORKS INC.</v>
          </cell>
          <cell r="D456">
            <v>-18412</v>
          </cell>
        </row>
        <row r="457">
          <cell r="A457" t="str">
            <v>MARKHAM HYDRO DISTRIBUTION INC.</v>
          </cell>
          <cell r="B457" t="str">
            <v>POWERSTREAM INC.</v>
          </cell>
          <cell r="D457">
            <v>-3424963</v>
          </cell>
        </row>
        <row r="458">
          <cell r="A458" t="str">
            <v>MARMORA HYDRO COMMISSION</v>
          </cell>
          <cell r="B458" t="str">
            <v>HYDRO ONE NETWORKS INC.</v>
          </cell>
          <cell r="D458">
            <v>-21445</v>
          </cell>
        </row>
        <row r="459">
          <cell r="A459" t="str">
            <v>MARTINTOWN HYDRO SYSTEM</v>
          </cell>
          <cell r="B459" t="str">
            <v>HYDRO ONE NETWORKS INC.</v>
          </cell>
          <cell r="D459">
            <v>-843</v>
          </cell>
        </row>
        <row r="460">
          <cell r="A460" t="str">
            <v>MIDLAND POWER UTILITY CORPORATION</v>
          </cell>
          <cell r="B460" t="str">
            <v>MIDLAND POWER UTILITY CORPORATION</v>
          </cell>
          <cell r="D460">
            <v>-26525</v>
          </cell>
        </row>
        <row r="461">
          <cell r="A461" t="str">
            <v>MILDMAY HYDRO-ELECTRIC COMMISSION</v>
          </cell>
          <cell r="B461" t="str">
            <v>WESTARIO POWER INC.</v>
          </cell>
          <cell r="D461">
            <v>-3976</v>
          </cell>
        </row>
        <row r="462">
          <cell r="A462" t="str">
            <v>MILTON HYDRO DISTRIBUTION INC.</v>
          </cell>
          <cell r="B462" t="str">
            <v>MILTON HYDRO DISTRIBUTION INC.</v>
          </cell>
          <cell r="D462">
            <v>-1932501</v>
          </cell>
        </row>
        <row r="463">
          <cell r="A463" t="str">
            <v>MISSISSIPPI MILLS PUBLIC UTILITIES COMMISSION</v>
          </cell>
          <cell r="B463" t="str">
            <v>OTTAWA RIVER POWER CORPORATION</v>
          </cell>
          <cell r="D463">
            <v>-40818</v>
          </cell>
        </row>
        <row r="464">
          <cell r="A464" t="str">
            <v>NANTICOKE HYDRO ELECTRIC COMMISSION</v>
          </cell>
          <cell r="B464" t="str">
            <v>HALDIMAND COUNTY HYDRO INC.</v>
          </cell>
          <cell r="D464">
            <v>-401779</v>
          </cell>
        </row>
        <row r="465">
          <cell r="A465" t="str">
            <v>NAPANEE HYDRO-ELECTRIC COMMISSION</v>
          </cell>
          <cell r="B465" t="str">
            <v>HYDRO ONE NETWORKS INC.</v>
          </cell>
          <cell r="D465">
            <v>-38335</v>
          </cell>
        </row>
        <row r="466">
          <cell r="A466" t="str">
            <v>NEPEAN HYDRO ELECTRIC COMMISSION</v>
          </cell>
          <cell r="B466" t="str">
            <v>HYDRO OTTAWA LIMITED</v>
          </cell>
          <cell r="D466">
            <v>-3913299</v>
          </cell>
        </row>
        <row r="467">
          <cell r="A467" t="str">
            <v>NEWBURGH</v>
          </cell>
          <cell r="B467" t="str">
            <v>HYDRO ONE NETWORKS INC.</v>
          </cell>
          <cell r="D467">
            <v>-6199</v>
          </cell>
        </row>
        <row r="468">
          <cell r="A468" t="str">
            <v>NEWBURY POWER INC.</v>
          </cell>
          <cell r="B468" t="str">
            <v>MIDDLESEX POWER DISTRIBUTION CORPORATION</v>
          </cell>
          <cell r="D468">
            <v>-3415</v>
          </cell>
        </row>
        <row r="469">
          <cell r="A469" t="str">
            <v>NEWMARKET HYDRO LTD.</v>
          </cell>
          <cell r="B469" t="str">
            <v>NEWMARKET-TAY POWER DISTRIBUTION LTD.</v>
          </cell>
          <cell r="D469">
            <v>-1766340</v>
          </cell>
        </row>
        <row r="470">
          <cell r="A470" t="str">
            <v>NIAGARA FALLS HYDRO INC.</v>
          </cell>
          <cell r="B470" t="str">
            <v>NIAGARA PENINSULA ENERGY INC.</v>
          </cell>
          <cell r="D470">
            <v>-1629285</v>
          </cell>
        </row>
        <row r="471">
          <cell r="A471" t="str">
            <v>NIAGARA-ON-THE-LAKE HYDRO INC.</v>
          </cell>
          <cell r="B471" t="str">
            <v>NIAGARA-ON-THE-LAKE HYDRO INC.</v>
          </cell>
          <cell r="D471">
            <v>-185586</v>
          </cell>
        </row>
        <row r="472">
          <cell r="A472" t="str">
            <v>NICKEL CENTRE HYDRO-ELECTRIC COMMISSION</v>
          </cell>
          <cell r="B472" t="str">
            <v>GREATER SUDBURY HYDRO INC.</v>
          </cell>
          <cell r="D472">
            <v>-12457</v>
          </cell>
        </row>
        <row r="473">
          <cell r="A473" t="str">
            <v>NIPIGON HYDRO ELECTRIC COMMISSION</v>
          </cell>
          <cell r="B473" t="str">
            <v>HYDRO ONE NETWORKS INC.</v>
          </cell>
          <cell r="D473">
            <v>-16664</v>
          </cell>
        </row>
        <row r="474">
          <cell r="A474" t="str">
            <v>NORFOLK POWER DISTRIBUTION INC.</v>
          </cell>
          <cell r="B474" t="str">
            <v>NORFOLK POWER DISTRIBUTION INC.</v>
          </cell>
          <cell r="D474">
            <v>-31602</v>
          </cell>
        </row>
        <row r="475">
          <cell r="A475" t="str">
            <v>NORTH BAY HYDRO DISTRIBUTION LIMITED</v>
          </cell>
          <cell r="B475" t="str">
            <v>NORTH BAY HYDRO DISTRIBUTION LIMITED</v>
          </cell>
          <cell r="D475">
            <v>-366446</v>
          </cell>
        </row>
        <row r="476">
          <cell r="A476" t="str">
            <v>NORTH GRENVILLE HYDRO-ELECTRIC COMMISSION</v>
          </cell>
          <cell r="B476" t="str">
            <v>HYDRO ONE NETWORKS INC.</v>
          </cell>
          <cell r="D476">
            <v>-4401</v>
          </cell>
        </row>
        <row r="477">
          <cell r="A477" t="str">
            <v>NORTH PERTH UTILITY COMMISSION</v>
          </cell>
          <cell r="B477" t="str">
            <v>HYDRO ONE NETWORKS INC.</v>
          </cell>
          <cell r="D477">
            <v>-109179</v>
          </cell>
        </row>
        <row r="478">
          <cell r="A478" t="str">
            <v>NORWICH PUBLIC UTILITY COMMISSION</v>
          </cell>
          <cell r="B478" t="str">
            <v>ERIE THAMES POWERLINES CORPORATION</v>
          </cell>
          <cell r="D478">
            <v>-61495</v>
          </cell>
        </row>
        <row r="479">
          <cell r="A479" t="str">
            <v>OAKVILLE HYDRO ELECTRICITY DISTRIBUTION INC.</v>
          </cell>
          <cell r="B479" t="str">
            <v>OAKVILLE HYDRO ELECTRICITY DISTRIBUTION INC.</v>
          </cell>
          <cell r="D479">
            <v>-6005524</v>
          </cell>
        </row>
        <row r="480">
          <cell r="A480" t="str">
            <v>OIL SPRINGS HYDRO ELECTRIC COMMISSION</v>
          </cell>
          <cell r="B480" t="str">
            <v>BLUEWATER POWER DISTRIBUTION CORPORATION</v>
          </cell>
          <cell r="D480">
            <v>-5065</v>
          </cell>
        </row>
        <row r="481">
          <cell r="A481" t="str">
            <v>ORANGEVILLE HYDRO LIMITED</v>
          </cell>
          <cell r="B481" t="str">
            <v>ORANGEVILLE HYDRO LIMITED</v>
          </cell>
          <cell r="D481">
            <v>-919210</v>
          </cell>
        </row>
        <row r="482">
          <cell r="A482" t="str">
            <v>ORILLIA POWER DISTRIBUTION CORPORATION</v>
          </cell>
          <cell r="B482" t="str">
            <v>ORILLIA POWER DISTRIBUTION CORPORATION</v>
          </cell>
          <cell r="D482">
            <v>-461777</v>
          </cell>
        </row>
        <row r="483">
          <cell r="A483" t="str">
            <v>OSHAWA PUC NETWORKS INC.</v>
          </cell>
          <cell r="B483" t="str">
            <v>OSHAWA PUC NETWORKS INC.</v>
          </cell>
          <cell r="D483">
            <v>-2854490</v>
          </cell>
        </row>
        <row r="484">
          <cell r="A484" t="str">
            <v>PARKHILL P.U.C.</v>
          </cell>
          <cell r="B484" t="str">
            <v>MIDDLESEX POWER DISTRIBUTION CORPORATION</v>
          </cell>
          <cell r="D484">
            <v>-22663</v>
          </cell>
        </row>
        <row r="485">
          <cell r="A485" t="str">
            <v>PARRY SOUND POWER CORPORATION</v>
          </cell>
          <cell r="B485" t="str">
            <v>PARRY SOUND POWER CORPORATION</v>
          </cell>
          <cell r="D485">
            <v>-38660</v>
          </cell>
        </row>
        <row r="486">
          <cell r="A486" t="str">
            <v>PELHAM HYDRO-ELECTRIC COMMISSION</v>
          </cell>
          <cell r="B486" t="str">
            <v>NIAGARA PENINSULA ENERGY INC.</v>
          </cell>
          <cell r="D486">
            <v>-52420</v>
          </cell>
        </row>
        <row r="487">
          <cell r="A487" t="str">
            <v>PERTH EAST HYDRO ELECTRIC COMMISSION</v>
          </cell>
          <cell r="B487" t="str">
            <v>HYDRO ONE NETWORKS INC.</v>
          </cell>
          <cell r="D487">
            <v>-23746</v>
          </cell>
        </row>
        <row r="488">
          <cell r="A488" t="str">
            <v>PETERBOROUGH UTILITIES COMMISSION</v>
          </cell>
          <cell r="B488" t="str">
            <v>PETERBOROUGH DISTRIBUTION INCORPORATED</v>
          </cell>
          <cell r="D488">
            <v>-1184532</v>
          </cell>
        </row>
        <row r="489">
          <cell r="A489" t="str">
            <v>PICKERING HYDRO-ELECTRIC COMMISSION</v>
          </cell>
          <cell r="B489" t="str">
            <v>VERIDIAN CONNECTIONS INC.</v>
          </cell>
          <cell r="D489">
            <v>-708917</v>
          </cell>
        </row>
        <row r="490">
          <cell r="A490" t="str">
            <v>POLICE VILLAGE OF APPLE HILL HYDRO SYSTEM</v>
          </cell>
          <cell r="B490" t="str">
            <v>HYDRO ONE NETWORKS INC.</v>
          </cell>
          <cell r="D490">
            <v>-698</v>
          </cell>
        </row>
        <row r="491">
          <cell r="A491" t="str">
            <v>POLICE VILLAGE OF AVONMORE HYDRO SYSTEM</v>
          </cell>
          <cell r="B491" t="str">
            <v>HYDRO ONE NETWORKS INC.</v>
          </cell>
          <cell r="D491">
            <v>-2588</v>
          </cell>
        </row>
        <row r="492">
          <cell r="A492" t="str">
            <v>POLICE VILLAGE OF COMBER HYDRO SYSTEM</v>
          </cell>
          <cell r="B492" t="str">
            <v>E.L.K. ENERGY INC.</v>
          </cell>
          <cell r="D492">
            <v>-31005</v>
          </cell>
        </row>
        <row r="493">
          <cell r="A493" t="str">
            <v>POLICE VILLAGE OF DUBLIN HYDRO SYSTEM</v>
          </cell>
          <cell r="B493" t="str">
            <v>ERIE THAMES POWERLINES CORPORATION</v>
          </cell>
          <cell r="D493">
            <v>-1945</v>
          </cell>
        </row>
        <row r="494">
          <cell r="A494" t="str">
            <v>POLICE VILLAGE OF GRANTON HYDRO SYSTEM</v>
          </cell>
          <cell r="B494" t="str">
            <v>HYDRO ONE NETWORKS INC.</v>
          </cell>
          <cell r="D494">
            <v>-42896</v>
          </cell>
        </row>
        <row r="495">
          <cell r="A495" t="str">
            <v>POLICE VILLAGE OF MERLIN HYDRO SYSTEM</v>
          </cell>
          <cell r="B495" t="str">
            <v>CHATHAM-KENT HYDRO INC.</v>
          </cell>
          <cell r="D495">
            <v>-24071</v>
          </cell>
        </row>
        <row r="496">
          <cell r="A496" t="str">
            <v>POLICE VILLAGE OF MOOREFIELD HYDRO SYSTEM</v>
          </cell>
          <cell r="B496" t="str">
            <v>HYDRO ONE NETWORKS INC.</v>
          </cell>
          <cell r="D496">
            <v>-99</v>
          </cell>
        </row>
        <row r="497">
          <cell r="A497" t="str">
            <v>POLICE VILLAGE OF MOUNT BRYDGES HYDRO SYSTEM</v>
          </cell>
          <cell r="B497" t="str">
            <v>MIDDLESEX POWER DISTRIBUTION CORPORATION</v>
          </cell>
          <cell r="D497">
            <v>-27561</v>
          </cell>
        </row>
        <row r="498">
          <cell r="A498" t="str">
            <v>POLICE VILLAGE OF PRICEVILLE HYDRO SYSTEM</v>
          </cell>
          <cell r="B498" t="str">
            <v>HYDRO ONE NETWORKS INC.</v>
          </cell>
          <cell r="D498">
            <v>-2111</v>
          </cell>
        </row>
        <row r="499">
          <cell r="A499" t="str">
            <v>POLICE VILLAGE OF RUSSELL HYDRO ELECTRIC SYSTEM</v>
          </cell>
          <cell r="B499" t="str">
            <v>HYDRO ONE NETWORKS INC.</v>
          </cell>
          <cell r="D499">
            <v>-6098</v>
          </cell>
        </row>
        <row r="500">
          <cell r="A500" t="str">
            <v>PORT BURWELL</v>
          </cell>
          <cell r="B500" t="str">
            <v>HYDRO ONE NETWORKS INC.</v>
          </cell>
          <cell r="D500">
            <v>-8900</v>
          </cell>
        </row>
        <row r="501">
          <cell r="A501" t="str">
            <v>PORT COLBORNE HYDRO INC.</v>
          </cell>
          <cell r="B501" t="str">
            <v>CANADIAN NIAGARA POWER INC.</v>
          </cell>
          <cell r="D501">
            <v>-48570</v>
          </cell>
        </row>
        <row r="502">
          <cell r="A502" t="str">
            <v>PORT HOPE HYDRO</v>
          </cell>
          <cell r="B502" t="str">
            <v>VERIDIAN CONNECTIONS INC.</v>
          </cell>
          <cell r="D502">
            <v>-515719</v>
          </cell>
        </row>
        <row r="503">
          <cell r="A503" t="str">
            <v>PRESCOTT PUBLIC UTILITIES COMMISSION</v>
          </cell>
          <cell r="B503" t="str">
            <v>RIDEAU ST. LAWRENCE DISTRIBUTION INC.</v>
          </cell>
          <cell r="D503">
            <v>-33640</v>
          </cell>
        </row>
        <row r="504">
          <cell r="A504" t="str">
            <v>PUBLIC UTILITIES COMMISSION OF CHATHAM-KENT</v>
          </cell>
          <cell r="B504" t="str">
            <v>CHATHAM-KENT HYDRO INC.</v>
          </cell>
          <cell r="D504">
            <v>-931984</v>
          </cell>
        </row>
        <row r="505">
          <cell r="A505" t="str">
            <v>PUBLIC UTILITIES COMMISSION OF THE CITY OF BARRIE</v>
          </cell>
          <cell r="B505" t="str">
            <v>POWERSTREAM INC.</v>
          </cell>
          <cell r="D505">
            <v>-3573120</v>
          </cell>
        </row>
        <row r="506">
          <cell r="A506" t="str">
            <v>PUBLIC UTILITIES COMMISSION OF THE CITY OF OWEN SOUND</v>
          </cell>
          <cell r="B506" t="str">
            <v>HYDRO ONE NETWORKS INC.</v>
          </cell>
          <cell r="D506">
            <v>-172860</v>
          </cell>
        </row>
        <row r="507">
          <cell r="A507" t="str">
            <v>PUBLIC UTILITIES COMMISSION OF THE CITY OF TRENTON</v>
          </cell>
          <cell r="B507" t="str">
            <v>HYDRO ONE NETWORKS INC.</v>
          </cell>
          <cell r="D507">
            <v>-785703</v>
          </cell>
        </row>
        <row r="508">
          <cell r="A508" t="str">
            <v>PUBLIC UTILITIES COMMISSION OF THE CORPORATION OF THE TOWNSHIP OF MAGNETAWAN</v>
          </cell>
          <cell r="B508" t="str">
            <v>LAKELAND POWER DISTRIBUTION LTD.</v>
          </cell>
          <cell r="D508">
            <v>-26307</v>
          </cell>
        </row>
        <row r="509">
          <cell r="A509" t="str">
            <v>PUBLIC UTILITIES COMMISSION OF THE TOWN OF ALEXANDRIA</v>
          </cell>
          <cell r="B509" t="str">
            <v>HYDRO ONE NETWORKS INC.</v>
          </cell>
          <cell r="D509">
            <v>-15360</v>
          </cell>
        </row>
        <row r="510">
          <cell r="A510" t="str">
            <v>PUBLIC UTILITIES COMMISSION OF THE TOWN OF BLENHEIM</v>
          </cell>
          <cell r="B510" t="str">
            <v>CHATHAM-KENT HYDRO INC.</v>
          </cell>
          <cell r="D510">
            <v>-25316</v>
          </cell>
        </row>
        <row r="511">
          <cell r="A511" t="str">
            <v>PUBLIC UTILITIES COMMISSION OF THE TOWN OF CAMPBELLFORD</v>
          </cell>
          <cell r="B511" t="str">
            <v>HYDRO ONE NETWORKS INC.</v>
          </cell>
          <cell r="D511">
            <v>-32228</v>
          </cell>
        </row>
        <row r="512">
          <cell r="A512" t="str">
            <v>PUBLIC UTILITIES COMMISSION OF THE TOWN OF CHESLEY</v>
          </cell>
          <cell r="B512" t="str">
            <v>HYDRO ONE NETWORKS INC.</v>
          </cell>
          <cell r="D512">
            <v>-16267</v>
          </cell>
        </row>
        <row r="513">
          <cell r="A513" t="str">
            <v>PUBLIC UTILITIES COMMISSION OF THE TOWN OF COBOURG</v>
          </cell>
          <cell r="B513" t="str">
            <v>LAKEFRONT UTILITIES INC.</v>
          </cell>
          <cell r="D513">
            <v>-14001</v>
          </cell>
        </row>
        <row r="514">
          <cell r="A514" t="str">
            <v>PUBLIC UTILITIES COMMISSION OF THE TOWN OF FERGUS</v>
          </cell>
          <cell r="B514" t="str">
            <v>CENTRE WELLINGTON HYDRO LTD.</v>
          </cell>
          <cell r="D514">
            <v>-52302</v>
          </cell>
        </row>
        <row r="515">
          <cell r="A515" t="str">
            <v>PUBLIC UTILITIES COMMISSION OF THE TOWN OF GODERICH</v>
          </cell>
          <cell r="B515" t="str">
            <v>WEST COAST HURON ENERGY INC.</v>
          </cell>
          <cell r="D515">
            <v>-143766</v>
          </cell>
        </row>
        <row r="516">
          <cell r="A516" t="str">
            <v>PUBLIC UTILITIES COMMISSION OF THE TOWN OF MASSEY</v>
          </cell>
          <cell r="B516" t="str">
            <v>ESPANOLA REGIONAL HYDRO DISTRIBUTION CORPORATION</v>
          </cell>
          <cell r="D516">
            <v>-10397</v>
          </cell>
        </row>
        <row r="517">
          <cell r="A517" t="str">
            <v>PUBLIC UTILITIES COMMISSION OF THE TOWN OF MEAFORD</v>
          </cell>
          <cell r="B517" t="str">
            <v>HYDRO ONE NETWORKS INC.</v>
          </cell>
          <cell r="D517">
            <v>-107901</v>
          </cell>
        </row>
        <row r="518">
          <cell r="A518" t="str">
            <v>PUBLIC UTILITIES COMMISSION OF THE TOWN OF MITCHELL</v>
          </cell>
          <cell r="B518" t="str">
            <v>ERIE THAMES POWERLINES CORPORATION</v>
          </cell>
          <cell r="D518">
            <v>-48613</v>
          </cell>
        </row>
        <row r="519">
          <cell r="A519" t="str">
            <v>PUBLIC UTILITIES COMMISSION OF THE TOWN OF MOUNT FOREST</v>
          </cell>
          <cell r="B519" t="str">
            <v>WELLINGTON NORTH POWER INC.</v>
          </cell>
          <cell r="D519">
            <v>-26398</v>
          </cell>
        </row>
        <row r="520">
          <cell r="A520" t="str">
            <v>PUBLIC UTILITIES COMMISSION OF THE TOWN OF PALMERSTON</v>
          </cell>
          <cell r="B520" t="str">
            <v>WESTARIO POWER INC.</v>
          </cell>
          <cell r="D520">
            <v>-30315</v>
          </cell>
        </row>
        <row r="521">
          <cell r="A521" t="str">
            <v>PUBLIC UTILITIES COMMISSION OF THE TOWN OF PARIS</v>
          </cell>
          <cell r="B521" t="str">
            <v>BRANT COUNTY POWER INC.</v>
          </cell>
          <cell r="D521">
            <v>-262478</v>
          </cell>
        </row>
        <row r="522">
          <cell r="A522" t="str">
            <v>PUBLIC UTILITIES COMMISSION OF THE TOWN OF PICTON</v>
          </cell>
          <cell r="B522" t="str">
            <v>HYDRO ONE NETWORKS INC.</v>
          </cell>
          <cell r="D522">
            <v>-23971</v>
          </cell>
        </row>
        <row r="523">
          <cell r="A523" t="str">
            <v>PUBLIC UTILITIES COMMISSION OF THE TOWN OF RIDGETOWN</v>
          </cell>
          <cell r="B523" t="str">
            <v>CHATHAM-KENT HYDRO INC.</v>
          </cell>
          <cell r="D523">
            <v>-35371</v>
          </cell>
        </row>
        <row r="524">
          <cell r="A524" t="str">
            <v>PUBLIC UTILITIES COMMISSION OF THE TOWN OF SOUTHAMPTON</v>
          </cell>
          <cell r="B524" t="str">
            <v>WESTARIO POWER INC.</v>
          </cell>
          <cell r="D524">
            <v>-66730</v>
          </cell>
        </row>
        <row r="525">
          <cell r="A525" t="str">
            <v>PUBLIC UTILITIES COMMISSION OF THE TOWN OF TECUMSEH</v>
          </cell>
          <cell r="B525" t="str">
            <v>ESSEX POWERLINES CORPORATION</v>
          </cell>
          <cell r="D525">
            <v>-868582</v>
          </cell>
        </row>
        <row r="526">
          <cell r="A526" t="str">
            <v>PUBLIC UTILITIES COMMISSION OF THE TOWN OF TILBURY</v>
          </cell>
          <cell r="B526" t="str">
            <v>CHATHAM-KENT HYDRO INC.</v>
          </cell>
          <cell r="D526">
            <v>-90846</v>
          </cell>
        </row>
        <row r="527">
          <cell r="A527" t="str">
            <v>PUBLIC UTILITIES COMMISSION OF THE TOWN OF WESTMINSTER</v>
          </cell>
          <cell r="B527" t="str">
            <v>LONDON HYDRO INC.</v>
          </cell>
          <cell r="D527">
            <v>-290502</v>
          </cell>
        </row>
        <row r="528">
          <cell r="A528" t="str">
            <v>PUBLIC UTILITIES COMMISSION OF THE VILLAGE OF ARTHUR</v>
          </cell>
          <cell r="B528" t="str">
            <v>WELLINGTON NORTH POWER INC.</v>
          </cell>
          <cell r="D528">
            <v>-7242</v>
          </cell>
        </row>
        <row r="529">
          <cell r="A529" t="str">
            <v>PUBLIC UTILITIES COMMISSION OF THE VILLAGE OF BELMONT</v>
          </cell>
          <cell r="B529" t="str">
            <v>ERIE THAMES POWERLINES CORPORATION</v>
          </cell>
          <cell r="D529">
            <v>-133842</v>
          </cell>
        </row>
        <row r="530">
          <cell r="A530" t="str">
            <v>PUBLIC UTILITIES COMMISSION OF THE VILLAGE OF LANCASTER</v>
          </cell>
          <cell r="B530" t="str">
            <v>HYDRO ONE NETWORKS INC.</v>
          </cell>
          <cell r="D530">
            <v>-27168</v>
          </cell>
        </row>
        <row r="531">
          <cell r="A531" t="str">
            <v>PUBLIC UTILITIES COMMISSION OF THE VILLAGE OF PORT MCNICOLL</v>
          </cell>
          <cell r="B531" t="str">
            <v>NEWMARKET-TAY POWER DISTRIBUTION LTD.</v>
          </cell>
          <cell r="D531">
            <v>-7421</v>
          </cell>
        </row>
        <row r="532">
          <cell r="A532" t="str">
            <v>PUBLIC UTILITIES COMMISSION OF THE VILLAGE OF PORT STANLEY</v>
          </cell>
          <cell r="B532" t="str">
            <v>ERIE THAMES POWERLINES CORPORATION</v>
          </cell>
          <cell r="D532">
            <v>-4706</v>
          </cell>
        </row>
        <row r="533">
          <cell r="A533" t="str">
            <v>PUBLIC UTILITIES COMMISSION OF THE VILLAGE OF THAMESVILLE</v>
          </cell>
          <cell r="B533" t="str">
            <v>CHATHAM-KENT HYDRO INC.</v>
          </cell>
          <cell r="D533">
            <v>-4713</v>
          </cell>
        </row>
        <row r="534">
          <cell r="A534" t="str">
            <v>PUBLIC UTILITIES COMMISSION OF THE VILLAGE OF WESTPORT</v>
          </cell>
          <cell r="B534" t="str">
            <v>RIDEAU ST. LAWRENCE DISTRIBUTION INC.</v>
          </cell>
          <cell r="D534">
            <v>-564</v>
          </cell>
        </row>
        <row r="535">
          <cell r="A535" t="str">
            <v>PUBLIC UTILITIES COMMISSION OF THE VILLAGE OF WHEATLEY</v>
          </cell>
          <cell r="B535" t="str">
            <v>CHATHAM-KENT HYDRO INC.</v>
          </cell>
          <cell r="D535">
            <v>-9927</v>
          </cell>
        </row>
        <row r="536">
          <cell r="A536" t="str">
            <v>PUBLIC UTILITY COMMISSION OF THE VILLAGE OF WEST LORNE</v>
          </cell>
          <cell r="B536" t="str">
            <v>HYDRO ONE NETWORKS INC.</v>
          </cell>
          <cell r="D536">
            <v>-21813</v>
          </cell>
        </row>
        <row r="537">
          <cell r="A537" t="str">
            <v>PUBLIC UTILITY COMMISSION OF TOWN OF PERTH</v>
          </cell>
          <cell r="B537" t="str">
            <v>HYDRO ONE NETWORKS INC.</v>
          </cell>
          <cell r="D537">
            <v>-102809</v>
          </cell>
        </row>
        <row r="538">
          <cell r="A538" t="str">
            <v>RAINY RIVER PUBLIC UTILITIES COMMISSION</v>
          </cell>
          <cell r="B538" t="str">
            <v>HYDRO ONE NETWORKS INC.</v>
          </cell>
          <cell r="D538">
            <v>-21851</v>
          </cell>
        </row>
        <row r="539">
          <cell r="A539" t="str">
            <v>RED ROCK HYDRO</v>
          </cell>
          <cell r="B539" t="str">
            <v>HYDRO ONE NETWORKS INC.</v>
          </cell>
          <cell r="D539">
            <v>-9068</v>
          </cell>
        </row>
        <row r="540">
          <cell r="A540" t="str">
            <v>RENFREW HYDRO INC.</v>
          </cell>
          <cell r="B540" t="str">
            <v>RENFREW HYDRO INC.</v>
          </cell>
          <cell r="D540">
            <v>-45216</v>
          </cell>
        </row>
        <row r="541">
          <cell r="A541" t="str">
            <v>RICHMOND HILL HYDRO INC.</v>
          </cell>
          <cell r="B541" t="str">
            <v>POWERSTREAM INC.</v>
          </cell>
          <cell r="D541">
            <v>-1379841</v>
          </cell>
        </row>
        <row r="542">
          <cell r="A542" t="str">
            <v>RIPLEY PUBLIC UTILITIES COMMISSION</v>
          </cell>
          <cell r="B542" t="str">
            <v>WESTARIO POWER INC.</v>
          </cell>
          <cell r="D542">
            <v>-17351</v>
          </cell>
        </row>
        <row r="543">
          <cell r="A543" t="str">
            <v>ROCKLAND HYDRO ELECTRIC COMMISSION</v>
          </cell>
          <cell r="B543" t="str">
            <v>HYDRO ONE NETWORKS INC.</v>
          </cell>
          <cell r="D543">
            <v>-123944</v>
          </cell>
        </row>
        <row r="544">
          <cell r="A544" t="str">
            <v>RODNEY PUBLIC UTILITIES COMMISSION</v>
          </cell>
          <cell r="B544" t="str">
            <v>HYDRO ONE NETWORKS INC.</v>
          </cell>
          <cell r="D544">
            <v>-5016</v>
          </cell>
        </row>
        <row r="545">
          <cell r="A545" t="str">
            <v>SCHREIBER HYDRO-ELECTRIC COMMISSION</v>
          </cell>
          <cell r="B545" t="str">
            <v>HYDRO ONE NETWORKS INC.</v>
          </cell>
          <cell r="D545">
            <v>-7023</v>
          </cell>
        </row>
        <row r="546">
          <cell r="A546" t="str">
            <v>SCUGOG HYDRO ELECTRIC CORPORATION</v>
          </cell>
          <cell r="B546" t="str">
            <v>VERIDIAN CONNECTIONS INC.</v>
          </cell>
          <cell r="D546">
            <v>-369615</v>
          </cell>
        </row>
        <row r="547">
          <cell r="A547" t="str">
            <v>SEAFORTH PUBLIC UTILITY COMMISSION</v>
          </cell>
          <cell r="B547" t="str">
            <v>FESTIVAL HYDRO INC.</v>
          </cell>
          <cell r="D547">
            <v>-20125</v>
          </cell>
        </row>
        <row r="548">
          <cell r="A548" t="str">
            <v>SEVERN HYDRO-ELECTRIC SYSTEM</v>
          </cell>
          <cell r="B548" t="str">
            <v>HYDRO ONE NETWORKS INC.</v>
          </cell>
          <cell r="D548">
            <v>-15706</v>
          </cell>
        </row>
        <row r="549">
          <cell r="A549" t="str">
            <v>SIMCOE HYDRO-ELECTRIC COMMISSION</v>
          </cell>
          <cell r="B549" t="str">
            <v>NORFOLK POWER DISTRIBUTION INC.</v>
          </cell>
          <cell r="D549">
            <v>-305797</v>
          </cell>
        </row>
        <row r="550">
          <cell r="A550" t="str">
            <v>SIOUX LOOKOUT HYDRO INC.</v>
          </cell>
          <cell r="B550" t="str">
            <v>SIOUX LOOKOUT HYDRO INC.</v>
          </cell>
          <cell r="D550">
            <v>-34147</v>
          </cell>
        </row>
        <row r="551">
          <cell r="A551" t="str">
            <v>SMITHS FALLS HYDRO ELECTRIC COMMISSION</v>
          </cell>
          <cell r="B551" t="str">
            <v>HYDRO ONE NETWORKS INC.</v>
          </cell>
          <cell r="D551">
            <v>-30355</v>
          </cell>
        </row>
        <row r="552">
          <cell r="A552" t="str">
            <v>SOUTH RIVER PUBLIC UTILITIES COMMISSION</v>
          </cell>
          <cell r="B552" t="str">
            <v>HYDRO ONE NETWORKS INC.</v>
          </cell>
          <cell r="D552">
            <v>-7367</v>
          </cell>
        </row>
        <row r="553">
          <cell r="A553" t="str">
            <v>SOUTH-WEST OXFORD PUBLIC UTILITIES COMMISSION</v>
          </cell>
          <cell r="B553" t="str">
            <v>ERIE THAMES POWERLINES CORPORATION</v>
          </cell>
          <cell r="D553">
            <v>-2699</v>
          </cell>
        </row>
        <row r="554">
          <cell r="A554" t="str">
            <v>ST. CATHARINES HYDRO UTILITY SERVICES INC.</v>
          </cell>
          <cell r="B554" t="str">
            <v>HORIZON UTILITIES CORPORATION</v>
          </cell>
          <cell r="D554">
            <v>-2312521</v>
          </cell>
        </row>
        <row r="555">
          <cell r="A555" t="str">
            <v>ST. MARY'S PUBLIC UTILITIES COMMISSION</v>
          </cell>
          <cell r="B555" t="str">
            <v>FESTIVAL HYDRO INC.</v>
          </cell>
          <cell r="D555">
            <v>-98097</v>
          </cell>
        </row>
        <row r="556">
          <cell r="A556" t="str">
            <v>ST. THOMAS ENERGY INC.</v>
          </cell>
          <cell r="B556" t="str">
            <v>ST. THOMAS ENERGY INC.</v>
          </cell>
          <cell r="D556">
            <v>-240213</v>
          </cell>
        </row>
        <row r="557">
          <cell r="A557" t="str">
            <v>STIRLING-RAWDON PUBLIC UTILITIES COMMISSION</v>
          </cell>
          <cell r="B557" t="str">
            <v>HYDRO ONE NETWORKS INC.</v>
          </cell>
          <cell r="D557">
            <v>-8927</v>
          </cell>
        </row>
        <row r="558">
          <cell r="A558" t="str">
            <v>STONEY CREEK HYDRO-ELECTRIC COMMISSION</v>
          </cell>
          <cell r="B558" t="str">
            <v>HORIZON UTILITIES CORPORATION</v>
          </cell>
          <cell r="D558">
            <v>-39287</v>
          </cell>
        </row>
        <row r="559">
          <cell r="A559" t="str">
            <v>STRATFORD PUBLIC UTILITY COMMISSION</v>
          </cell>
          <cell r="B559" t="str">
            <v>FESTIVAL HYDRO INC.</v>
          </cell>
          <cell r="D559">
            <v>-768620</v>
          </cell>
        </row>
        <row r="560">
          <cell r="A560" t="str">
            <v>SUNDRIDGE HYDRO ELECTRIC SYSTEM</v>
          </cell>
          <cell r="B560" t="str">
            <v>LAKELAND POWER DISTRIBUTION LTD.</v>
          </cell>
          <cell r="D560">
            <v>-50123</v>
          </cell>
        </row>
        <row r="561">
          <cell r="A561" t="str">
            <v>TARA HYDRO-ELECTRIC SYSTEM</v>
          </cell>
          <cell r="B561" t="str">
            <v>HYDRO ONE NETWORKS INC.</v>
          </cell>
          <cell r="D561">
            <v>-5476</v>
          </cell>
        </row>
        <row r="562">
          <cell r="A562" t="str">
            <v>TEESWATER HYDRO-ELECTRIC COMMISSION</v>
          </cell>
          <cell r="B562" t="str">
            <v>WESTARIO POWER INC.</v>
          </cell>
          <cell r="D562">
            <v>-34494</v>
          </cell>
        </row>
        <row r="563">
          <cell r="A563" t="str">
            <v>TERRACE BAY SUPERIOR WIRES INC.</v>
          </cell>
          <cell r="B563" t="str">
            <v>HYDRO ONE NETWORKS INC.</v>
          </cell>
          <cell r="D563">
            <v>-100996</v>
          </cell>
        </row>
        <row r="564">
          <cell r="A564" t="str">
            <v>THE HYDRO ELECTRIC COMMISSION OF THE TOWN OF CARLETON PLACE</v>
          </cell>
          <cell r="B564" t="str">
            <v>HYDRO ONE NETWORKS INC.</v>
          </cell>
          <cell r="D564">
            <v>-67511</v>
          </cell>
        </row>
        <row r="565">
          <cell r="A565" t="str">
            <v>THE HYDRO ELECTRIC COMMISSION OF THE TOWN OF SHELBURNE</v>
          </cell>
          <cell r="B565" t="str">
            <v>HYDRO ONE NETWORKS INC.</v>
          </cell>
          <cell r="D565">
            <v>-69722</v>
          </cell>
        </row>
        <row r="566">
          <cell r="A566" t="str">
            <v>THE HYDRO ELECTRIC COMMISSION OF THE TOWNSHIP OF WARWICK</v>
          </cell>
          <cell r="B566" t="str">
            <v>BLUEWATER POWER DISTRIBUTION CORPORATION</v>
          </cell>
          <cell r="D566">
            <v>-39551</v>
          </cell>
        </row>
        <row r="567">
          <cell r="A567" t="str">
            <v>THE HYDRO-ELECTRIC COMMISSION FOR THE TOWN OF EXETER</v>
          </cell>
          <cell r="B567" t="str">
            <v>HYDRO ONE NETWORKS INC.</v>
          </cell>
          <cell r="D567">
            <v>-87426</v>
          </cell>
        </row>
        <row r="568">
          <cell r="A568" t="str">
            <v>THE HYDRO-ELECTRIC COMMISSION OF THE CITY OF GLOUCESTER</v>
          </cell>
          <cell r="B568" t="str">
            <v>HYDRO OTTAWA LIMITED</v>
          </cell>
          <cell r="D568">
            <v>-5716466</v>
          </cell>
        </row>
        <row r="569">
          <cell r="A569" t="str">
            <v>THE HYDRO-ELECTRIC COMMISSION OF THE TOWN OF PENETANGUISHENE</v>
          </cell>
          <cell r="B569" t="str">
            <v>POWERSTREAM INC.</v>
          </cell>
          <cell r="D569">
            <v>-213396</v>
          </cell>
        </row>
        <row r="570">
          <cell r="A570" t="str">
            <v>THE PUBLIC UTILITIES COMMISSION FOR THE TOWN OF BANCROFT</v>
          </cell>
          <cell r="B570" t="str">
            <v>HYDRO ONE NETWORKS INC.</v>
          </cell>
          <cell r="D570">
            <v>-57504</v>
          </cell>
        </row>
        <row r="571">
          <cell r="A571" t="str">
            <v>THE PUBLIC UTILITIES COMMISSION OF THE TOWN OF COLLINGWOOD</v>
          </cell>
          <cell r="B571" t="str">
            <v>COLLUS POWER CORP.</v>
          </cell>
          <cell r="D571">
            <v>-338454</v>
          </cell>
        </row>
        <row r="572">
          <cell r="A572" t="str">
            <v>THE PUBLIC UTILITIES COMMISSION OF THE TOWN OF KAPUSKASING</v>
          </cell>
          <cell r="B572" t="str">
            <v>NORTHERN ONTARIO WIRES INC.</v>
          </cell>
          <cell r="D572">
            <v>-28610</v>
          </cell>
        </row>
        <row r="573">
          <cell r="A573" t="str">
            <v>THE PUBLIC UTILITIES COMMISSION OF THE TOWN OF PETROLIA</v>
          </cell>
          <cell r="B573" t="str">
            <v>BLUEWATER POWER DISTRIBUTION CORPORATION</v>
          </cell>
          <cell r="D573">
            <v>-69367</v>
          </cell>
        </row>
        <row r="574">
          <cell r="A574" t="str">
            <v>THE PUBLIC UTILITIES COMMISSION OF THE VILLAGE OF EGANVILLE</v>
          </cell>
          <cell r="B574" t="str">
            <v>HYDRO ONE NETWORKS INC.</v>
          </cell>
          <cell r="D574">
            <v>-11994</v>
          </cell>
        </row>
        <row r="575">
          <cell r="A575" t="str">
            <v>THE PUBLIC UTILITIES COMMISSION OF THE VILLAGE OF POINT EDWARD</v>
          </cell>
          <cell r="B575" t="str">
            <v>BLUEWATER POWER DISTRIBUTION CORPORATION</v>
          </cell>
          <cell r="D575">
            <v>-3856</v>
          </cell>
        </row>
        <row r="576">
          <cell r="A576" t="str">
            <v>THE VILLAGE OF OMEMEE HYDRO-ELECTRIC COMMISSION</v>
          </cell>
          <cell r="B576" t="str">
            <v>HYDRO ONE NETWORKS INC.</v>
          </cell>
          <cell r="D576">
            <v>-20017</v>
          </cell>
        </row>
        <row r="577">
          <cell r="A577" t="str">
            <v>THEDFORD HYDRO ELECTRIC COMMISSION</v>
          </cell>
          <cell r="B577" t="str">
            <v>HYDRO ONE NETWORKS INC.</v>
          </cell>
          <cell r="D577">
            <v>-13800</v>
          </cell>
        </row>
        <row r="578">
          <cell r="A578" t="str">
            <v>THORNDALE HYDRO ELECTRIC COMMISSION</v>
          </cell>
          <cell r="B578" t="str">
            <v>HYDRO ONE NETWORKS INC.</v>
          </cell>
          <cell r="D578">
            <v>-2064</v>
          </cell>
        </row>
        <row r="579">
          <cell r="A579" t="str">
            <v>THOROLD HYDRO CORPORATION</v>
          </cell>
          <cell r="B579" t="str">
            <v>HYDRO ONE NETWORKS INC.</v>
          </cell>
          <cell r="D579">
            <v>-29789</v>
          </cell>
        </row>
        <row r="580">
          <cell r="A580" t="str">
            <v>THUNDER BAY HYDRO ELECTRICITY DISTRIBUTION INC.</v>
          </cell>
          <cell r="B580" t="str">
            <v>THUNDER BAY HYDRO ELECTRICITY DISTRIBUTION INC.</v>
          </cell>
          <cell r="D580">
            <v>-4646255</v>
          </cell>
        </row>
        <row r="581">
          <cell r="A581" t="str">
            <v>TILLSONBURG HYDRO INC.</v>
          </cell>
          <cell r="B581" t="str">
            <v>TILLSONBURG HYDRO INC.</v>
          </cell>
          <cell r="D581">
            <v>-371406</v>
          </cell>
        </row>
        <row r="582">
          <cell r="A582" t="str">
            <v>TOTTENHAM</v>
          </cell>
          <cell r="B582" t="str">
            <v>POWERSTREAM INC.</v>
          </cell>
          <cell r="D582">
            <v>-63289</v>
          </cell>
        </row>
        <row r="583">
          <cell r="A583" t="str">
            <v>TOWNSHIP OF MCGARRY HYDRO SYSTEM</v>
          </cell>
          <cell r="B583" t="str">
            <v>HYDRO ONE NETWORKS INC.</v>
          </cell>
          <cell r="D583">
            <v>-6273</v>
          </cell>
        </row>
        <row r="584">
          <cell r="A584" t="str">
            <v>TOWNSHIP OF NORTH DORCHESTER HYDRO</v>
          </cell>
          <cell r="B584" t="str">
            <v>HYDRO ONE NETWORKS INC.</v>
          </cell>
          <cell r="D584">
            <v>-48671</v>
          </cell>
        </row>
        <row r="585">
          <cell r="A585" t="str">
            <v>TWEED HYDRO ELECTRIC COMMISSION</v>
          </cell>
          <cell r="B585" t="str">
            <v>HYDRO ONE NETWORKS INC.</v>
          </cell>
          <cell r="D585">
            <v>-21650</v>
          </cell>
        </row>
        <row r="586">
          <cell r="A586" t="str">
            <v>UXBRIDGE HYDRO ELECTRIC COMMISSION</v>
          </cell>
          <cell r="B586" t="str">
            <v>VERIDIAN CONNECTIONS INC.</v>
          </cell>
          <cell r="D586">
            <v>-15283</v>
          </cell>
        </row>
        <row r="587">
          <cell r="A587" t="str">
            <v>VILLAGE OF BARRY'S BAY HYDRO SYSTEM</v>
          </cell>
          <cell r="B587" t="str">
            <v>HYDRO ONE NETWORKS INC.</v>
          </cell>
          <cell r="D587">
            <v>-3903</v>
          </cell>
        </row>
        <row r="588">
          <cell r="A588" t="str">
            <v>VILLAGE OF BLOOMFIELD HYDRO SYSTEM</v>
          </cell>
          <cell r="B588" t="str">
            <v>HYDRO ONE NETWORKS INC.</v>
          </cell>
          <cell r="D588">
            <v>-153</v>
          </cell>
        </row>
        <row r="589">
          <cell r="A589" t="str">
            <v>VILLAGE OF CARDINAL HYDRO SYSTEM</v>
          </cell>
          <cell r="B589" t="str">
            <v>RIDEAU ST. LAWRENCE DISTRIBUTION INC.</v>
          </cell>
          <cell r="D589">
            <v>-1018</v>
          </cell>
        </row>
        <row r="590">
          <cell r="A590" t="str">
            <v>VILLAGE OF CHESTERVILLE HYDRO SYSTEM</v>
          </cell>
          <cell r="B590" t="str">
            <v>HYDRO ONE NETWORKS INC.</v>
          </cell>
          <cell r="D590">
            <v>-7189</v>
          </cell>
        </row>
        <row r="591">
          <cell r="A591" t="str">
            <v>VILLAGE OF CREEMORE HYDRO SYSTEM</v>
          </cell>
          <cell r="B591" t="str">
            <v>COLLUS POWER CORP.</v>
          </cell>
          <cell r="D591">
            <v>-73</v>
          </cell>
        </row>
        <row r="592">
          <cell r="A592" t="str">
            <v>VILLAGE OF ERIEAU HYDRO SYSTEM</v>
          </cell>
          <cell r="B592" t="str">
            <v>CHATHAM-KENT HYDRO INC.</v>
          </cell>
          <cell r="D592">
            <v>-1633</v>
          </cell>
        </row>
        <row r="593">
          <cell r="A593" t="str">
            <v>VILLAGE OF FLESHERTON HYDRO SYSTEM</v>
          </cell>
          <cell r="B593" t="str">
            <v>HYDRO ONE NETWORKS INC.</v>
          </cell>
          <cell r="D593">
            <v>-6944</v>
          </cell>
        </row>
        <row r="594">
          <cell r="A594" t="str">
            <v>VILLAGE OF IROQUOIS HYDRO SYSTEM</v>
          </cell>
          <cell r="B594" t="str">
            <v>RIDEAU ST. LAWRENCE DISTRIBUTION INC.</v>
          </cell>
          <cell r="D594">
            <v>-127553</v>
          </cell>
        </row>
        <row r="595">
          <cell r="A595" t="str">
            <v>VILLAGE OF LUCKNOW HYDRO SYSTEM</v>
          </cell>
          <cell r="B595" t="str">
            <v>WESTARIO POWER INC.</v>
          </cell>
          <cell r="D595">
            <v>-37471</v>
          </cell>
        </row>
        <row r="596">
          <cell r="A596" t="str">
            <v>VILLAGE OF MAXVILLE HYDRO SYSTEM</v>
          </cell>
          <cell r="B596" t="str">
            <v>HYDRO ONE NETWORKS INC.</v>
          </cell>
          <cell r="D596">
            <v>-9847</v>
          </cell>
        </row>
        <row r="597">
          <cell r="A597" t="str">
            <v>WALKERTON PUBLIC UTILITIES COMMISSION</v>
          </cell>
          <cell r="B597" t="str">
            <v>WESTARIO POWER INC.</v>
          </cell>
          <cell r="D597">
            <v>-30508</v>
          </cell>
        </row>
        <row r="598">
          <cell r="A598" t="str">
            <v>WARDSVILLE HYDRO ELECTRIC COMMISSION</v>
          </cell>
          <cell r="B598" t="str">
            <v>HYDRO ONE NETWORKS INC.</v>
          </cell>
          <cell r="D598">
            <v>-3384</v>
          </cell>
        </row>
        <row r="599">
          <cell r="A599" t="str">
            <v>WARKWORTH HYDRO ELECTRIC COMMISSION</v>
          </cell>
          <cell r="B599" t="str">
            <v>HYDRO ONE NETWORKS INC.</v>
          </cell>
          <cell r="D599">
            <v>-24604</v>
          </cell>
        </row>
        <row r="600">
          <cell r="A600" t="str">
            <v>WATERLOO NORTH HYDRO INC.</v>
          </cell>
          <cell r="B600" t="str">
            <v>WATERLOO NORTH HYDRO INC.</v>
          </cell>
          <cell r="D600">
            <v>-2339718</v>
          </cell>
        </row>
        <row r="601">
          <cell r="A601" t="str">
            <v>WAUBAUSHENE PUBLIC UTILITIES COMMISSION</v>
          </cell>
          <cell r="B601" t="str">
            <v>NEWMARKET-TAY POWER DISTRIBUTION LTD.</v>
          </cell>
          <cell r="D601">
            <v>-26</v>
          </cell>
        </row>
        <row r="602">
          <cell r="A602" t="str">
            <v>WELLAND HYDRO-ELECTRIC SYSTEM CORP.</v>
          </cell>
          <cell r="B602" t="str">
            <v>WELLAND HYDRO-ELECTRIC SYSTEM CORP.</v>
          </cell>
          <cell r="D602">
            <v>-1064408</v>
          </cell>
        </row>
        <row r="603">
          <cell r="A603" t="str">
            <v>WELLINGTON ELECTRIC DISTRIBUTION COMPANY INC.</v>
          </cell>
          <cell r="B603" t="str">
            <v>GUELPH HYDRO ELECTRIC SYSTEMS INC.</v>
          </cell>
          <cell r="D603">
            <v>-22235</v>
          </cell>
        </row>
        <row r="604">
          <cell r="A604" t="str">
            <v>WEST LINCOLN HYDRO ELECTRIC COMMISSION</v>
          </cell>
          <cell r="B604" t="str">
            <v>NIAGARA PENINSULA ENERGY INC.</v>
          </cell>
          <cell r="D604">
            <v>-45607</v>
          </cell>
        </row>
        <row r="605">
          <cell r="A605" t="str">
            <v>WHITBY HYDRO ELECTRIC CORPORATION</v>
          </cell>
          <cell r="B605" t="str">
            <v>WHITBY HYDRO ELECTRIC CORPORATION</v>
          </cell>
          <cell r="D605">
            <v>-2799307</v>
          </cell>
        </row>
        <row r="606">
          <cell r="A606" t="str">
            <v>WHITCHURCH STOUFFVILLE HYDRO ELECTRIC COMMISSION</v>
          </cell>
          <cell r="B606" t="str">
            <v>HYDRO ONE NETWORKS INC.</v>
          </cell>
          <cell r="D606">
            <v>-469971</v>
          </cell>
        </row>
        <row r="607">
          <cell r="A607" t="str">
            <v>WINCHESTER HYDRO COMMISSION</v>
          </cell>
          <cell r="B607" t="str">
            <v>HYDRO ONE NETWORKS INC.</v>
          </cell>
          <cell r="D607">
            <v>-4100</v>
          </cell>
        </row>
        <row r="608">
          <cell r="A608" t="str">
            <v>WINDSOR UTILITIES COMMISSION</v>
          </cell>
          <cell r="B608" t="str">
            <v>ENWIN UTILITIES LTD.</v>
          </cell>
          <cell r="D608">
            <v>-1547949</v>
          </cell>
        </row>
        <row r="609">
          <cell r="A609" t="str">
            <v>WINGHAM PUBLIC UTILITIES COMMISSION</v>
          </cell>
          <cell r="B609" t="str">
            <v>WESTARIO POWER INC.</v>
          </cell>
          <cell r="D609">
            <v>-79392</v>
          </cell>
        </row>
        <row r="610">
          <cell r="A610" t="str">
            <v>WOODSTOCK HYDRO SERVICES INC.</v>
          </cell>
          <cell r="B610" t="str">
            <v>WOODSTOCK HYDRO SERVICES INC.</v>
          </cell>
          <cell r="D610">
            <v>-428497</v>
          </cell>
        </row>
        <row r="611">
          <cell r="A611" t="str">
            <v>WOODVILLE HYDRO-ELECTRIC SYSTEM</v>
          </cell>
          <cell r="B611" t="str">
            <v>HYDRO ONE NETWORKS INC.</v>
          </cell>
          <cell r="D611">
            <v>-28164</v>
          </cell>
        </row>
        <row r="612">
          <cell r="A612" t="str">
            <v>WYOMING HYDRO ELECTRIC COMMISSION</v>
          </cell>
          <cell r="B612" t="str">
            <v>HYDRO ONE NETWORKS INC.</v>
          </cell>
          <cell r="D612">
            <v>-20134</v>
          </cell>
        </row>
        <row r="613">
          <cell r="A613" t="str">
            <v>ZORRA ELECTRIC SUPPLY AUTHORITY</v>
          </cell>
          <cell r="B613" t="str">
            <v>ERIE THAMES POWERLINES CORPORATION</v>
          </cell>
          <cell r="D613">
            <v>-46988</v>
          </cell>
        </row>
        <row r="614">
          <cell r="A614" t="str">
            <v>ZURICH HYDRO ELECTRIC COMMISSION</v>
          </cell>
          <cell r="B614" t="str">
            <v>FESTIVAL HYDRO INC.</v>
          </cell>
          <cell r="D614">
            <v>-12515</v>
          </cell>
        </row>
        <row r="619">
          <cell r="A619" t="str">
            <v>AILSA CRAIG HYDRO ELECTRIC SYSTEM</v>
          </cell>
          <cell r="B619" t="str">
            <v>HYDRO ONE NETWORKS INC.</v>
          </cell>
          <cell r="D619">
            <v>-11297</v>
          </cell>
        </row>
        <row r="620">
          <cell r="A620" t="str">
            <v>AJAX HYDRO-ELECTRIC COMMISSION</v>
          </cell>
          <cell r="B620" t="str">
            <v>VERIDIAN CONNECTIONS INC.</v>
          </cell>
          <cell r="D620">
            <v>-1214160</v>
          </cell>
        </row>
        <row r="621">
          <cell r="A621" t="str">
            <v>ALVINSTON PUBLIC UTILITIES COMMISSION</v>
          </cell>
          <cell r="B621" t="str">
            <v>BLUEWATER POWER DISTRIBUTION CORPORATION</v>
          </cell>
          <cell r="D621">
            <v>-13792</v>
          </cell>
        </row>
        <row r="622">
          <cell r="A622" t="str">
            <v>ANCASTER HYDRO-ELECTRIC COMMISSION</v>
          </cell>
          <cell r="B622" t="str">
            <v>HORIZON UTILITIES CORPORATION</v>
          </cell>
          <cell r="D622">
            <v>-296080</v>
          </cell>
        </row>
        <row r="623">
          <cell r="A623" t="str">
            <v>ARKONA HYDRO ELECTRIC COMMISSION</v>
          </cell>
          <cell r="B623" t="str">
            <v>HYDRO ONE NETWORKS INC.</v>
          </cell>
          <cell r="D623">
            <v>-512</v>
          </cell>
        </row>
        <row r="624">
          <cell r="A624" t="str">
            <v>ARNPRIOR HYDRO ELECTRIC COMMISSION</v>
          </cell>
          <cell r="B624" t="str">
            <v>HYDRO ONE NETWORKS INC.</v>
          </cell>
          <cell r="D624">
            <v>-55356</v>
          </cell>
        </row>
        <row r="625">
          <cell r="A625" t="str">
            <v>ASPHODEL-NORWOOD DISTRIBUTION INCORPORATED</v>
          </cell>
          <cell r="B625" t="str">
            <v>PETERBOROUGH DISTRIBUTION INCORPORATED</v>
          </cell>
          <cell r="D625">
            <v>-56817</v>
          </cell>
        </row>
        <row r="626">
          <cell r="A626" t="str">
            <v>ATIKOKAN HYDRO INC.</v>
          </cell>
          <cell r="B626" t="str">
            <v>ATIKOKAN HYDRO INC.</v>
          </cell>
          <cell r="D626">
            <v>-138338</v>
          </cell>
        </row>
        <row r="627">
          <cell r="A627" t="str">
            <v>AURORA HYDRO CONNECTIONS LIMITED</v>
          </cell>
          <cell r="B627" t="str">
            <v>POWERSTREAM INC.</v>
          </cell>
          <cell r="D627">
            <v>-1064644</v>
          </cell>
        </row>
        <row r="628">
          <cell r="A628" t="str">
            <v>AYLMER PUBLIC UTILITIES COMMISSION</v>
          </cell>
          <cell r="B628" t="str">
            <v>ERIE THAMES POWERLINES CORPORATION</v>
          </cell>
          <cell r="D628">
            <v>-78534</v>
          </cell>
        </row>
        <row r="629">
          <cell r="A629" t="str">
            <v>BATH HYDRO</v>
          </cell>
          <cell r="B629" t="str">
            <v>HYDRO ONE NETWORKS INC.</v>
          </cell>
          <cell r="D629">
            <v>-14356</v>
          </cell>
        </row>
        <row r="630">
          <cell r="A630" t="str">
            <v>BEACHBURG HYDRO</v>
          </cell>
          <cell r="B630" t="str">
            <v>OTTAWA RIVER POWER CORPORATION</v>
          </cell>
          <cell r="D630">
            <v>-11615</v>
          </cell>
        </row>
        <row r="631">
          <cell r="A631" t="str">
            <v>BELLEVILLE ELECTRIC CORPORATION</v>
          </cell>
          <cell r="B631" t="str">
            <v>VERIDIAN CONNECTIONS INC.</v>
          </cell>
          <cell r="D631">
            <v>-257617</v>
          </cell>
        </row>
        <row r="632">
          <cell r="A632" t="str">
            <v>BLANDFORD-BLENHEIM PUBLIC UTILITIES COMMISSION</v>
          </cell>
          <cell r="B632" t="str">
            <v>HYDRO ONE NETWORKS INC.</v>
          </cell>
          <cell r="D632">
            <v>-8118</v>
          </cell>
        </row>
        <row r="633">
          <cell r="A633" t="str">
            <v>BLUE MOUNTAINS HYDRO SERVICES COMPANY INC.</v>
          </cell>
          <cell r="B633" t="str">
            <v>COLLUS POWER CORP.</v>
          </cell>
          <cell r="D633">
            <v>-61159</v>
          </cell>
        </row>
        <row r="634">
          <cell r="A634" t="str">
            <v>BLYTH HYDRO ELECTRIC COMMISSION</v>
          </cell>
          <cell r="B634" t="str">
            <v>HYDRO ONE NETWORKS INC.</v>
          </cell>
          <cell r="D634">
            <v>-21600</v>
          </cell>
        </row>
        <row r="635">
          <cell r="A635" t="str">
            <v>BOARD OF LIGHT &amp; HEAT COMM. OF THE CITY OF GUELPH</v>
          </cell>
          <cell r="B635" t="str">
            <v>GUELPH HYDRO ELECTRIC SYSTEMS INC.</v>
          </cell>
          <cell r="D635">
            <v>-3280287</v>
          </cell>
        </row>
        <row r="636">
          <cell r="A636" t="str">
            <v>BOBCAYGEON HYDRO ELECTRIC COMMISSION</v>
          </cell>
          <cell r="B636" t="str">
            <v>HYDRO ONE NETWORKS INC.</v>
          </cell>
          <cell r="D636">
            <v>-30357</v>
          </cell>
        </row>
        <row r="637">
          <cell r="A637" t="str">
            <v>BRADFORD WEST GWILLIMBURY PUBLIC UTILITIES COMMISSION</v>
          </cell>
          <cell r="B637" t="str">
            <v>POWERSTREAM INC.</v>
          </cell>
          <cell r="D637">
            <v>-482271</v>
          </cell>
        </row>
        <row r="638">
          <cell r="A638" t="str">
            <v>BRIGHTON DISTRIBUTION INC.</v>
          </cell>
          <cell r="B638" t="str">
            <v>HYDRO ONE NETWORKS INC.</v>
          </cell>
          <cell r="D638">
            <v>-84276</v>
          </cell>
        </row>
        <row r="639">
          <cell r="A639" t="str">
            <v>BROCK HYDRO-ELECTRIC COMMISSION</v>
          </cell>
          <cell r="B639" t="str">
            <v>VERIDIAN CONNECTIONS INC.</v>
          </cell>
          <cell r="D639">
            <v>-118719</v>
          </cell>
        </row>
        <row r="640">
          <cell r="A640" t="str">
            <v>BROCKVILLE UTILITIES INCORPORATED</v>
          </cell>
          <cell r="B640" t="str">
            <v>HYDRO ONE NETWORKS INC.</v>
          </cell>
          <cell r="D640">
            <v>-454703</v>
          </cell>
        </row>
        <row r="641">
          <cell r="A641" t="str">
            <v>BRUSSELS PUBLIC UTILITIES COMMISSION</v>
          </cell>
          <cell r="B641" t="str">
            <v>FESTIVAL HYDRO INC.</v>
          </cell>
          <cell r="D641">
            <v>-7778</v>
          </cell>
        </row>
        <row r="642">
          <cell r="A642" t="str">
            <v>BURK'S FALLS HYDRO ELECTRIC COMMISSION</v>
          </cell>
          <cell r="B642" t="str">
            <v>LAKELAND POWER DISTRIBUTION LTD.</v>
          </cell>
          <cell r="D642">
            <v>-42691</v>
          </cell>
        </row>
        <row r="643">
          <cell r="A643" t="str">
            <v>BURLINGTON HYDRO INC.</v>
          </cell>
          <cell r="B643" t="str">
            <v>BURLINGTON HYDRO INC.</v>
          </cell>
          <cell r="D643">
            <v>-4699681</v>
          </cell>
        </row>
        <row r="644">
          <cell r="A644" t="str">
            <v>CALEDON HYDRO CORPORATION</v>
          </cell>
          <cell r="B644" t="str">
            <v>HYDRO ONE NETWORKS INC.</v>
          </cell>
          <cell r="D644">
            <v>-1025158</v>
          </cell>
        </row>
        <row r="645">
          <cell r="A645" t="str">
            <v>CAMBRIDGE AND NORTH DUMFRIES HYDRO INC.</v>
          </cell>
          <cell r="B645" t="str">
            <v>CAMBRIDGE AND NORTH DUMFRIES HYDRO INC.</v>
          </cell>
          <cell r="D645">
            <v>-2213124</v>
          </cell>
        </row>
        <row r="646">
          <cell r="A646" t="str">
            <v>CAPREOL HYDRO ELECTRIC COMMISSION</v>
          </cell>
          <cell r="B646" t="str">
            <v>GREATER SUDBURY HYDRO INC.</v>
          </cell>
          <cell r="D646">
            <v>-158031</v>
          </cell>
        </row>
        <row r="647">
          <cell r="A647" t="str">
            <v>CASSELMAN HYDRO INC.</v>
          </cell>
          <cell r="B647" t="str">
            <v>HYDRO OTTAWA LIMITED</v>
          </cell>
          <cell r="D647">
            <v>-32757</v>
          </cell>
        </row>
        <row r="648">
          <cell r="A648" t="str">
            <v>CAVAN-MILLBROOK-NORTH MONAGHAN PUBLIC UTILITIES COMMISSION</v>
          </cell>
          <cell r="B648" t="str">
            <v>HYDRO ONE NETWORKS INC.</v>
          </cell>
          <cell r="D648">
            <v>-32841</v>
          </cell>
        </row>
        <row r="649">
          <cell r="A649" t="str">
            <v>CENTRE HASTINGS HYDRO ELECTRIC COMMISSION</v>
          </cell>
          <cell r="B649" t="str">
            <v>HYDRO ONE NETWORKS INC.</v>
          </cell>
          <cell r="D649">
            <v>-12753</v>
          </cell>
        </row>
        <row r="650">
          <cell r="A650" t="str">
            <v>CHALK RIVER HYDRO</v>
          </cell>
          <cell r="B650" t="str">
            <v>HYDRO ONE NETWORKS INC.</v>
          </cell>
          <cell r="D650">
            <v>-14160</v>
          </cell>
        </row>
        <row r="651">
          <cell r="A651" t="str">
            <v>CHAPLEAU PUBLIC UTILITIES CORPORATION</v>
          </cell>
          <cell r="B651" t="str">
            <v>CHAPLEAU PUBLIC UTILITIES CORPORATION</v>
          </cell>
          <cell r="D651">
            <v>-8179</v>
          </cell>
        </row>
        <row r="652">
          <cell r="A652" t="str">
            <v>CITY OF DRYDEN HYDRO ELECTRIC COMMISSION</v>
          </cell>
          <cell r="B652" t="str">
            <v>HYDRO ONE NETWORKS INC.</v>
          </cell>
          <cell r="D652">
            <v>-71382</v>
          </cell>
        </row>
        <row r="653">
          <cell r="A653" t="str">
            <v>CLARINGTON HYDRO-ELECTRIC COMMISSION</v>
          </cell>
          <cell r="B653" t="str">
            <v>VERIDIAN CONNECTIONS INC.</v>
          </cell>
          <cell r="D653">
            <v>-719052</v>
          </cell>
        </row>
        <row r="654">
          <cell r="A654" t="str">
            <v>CLINTON POWER CORPORATION</v>
          </cell>
          <cell r="B654" t="str">
            <v>ERIE THAMES POWERLINES CORPORATION</v>
          </cell>
          <cell r="D654">
            <v>-15123</v>
          </cell>
        </row>
        <row r="655">
          <cell r="A655" t="str">
            <v>COBDEN HYDRO</v>
          </cell>
          <cell r="B655" t="str">
            <v>HYDRO ONE NETWORKS INC.</v>
          </cell>
          <cell r="D655">
            <v>-7778</v>
          </cell>
        </row>
        <row r="656">
          <cell r="A656" t="str">
            <v>COLBORNE PUBLIC UTILITIES COMMISSION</v>
          </cell>
          <cell r="B656" t="str">
            <v>LAKEFRONT UTILITIES INC.</v>
          </cell>
          <cell r="D656">
            <v>-16834</v>
          </cell>
        </row>
        <row r="657">
          <cell r="A657" t="str">
            <v>COTTAM HYDRO-ELECTRIC SYSTEM</v>
          </cell>
          <cell r="B657" t="str">
            <v>E.L.K. ENERGY INC.</v>
          </cell>
          <cell r="D657">
            <v>-148231</v>
          </cell>
        </row>
        <row r="658">
          <cell r="A658" t="str">
            <v>DASHWOOD HYDRO-ELECTRIC SYSTEM</v>
          </cell>
          <cell r="B658" t="str">
            <v>FESTIVAL HYDRO INC.</v>
          </cell>
          <cell r="D658">
            <v>-129</v>
          </cell>
        </row>
        <row r="659">
          <cell r="A659" t="str">
            <v>DEEP RIVER HYDRO</v>
          </cell>
          <cell r="B659" t="str">
            <v>HYDRO ONE NETWORKS INC.</v>
          </cell>
          <cell r="D659">
            <v>-229875</v>
          </cell>
        </row>
        <row r="660">
          <cell r="A660" t="str">
            <v>DELHI HYDRO-ELECTRIC COMMISSION</v>
          </cell>
          <cell r="B660" t="str">
            <v>NORFOLK POWER DISTRIBUTION INC.</v>
          </cell>
          <cell r="D660">
            <v>-20713</v>
          </cell>
        </row>
        <row r="661">
          <cell r="A661" t="str">
            <v>DESERONTO PUBLIC UTILITIES COMMISSION</v>
          </cell>
          <cell r="B661" t="str">
            <v>HYDRO ONE NETWORKS INC.</v>
          </cell>
          <cell r="D661">
            <v>-7940</v>
          </cell>
        </row>
        <row r="662">
          <cell r="A662" t="str">
            <v>DRESDEN UTILITIES COMMISSION</v>
          </cell>
          <cell r="B662" t="str">
            <v>CHATHAM-KENT HYDRO INC.</v>
          </cell>
          <cell r="D662">
            <v>-33135</v>
          </cell>
        </row>
        <row r="663">
          <cell r="A663" t="str">
            <v>DUNDALK HYDRO ELECTRIC SYSTEM</v>
          </cell>
          <cell r="B663" t="str">
            <v>HYDRO ONE NETWORKS INC.</v>
          </cell>
          <cell r="D663">
            <v>-2020</v>
          </cell>
        </row>
        <row r="664">
          <cell r="A664" t="str">
            <v>DUNDAS HYDRO-ELECTRIC COMMISSION</v>
          </cell>
          <cell r="B664" t="str">
            <v>HORIZON UTILITIES CORPORATION</v>
          </cell>
          <cell r="D664">
            <v>-490989</v>
          </cell>
        </row>
        <row r="665">
          <cell r="A665" t="str">
            <v>DUNNVILLE HYDRO ELECTRIC COMMISSION</v>
          </cell>
          <cell r="B665" t="str">
            <v>HALDIMAND COUNTY HYDRO INC.</v>
          </cell>
          <cell r="D665">
            <v>-141195</v>
          </cell>
        </row>
        <row r="666">
          <cell r="A666" t="str">
            <v>DURHAM HYDRO ELECTRIC COMMISSION</v>
          </cell>
          <cell r="B666" t="str">
            <v>HYDRO ONE NETWORKS INC.</v>
          </cell>
          <cell r="D666">
            <v>-11586</v>
          </cell>
        </row>
        <row r="667">
          <cell r="A667" t="str">
            <v>DUTTON HYDRO LIMITED</v>
          </cell>
          <cell r="B667" t="str">
            <v>MIDDLESEX POWER DISTRIBUTION CORPORATION</v>
          </cell>
          <cell r="D667">
            <v>-4834</v>
          </cell>
        </row>
        <row r="668">
          <cell r="A668" t="str">
            <v>EAST ZORRA-TAVISTOCK PUBLIC UTILITY COMMISSION</v>
          </cell>
          <cell r="B668" t="str">
            <v>ERIE THAMES POWERLINES CORPORATION</v>
          </cell>
          <cell r="D668">
            <v>-38969</v>
          </cell>
        </row>
        <row r="669">
          <cell r="A669" t="str">
            <v>ELMWOOD HYDRO-ELECTRIC SYSTEM</v>
          </cell>
          <cell r="B669" t="str">
            <v>WESTARIO POWER INC.</v>
          </cell>
          <cell r="D669">
            <v>-234</v>
          </cell>
        </row>
        <row r="670">
          <cell r="A670" t="str">
            <v>EMBRUN COOPERATIVE HYDRO INC.</v>
          </cell>
          <cell r="B670" t="str">
            <v>COOPERATIVE HYDRO EMBRUN INC.</v>
          </cell>
          <cell r="D670">
            <v>-30195</v>
          </cell>
        </row>
        <row r="671">
          <cell r="A671" t="str">
            <v>ERIN HYDRO ELECTRIC COMMISSION</v>
          </cell>
          <cell r="B671" t="str">
            <v>HYDRO ONE NETWORKS INC.</v>
          </cell>
          <cell r="D671">
            <v>-228679</v>
          </cell>
        </row>
        <row r="672">
          <cell r="A672" t="str">
            <v>ESSEX HYDRO-ELECTRIC COMMISSION</v>
          </cell>
          <cell r="B672" t="str">
            <v>E.L.K. ENERGY INC.</v>
          </cell>
          <cell r="D672">
            <v>-199203</v>
          </cell>
        </row>
        <row r="673">
          <cell r="A673" t="str">
            <v>FENELON FALLS BOARD OF WATER, LIGHT AND POWER COMMISSIONERS</v>
          </cell>
          <cell r="B673" t="str">
            <v>HYDRO ONE NETWORKS INC.</v>
          </cell>
          <cell r="D673">
            <v>-14194</v>
          </cell>
        </row>
        <row r="674">
          <cell r="A674" t="str">
            <v>FLAMBOROUGH HYDRO ELECTRIC COMMISSION</v>
          </cell>
          <cell r="B674" t="str">
            <v>HORIZON UTILITIES CORPORATION</v>
          </cell>
          <cell r="D674">
            <v>-84589</v>
          </cell>
        </row>
        <row r="675">
          <cell r="A675" t="str">
            <v>FOREST PUBLIC UTILITIES COMMISSION</v>
          </cell>
          <cell r="B675" t="str">
            <v>HYDRO ONE NETWORKS INC.</v>
          </cell>
          <cell r="D675">
            <v>-14335</v>
          </cell>
        </row>
        <row r="676">
          <cell r="A676" t="str">
            <v>GEORGINA HYDRO ELECTRIC COMMISSION</v>
          </cell>
          <cell r="B676" t="str">
            <v>HYDRO ONE NETWORKS INC.</v>
          </cell>
          <cell r="D676">
            <v>-219735</v>
          </cell>
        </row>
        <row r="677">
          <cell r="A677" t="str">
            <v>GLENCOE PUBLIC UTILITIES COMMISSION</v>
          </cell>
          <cell r="B677" t="str">
            <v>HYDRO ONE NETWORKS INC.</v>
          </cell>
          <cell r="D677">
            <v>-31325</v>
          </cell>
        </row>
        <row r="678">
          <cell r="A678" t="str">
            <v>GOULBOURN HYDRO ELECTRIC COMMISSION</v>
          </cell>
          <cell r="B678" t="str">
            <v>HYDRO OTTAWA LIMITED</v>
          </cell>
          <cell r="D678">
            <v>-129459</v>
          </cell>
        </row>
        <row r="679">
          <cell r="A679" t="str">
            <v>GRAND BEND PUBLIC UTILITIES COMMISSION</v>
          </cell>
          <cell r="B679" t="str">
            <v>HYDRO ONE NETWORKS INC.</v>
          </cell>
          <cell r="D679">
            <v>-31267</v>
          </cell>
        </row>
        <row r="680">
          <cell r="A680" t="str">
            <v>GRAND VALLEY ENERGY INC.</v>
          </cell>
          <cell r="B680" t="str">
            <v>ORANGEVILLE HYDRO LIMITED</v>
          </cell>
          <cell r="D680">
            <v>-11046</v>
          </cell>
        </row>
        <row r="681">
          <cell r="A681" t="str">
            <v>GRAVENHURST HYDRO ELECTRIC INC.</v>
          </cell>
          <cell r="B681" t="str">
            <v>VERIDIAN CONNECTIONS INC.</v>
          </cell>
          <cell r="D681">
            <v>-71431</v>
          </cell>
        </row>
        <row r="682">
          <cell r="A682" t="str">
            <v>GRIMSBY POWER INCORPORATED</v>
          </cell>
          <cell r="B682" t="str">
            <v>GRIMSBY POWER INCORPORATED</v>
          </cell>
          <cell r="D682">
            <v>-107612</v>
          </cell>
        </row>
        <row r="683">
          <cell r="A683" t="str">
            <v>GUELPH/ERAMOSA HYDRO-ELECTRIC COMMISSION</v>
          </cell>
          <cell r="B683" t="str">
            <v>GUELPH HYDRO ELECTRIC SYSTEMS INC.</v>
          </cell>
          <cell r="D683">
            <v>-12633</v>
          </cell>
        </row>
        <row r="684">
          <cell r="A684" t="str">
            <v>HALDIMAND HYDRO-ELECTRIC COMMISSION</v>
          </cell>
          <cell r="B684" t="str">
            <v>HALDIMAND COUNTY HYDRO INC.</v>
          </cell>
          <cell r="D684">
            <v>-189717</v>
          </cell>
        </row>
        <row r="685">
          <cell r="A685" t="str">
            <v>HALTON HILLS HYDRO INC.</v>
          </cell>
          <cell r="B685" t="str">
            <v>HALTON HILLS HYDRO INC.</v>
          </cell>
          <cell r="D685">
            <v>-657710</v>
          </cell>
        </row>
        <row r="686">
          <cell r="A686" t="str">
            <v>HAMILTON HYDRO INC.</v>
          </cell>
          <cell r="B686" t="str">
            <v>HORIZON UTILITIES CORPORATION</v>
          </cell>
          <cell r="D686">
            <v>-1968216</v>
          </cell>
        </row>
        <row r="687">
          <cell r="A687" t="str">
            <v>HANOVER ELECTRIC SERVICES INC.</v>
          </cell>
          <cell r="B687" t="str">
            <v>WESTARIO POWER INC.</v>
          </cell>
          <cell r="D687">
            <v>-23479</v>
          </cell>
        </row>
        <row r="688">
          <cell r="A688" t="str">
            <v>HASTINGS PUBLIC UTILITIES</v>
          </cell>
          <cell r="B688" t="str">
            <v>HYDRO ONE NETWORKS INC.</v>
          </cell>
          <cell r="D688">
            <v>-2979</v>
          </cell>
        </row>
        <row r="689">
          <cell r="A689" t="str">
            <v>HAVELOCK-BELMONT-METHUEN HYDRO ELECTRIC COMMISSION</v>
          </cell>
          <cell r="B689" t="str">
            <v>HYDRO ONE NETWORKS INC.</v>
          </cell>
          <cell r="D689">
            <v>-13956</v>
          </cell>
        </row>
        <row r="690">
          <cell r="A690" t="str">
            <v>HEARST POWER DISTRIBUTION COMPANY LIMITED</v>
          </cell>
          <cell r="B690" t="str">
            <v>HEARST POWER DISTRIBUTION COMPANY LIMITED</v>
          </cell>
          <cell r="D690">
            <v>-78090</v>
          </cell>
        </row>
        <row r="691">
          <cell r="A691" t="str">
            <v>HENSALL PUBLIC UTILITIES COMMISSION</v>
          </cell>
          <cell r="B691" t="str">
            <v>FESTIVAL HYDRO INC.</v>
          </cell>
          <cell r="D691">
            <v>-13612</v>
          </cell>
        </row>
        <row r="692">
          <cell r="A692" t="str">
            <v>HOLSTEIN HYDRO ELECTRIC SYSTEM</v>
          </cell>
          <cell r="B692" t="str">
            <v>WELLINGTON NORTH POWER INC.</v>
          </cell>
          <cell r="D692">
            <v>-5000</v>
          </cell>
        </row>
        <row r="693">
          <cell r="A693" t="str">
            <v>HUNTSVILLE PUBLIC UTILITIES COMMISSION</v>
          </cell>
          <cell r="B693" t="str">
            <v>LAKELAND POWER DISTRIBUTION LTD.</v>
          </cell>
          <cell r="D693">
            <v>-27094</v>
          </cell>
        </row>
        <row r="694">
          <cell r="A694" t="str">
            <v>HYDRO ELECTRIC COMMISSION OF THE CORPORATION OF THE TOWNSHIP OF MIDDLESEX CENTRE</v>
          </cell>
          <cell r="B694" t="str">
            <v>HYDRO ONE NETWORKS INC.</v>
          </cell>
          <cell r="D694">
            <v>-4306</v>
          </cell>
        </row>
        <row r="695">
          <cell r="A695" t="str">
            <v>HYDRO ELECTRIC COMMISSION OF THE TOWN OF LEAMINGTON</v>
          </cell>
          <cell r="B695" t="str">
            <v>ESSEX POWERLINES CORPORATION</v>
          </cell>
          <cell r="D695">
            <v>-224853</v>
          </cell>
        </row>
        <row r="696">
          <cell r="A696" t="str">
            <v>HYDRO ELECTRIC COMMISSION OF THE TOWNSHIP OF SPRINGWATER</v>
          </cell>
          <cell r="B696" t="str">
            <v>HYDRO ONE NETWORKS INC.</v>
          </cell>
          <cell r="D696">
            <v>-4028</v>
          </cell>
        </row>
        <row r="697">
          <cell r="A697" t="str">
            <v>HYDRO HAWKESBURY INC.</v>
          </cell>
          <cell r="B697" t="str">
            <v>HYDRO HAWKESBURY INC.</v>
          </cell>
          <cell r="D697">
            <v>-55841</v>
          </cell>
        </row>
        <row r="698">
          <cell r="A698" t="str">
            <v>HYDRO MISSISSAUGA CORPORATION</v>
          </cell>
          <cell r="B698" t="str">
            <v>ENERSOURCE HYDRO MISSISSAUGA INC.</v>
          </cell>
          <cell r="D698">
            <v>-25023071</v>
          </cell>
        </row>
        <row r="699">
          <cell r="A699" t="str">
            <v>HYDRO ONE BRAMPTON NETWORKS INC.</v>
          </cell>
          <cell r="B699" t="str">
            <v>HYDRO ONE BRAMPTON NETWORKS INC.</v>
          </cell>
          <cell r="D699">
            <v>-5425168</v>
          </cell>
        </row>
        <row r="700">
          <cell r="A700" t="str">
            <v>HYDRO OTTAWA LIMITED</v>
          </cell>
          <cell r="B700" t="str">
            <v>HYDRO OTTAWA LIMITED</v>
          </cell>
          <cell r="D700">
            <v>-10547515</v>
          </cell>
        </row>
        <row r="701">
          <cell r="A701" t="str">
            <v>HYDRO VAUGHAN DISTRIBUTION INC.</v>
          </cell>
          <cell r="B701" t="str">
            <v>POWERSTREAM INC.</v>
          </cell>
          <cell r="D701">
            <v>-2445760</v>
          </cell>
        </row>
        <row r="702">
          <cell r="A702" t="str">
            <v>HYDRO-ELECTRIC COMMISSION FOR THE TOWN OF AMHERSTBURG</v>
          </cell>
          <cell r="B702" t="str">
            <v>ESSEX POWERLINES CORPORATION</v>
          </cell>
          <cell r="D702">
            <v>-99742</v>
          </cell>
        </row>
        <row r="703">
          <cell r="A703" t="str">
            <v>HYDRO-ELECTRIC COMMISSION OF SOUTH DUMFRIES</v>
          </cell>
          <cell r="B703" t="str">
            <v>BRANT COUNTY POWER INC.</v>
          </cell>
          <cell r="D703">
            <v>-198</v>
          </cell>
        </row>
        <row r="704">
          <cell r="A704" t="str">
            <v>HYDRO-ELECTRIC COMMISSION OF THE CITY OF BRANTFORD</v>
          </cell>
          <cell r="B704" t="str">
            <v>BRANTFORD POWER INC.</v>
          </cell>
          <cell r="D704">
            <v>-2369968</v>
          </cell>
        </row>
        <row r="705">
          <cell r="A705" t="str">
            <v>HYDRO-ELECTRIC COMMISSION OF THE CITY OF PEMBROKE</v>
          </cell>
          <cell r="B705" t="str">
            <v>OTTAWA RIVER POWER CORPORATION</v>
          </cell>
          <cell r="D705">
            <v>-206736</v>
          </cell>
        </row>
        <row r="706">
          <cell r="A706" t="str">
            <v>HYDRO-ELECTRIC COMMISSION OF THE CITY OF SARNIA</v>
          </cell>
          <cell r="B706" t="str">
            <v>BLUEWATER POWER DISTRIBUTION CORPORATION</v>
          </cell>
          <cell r="D706">
            <v>-207180</v>
          </cell>
        </row>
        <row r="707">
          <cell r="A707" t="str">
            <v>HYDRO-ELECTRIC COMMISSION OF THE CITY OF TORONTO - EAST YORK OFFICE</v>
          </cell>
          <cell r="B707" t="str">
            <v>TORONTO HYDRO-ELECTRIC SYSTEM LIMITED</v>
          </cell>
          <cell r="D707">
            <v>-440772</v>
          </cell>
        </row>
        <row r="708">
          <cell r="A708" t="str">
            <v>HYDRO-ELECTRIC COMMISSION OF THE CITY OF TORONTO - ETOBICOKE OFFICE</v>
          </cell>
          <cell r="B708" t="str">
            <v>TORONTO HYDRO-ELECTRIC SYSTEM LIMITED</v>
          </cell>
          <cell r="D708">
            <v>-4809570</v>
          </cell>
        </row>
        <row r="709">
          <cell r="A709" t="str">
            <v>HYDRO-ELECTRIC COMMISSION OF THE CITY OF TORONTO - NORTH YORK OFFICE</v>
          </cell>
          <cell r="B709" t="str">
            <v>TORONTO HYDRO-ELECTRIC SYSTEM LIMITED</v>
          </cell>
          <cell r="D709">
            <v>-5644332</v>
          </cell>
        </row>
        <row r="710">
          <cell r="A710" t="str">
            <v>HYDRO-ELECTRIC COMMISSION OF THE CITY OF TORONTO - SCARBOROUGH OFFICE</v>
          </cell>
          <cell r="B710" t="str">
            <v>TORONTO HYDRO-ELECTRIC SYSTEM LIMITED</v>
          </cell>
          <cell r="D710">
            <v>-11302126</v>
          </cell>
        </row>
        <row r="711">
          <cell r="A711" t="str">
            <v>HYDRO-ELECTRIC COMMISSION OF THE CITY OF TORONTO - TORONTO OFFICE</v>
          </cell>
          <cell r="B711" t="str">
            <v>TORONTO HYDRO-ELECTRIC SYSTEM LIMITED</v>
          </cell>
          <cell r="D711">
            <v>-5379481</v>
          </cell>
        </row>
        <row r="712">
          <cell r="A712" t="str">
            <v>HYDRO-ELECTRIC COMMISSION OF THE CITY OF TORONTO - YORK OFFICE</v>
          </cell>
          <cell r="B712" t="str">
            <v>TORONTO HYDRO-ELECTRIC SYSTEM LIMITED</v>
          </cell>
          <cell r="D712">
            <v>-65062</v>
          </cell>
        </row>
        <row r="713">
          <cell r="A713" t="str">
            <v>HYDRO-ELECTRIC COMMISSION OF THE TOWN OF BOTHWELL</v>
          </cell>
          <cell r="B713" t="str">
            <v>CHATHAM-KENT HYDRO INC.</v>
          </cell>
          <cell r="D713">
            <v>-7508</v>
          </cell>
        </row>
        <row r="714">
          <cell r="A714" t="str">
            <v>HYDRO-ELECTRIC COMMISSION OF THE TOWN OF BRACEBRIDGE</v>
          </cell>
          <cell r="B714" t="str">
            <v>LAKELAND POWER DISTRIBUTION LTD.</v>
          </cell>
          <cell r="D714">
            <v>-28516</v>
          </cell>
        </row>
        <row r="715">
          <cell r="A715" t="str">
            <v>HYDRO-ELECTRIC COMMISSION OF THE TOWN OF CACHE BAY</v>
          </cell>
          <cell r="B715" t="str">
            <v>GREATER SUDBURY HYDRO INC.</v>
          </cell>
          <cell r="D715">
            <v>-2373</v>
          </cell>
        </row>
        <row r="716">
          <cell r="A716" t="str">
            <v>HYDRO-ELECTRIC COMMISSION OF THE TOWN OF HARRISTON</v>
          </cell>
          <cell r="B716" t="str">
            <v>WESTARIO POWER INC.</v>
          </cell>
          <cell r="D716">
            <v>-19398</v>
          </cell>
        </row>
        <row r="717">
          <cell r="A717" t="str">
            <v>HYDRO-ELECTRIC COMMISSION OF THE TOWN OF HARROW</v>
          </cell>
          <cell r="B717" t="str">
            <v>E.L.K. ENERGY INC.</v>
          </cell>
          <cell r="D717">
            <v>-179669</v>
          </cell>
        </row>
        <row r="718">
          <cell r="A718" t="str">
            <v>HYDRO-ELECTRIC COMMISSION OF THE TOWN OF LASALLE</v>
          </cell>
          <cell r="B718" t="str">
            <v>ESSEX POWERLINES CORPORATION</v>
          </cell>
          <cell r="D718">
            <v>-195418</v>
          </cell>
        </row>
        <row r="719">
          <cell r="A719" t="str">
            <v>HYDRO-ELECTRIC COMMISSION OF THE TOWN OF PORT ELGIN</v>
          </cell>
          <cell r="B719" t="str">
            <v>WESTARIO POWER INC.</v>
          </cell>
          <cell r="D719">
            <v>-712701</v>
          </cell>
        </row>
        <row r="720">
          <cell r="A720" t="str">
            <v>HYDRO-ELECTRIC COMMISSION OF THE TOWN OF STAYNER</v>
          </cell>
          <cell r="B720" t="str">
            <v>COLLUS POWER CORP.</v>
          </cell>
          <cell r="D720">
            <v>-6815</v>
          </cell>
        </row>
        <row r="721">
          <cell r="A721" t="str">
            <v>HYDRO-ELECTRIC COMMISSION OF THE TOWN OF STURGEON FALLS</v>
          </cell>
          <cell r="B721" t="str">
            <v>GREATER SUDBURY HYDRO INC.</v>
          </cell>
          <cell r="D721">
            <v>-3460</v>
          </cell>
        </row>
        <row r="722">
          <cell r="A722" t="str">
            <v>HYDRO-ELECTRIC COMMISSION OF THE TOWN OF VANKLEEK HILL</v>
          </cell>
          <cell r="B722" t="str">
            <v>HYDRO ONE NETWORKS INC.</v>
          </cell>
          <cell r="D722">
            <v>-64435</v>
          </cell>
        </row>
        <row r="723">
          <cell r="A723" t="str">
            <v>HYDRO-ELECTRIC COMMISSION OF THE TOWN OF WALLACEBURG</v>
          </cell>
          <cell r="B723" t="str">
            <v>CHATHAM-KENT HYDRO INC.</v>
          </cell>
          <cell r="D723">
            <v>-210055</v>
          </cell>
        </row>
        <row r="724">
          <cell r="A724" t="str">
            <v>HYDRO-ELECTRIC COMMISSION OF THE TOWN OF WASAGA BEACH</v>
          </cell>
          <cell r="B724" t="str">
            <v>WASAGA DISTRIBUTION INC.</v>
          </cell>
          <cell r="D724">
            <v>-138457</v>
          </cell>
        </row>
        <row r="725">
          <cell r="A725" t="str">
            <v>HYDRO-ELECTRIC COMMISSION OF THE TOWN OF WEBBWOOD</v>
          </cell>
          <cell r="B725" t="str">
            <v>ESPANOLA REGIONAL HYDRO DISTRIBUTION CORPORATION</v>
          </cell>
          <cell r="D725">
            <v>-2162</v>
          </cell>
        </row>
        <row r="726">
          <cell r="A726" t="str">
            <v>HYDRO-ELECTRIC COMMISSION OF THE TOWN OF WIARTON</v>
          </cell>
          <cell r="B726" t="str">
            <v>HYDRO ONE NETWORKS INC.</v>
          </cell>
          <cell r="D726">
            <v>-12430</v>
          </cell>
        </row>
        <row r="727">
          <cell r="A727" t="str">
            <v>HYDRO-ELECTRIC COMMISSION OF THE TOWNSHIP OF BRANTFORD</v>
          </cell>
          <cell r="B727" t="str">
            <v>BRANT COUNTY POWER INC.</v>
          </cell>
          <cell r="D727">
            <v>-234847</v>
          </cell>
        </row>
        <row r="728">
          <cell r="A728" t="str">
            <v>HYDRO-ELECTRIC COMMISSION OF THE TOWNSHIP OF ESSA</v>
          </cell>
          <cell r="B728" t="str">
            <v>POWERSTREAM INC.</v>
          </cell>
          <cell r="D728">
            <v>-7200</v>
          </cell>
        </row>
        <row r="729">
          <cell r="A729" t="str">
            <v>HYDRO-ELECTRIC COMMISSION OF THE VILLAGE OF ALFRED</v>
          </cell>
          <cell r="B729" t="str">
            <v>HYDRO 2000 INC.</v>
          </cell>
          <cell r="D729">
            <v>-11969</v>
          </cell>
        </row>
        <row r="730">
          <cell r="A730" t="str">
            <v>HYDRO-ELECTRIC COMMISSION OF THE VILLAGE OF CLIFFORD</v>
          </cell>
          <cell r="B730" t="str">
            <v>WESTARIO POWER INC.</v>
          </cell>
          <cell r="D730">
            <v>-5623</v>
          </cell>
        </row>
        <row r="731">
          <cell r="A731" t="str">
            <v>HYDRO-ELECTRIC COMMISSION OF THE VILLAGE OF ELORA</v>
          </cell>
          <cell r="B731" t="str">
            <v>CENTRE WELLINGTON HYDRO LTD.</v>
          </cell>
          <cell r="D731">
            <v>-11776</v>
          </cell>
        </row>
        <row r="732">
          <cell r="A732" t="str">
            <v>HYDRO-ELECTRIC COMMISSION OF THE VILLAGE OF FINCH</v>
          </cell>
          <cell r="B732" t="str">
            <v>HYDRO ONE NETWORKS INC.</v>
          </cell>
          <cell r="D732">
            <v>-6624</v>
          </cell>
        </row>
        <row r="733">
          <cell r="A733" t="str">
            <v>HYDRO-ELECTRIC COMMISSION OF THE VILLAGE OF FRANKFORD</v>
          </cell>
          <cell r="B733" t="str">
            <v>HYDRO ONE NETWORKS INC.</v>
          </cell>
          <cell r="D733">
            <v>-9515</v>
          </cell>
        </row>
        <row r="734">
          <cell r="A734" t="str">
            <v>HYDRO-ELECTRIC COMMISSION OF THE VILLAGE OF L'ORIGNAL</v>
          </cell>
          <cell r="B734" t="str">
            <v>HYDRO ONE NETWORKS INC.</v>
          </cell>
          <cell r="D734">
            <v>-88699</v>
          </cell>
        </row>
        <row r="735">
          <cell r="A735" t="str">
            <v>HYDRO-ELECTRIC COMMISSION OF THE VILLAGE OF LUCAN</v>
          </cell>
          <cell r="B735" t="str">
            <v>HYDRO ONE NETWORKS INC.</v>
          </cell>
          <cell r="D735">
            <v>-81993</v>
          </cell>
        </row>
        <row r="736">
          <cell r="A736" t="str">
            <v>HYDRO-ELECTRIC COMMISSION OF THE VILLAGE OF MORRISBURG</v>
          </cell>
          <cell r="B736" t="str">
            <v>RIDEAU ST. LAWRENCE DISTRIBUTION INC.</v>
          </cell>
          <cell r="D736">
            <v>-100351</v>
          </cell>
        </row>
        <row r="737">
          <cell r="A737" t="str">
            <v>HYDRO-ELECTRIC COMMISSION OF THE VILLAGE OF PAISLEY</v>
          </cell>
          <cell r="B737" t="str">
            <v>HYDRO ONE NETWORKS INC.</v>
          </cell>
          <cell r="D737">
            <v>-36754</v>
          </cell>
        </row>
        <row r="738">
          <cell r="A738" t="str">
            <v>HYDRO-ELECTRIC COMMISSION OF THE VILLAGE OF PLANTAGENET</v>
          </cell>
          <cell r="B738" t="str">
            <v>HYDRO 2000 INC.</v>
          </cell>
          <cell r="D738">
            <v>-2442</v>
          </cell>
        </row>
        <row r="739">
          <cell r="A739" t="str">
            <v>HYDRO-ELECTRIC COMMISSION OF THE VILLAGE OF ST. CLAIR BEACH</v>
          </cell>
          <cell r="B739" t="str">
            <v>ESSEX POWERLINES CORPORATION</v>
          </cell>
          <cell r="D739">
            <v>-544852</v>
          </cell>
        </row>
        <row r="740">
          <cell r="A740" t="str">
            <v>HYDRO-ELECTRIC COMMISSION OF THE VILLAGE OF VICTORIA HARBOUR</v>
          </cell>
          <cell r="B740" t="str">
            <v>NEWMARKET-TAY POWER DISTRIBUTION LTD.</v>
          </cell>
          <cell r="D740">
            <v>-9338</v>
          </cell>
        </row>
        <row r="741">
          <cell r="A741" t="str">
            <v>INGERSOLL PUBLIC UTILITY COMMISSION</v>
          </cell>
          <cell r="B741" t="str">
            <v>ERIE THAMES POWERLINES CORPORATION</v>
          </cell>
          <cell r="D741">
            <v>-123199</v>
          </cell>
        </row>
        <row r="742">
          <cell r="A742" t="str">
            <v>INNISFIL HYDRO DISTRIBUTION SYSTEMS LIMITED</v>
          </cell>
          <cell r="B742" t="str">
            <v>INNISFIL HYDRO DISTRIBUTION SYSTEMS LIMITED</v>
          </cell>
          <cell r="D742">
            <v>-46807</v>
          </cell>
        </row>
        <row r="743">
          <cell r="A743" t="str">
            <v>KENORA HYDRO ELECTRIC CORPORATION LTD.</v>
          </cell>
          <cell r="B743" t="str">
            <v>KENORA HYDRO ELECTRIC CORPORATION LTD.</v>
          </cell>
          <cell r="D743">
            <v>-52588</v>
          </cell>
        </row>
        <row r="744">
          <cell r="A744" t="str">
            <v>KILLALOE HYDRO ELECTRIC COMMISSION</v>
          </cell>
          <cell r="B744" t="str">
            <v>OTTAWA RIVER POWER CORPORATION</v>
          </cell>
          <cell r="D744">
            <v>-5864</v>
          </cell>
        </row>
        <row r="745">
          <cell r="A745" t="str">
            <v>KINCARDINE HYDRO ELECTRIC COMMISSION</v>
          </cell>
          <cell r="B745" t="str">
            <v>WESTARIO POWER INC.</v>
          </cell>
          <cell r="D745">
            <v>-610241</v>
          </cell>
        </row>
        <row r="746">
          <cell r="A746" t="str">
            <v>KINGSTON ELECTRICITY DISTRIBUTION LIMITED</v>
          </cell>
          <cell r="B746" t="str">
            <v>KINGSTON ELECTRICITY DISTRIBUTION LIMITED</v>
          </cell>
          <cell r="D746">
            <v>-91585</v>
          </cell>
        </row>
        <row r="747">
          <cell r="B747" t="str">
            <v>KINGSTON HYDRO CORPORATION</v>
          </cell>
          <cell r="D747">
            <v>-91585</v>
          </cell>
        </row>
        <row r="748">
          <cell r="A748" t="str">
            <v>KINGSVILLE PUBLIC UTILITY COMMISSION</v>
          </cell>
          <cell r="B748" t="str">
            <v>E.L.K. ENERGY INC.</v>
          </cell>
          <cell r="D748">
            <v>-252323</v>
          </cell>
        </row>
        <row r="749">
          <cell r="A749" t="str">
            <v>KIRKFIELD HYDRO ELECTRIC SYSTEM</v>
          </cell>
          <cell r="B749" t="str">
            <v>HYDRO ONE NETWORKS INC.</v>
          </cell>
          <cell r="D749">
            <v>-10027</v>
          </cell>
        </row>
        <row r="750">
          <cell r="A750" t="str">
            <v>KITCHENER-WILMOT HYDRO INC.</v>
          </cell>
          <cell r="B750" t="str">
            <v>KITCHENER-WILMOT HYDRO INC.</v>
          </cell>
          <cell r="D750">
            <v>-2341206</v>
          </cell>
        </row>
        <row r="751">
          <cell r="A751" t="str">
            <v>LAKEFIELD DISTRIBUTION INCORPORATED</v>
          </cell>
          <cell r="B751" t="str">
            <v>PETERBOROUGH DISTRIBUTION INCORPORATED</v>
          </cell>
          <cell r="D751">
            <v>-95910</v>
          </cell>
        </row>
        <row r="752">
          <cell r="A752" t="str">
            <v>LAKESHORE TOWNSHIP HEC</v>
          </cell>
          <cell r="B752" t="str">
            <v>E.L.K. ENERGY INC.</v>
          </cell>
          <cell r="D752">
            <v>-222757</v>
          </cell>
        </row>
        <row r="753">
          <cell r="A753" t="str">
            <v>LANARK HIGHLANDS PUBLIC UTILITIES COMMISSION</v>
          </cell>
          <cell r="B753" t="str">
            <v>HYDRO ONE NETWORKS INC.</v>
          </cell>
          <cell r="D753">
            <v>-7179</v>
          </cell>
        </row>
        <row r="754">
          <cell r="A754" t="str">
            <v>LARDER LAKE ELECTRIC COMPANY</v>
          </cell>
          <cell r="B754" t="str">
            <v>HYDRO ONE NETWORKS INC.</v>
          </cell>
          <cell r="D754">
            <v>-7045</v>
          </cell>
        </row>
        <row r="755">
          <cell r="A755" t="str">
            <v>LATCHFORD HYDRO ELECTRIC</v>
          </cell>
          <cell r="B755" t="str">
            <v>HYDRO ONE NETWORKS INC.</v>
          </cell>
          <cell r="D755">
            <v>-6945</v>
          </cell>
        </row>
        <row r="756">
          <cell r="A756" t="str">
            <v>LINCOLN HYDRO-ELECTRIC COMMISSION</v>
          </cell>
          <cell r="B756" t="str">
            <v>NIAGARA PENINSULA ENERGY INC.</v>
          </cell>
          <cell r="D756">
            <v>-91083</v>
          </cell>
        </row>
        <row r="757">
          <cell r="A757" t="str">
            <v>LINDSAY HYDRO-ELECTRIC SYSTEM</v>
          </cell>
          <cell r="B757" t="str">
            <v>HYDRO ONE NETWORKS INC.</v>
          </cell>
          <cell r="D757">
            <v>-202013</v>
          </cell>
        </row>
        <row r="758">
          <cell r="A758" t="str">
            <v>LONDON HYDRO UTILITIES SERVICES INC.</v>
          </cell>
          <cell r="B758" t="str">
            <v>LONDON HYDRO INC.</v>
          </cell>
          <cell r="D758">
            <v>-6893891</v>
          </cell>
        </row>
        <row r="759">
          <cell r="A759" t="str">
            <v>MALAHIDE UTILITY COMMISSION</v>
          </cell>
          <cell r="B759" t="str">
            <v>HYDRO ONE NETWORKS INC.</v>
          </cell>
          <cell r="D759">
            <v>-3029</v>
          </cell>
        </row>
        <row r="760">
          <cell r="A760" t="str">
            <v>MAPLETON HYDRO ELECTRIC COMMISSION</v>
          </cell>
          <cell r="B760" t="str">
            <v>HYDRO ONE NETWORKS INC.</v>
          </cell>
          <cell r="D760">
            <v>-2741</v>
          </cell>
        </row>
        <row r="761">
          <cell r="A761" t="str">
            <v>MARKDALE HYDRO SYSTEM</v>
          </cell>
          <cell r="B761" t="str">
            <v>HYDRO ONE NETWORKS INC.</v>
          </cell>
          <cell r="D761">
            <v>-18412</v>
          </cell>
        </row>
        <row r="762">
          <cell r="A762" t="str">
            <v>MARKHAM HYDRO DISTRIBUTION INC.</v>
          </cell>
          <cell r="B762" t="str">
            <v>POWERSTREAM INC.</v>
          </cell>
          <cell r="D762">
            <v>-3424963</v>
          </cell>
        </row>
        <row r="763">
          <cell r="A763" t="str">
            <v>MARMORA HYDRO COMMISSION</v>
          </cell>
          <cell r="B763" t="str">
            <v>HYDRO ONE NETWORKS INC.</v>
          </cell>
          <cell r="D763">
            <v>-21445</v>
          </cell>
        </row>
        <row r="764">
          <cell r="A764" t="str">
            <v>MARTINTOWN HYDRO SYSTEM</v>
          </cell>
          <cell r="B764" t="str">
            <v>HYDRO ONE NETWORKS INC.</v>
          </cell>
          <cell r="D764">
            <v>-843</v>
          </cell>
        </row>
        <row r="765">
          <cell r="A765" t="str">
            <v>MIDLAND POWER UTILITY CORPORATION</v>
          </cell>
          <cell r="B765" t="str">
            <v>MIDLAND POWER UTILITY CORPORATION</v>
          </cell>
          <cell r="D765">
            <v>-26525</v>
          </cell>
        </row>
        <row r="766">
          <cell r="A766" t="str">
            <v>MILDMAY HYDRO-ELECTRIC COMMISSION</v>
          </cell>
          <cell r="B766" t="str">
            <v>WESTARIO POWER INC.</v>
          </cell>
          <cell r="D766">
            <v>-3976</v>
          </cell>
        </row>
        <row r="767">
          <cell r="A767" t="str">
            <v>MILTON HYDRO DISTRIBUTION INC.</v>
          </cell>
          <cell r="B767" t="str">
            <v>MILTON HYDRO DISTRIBUTION INC.</v>
          </cell>
          <cell r="D767">
            <v>-1932501</v>
          </cell>
        </row>
        <row r="768">
          <cell r="A768" t="str">
            <v>MISSISSIPPI MILLS PUBLIC UTILITIES COMMISSION</v>
          </cell>
          <cell r="B768" t="str">
            <v>OTTAWA RIVER POWER CORPORATION</v>
          </cell>
          <cell r="D768">
            <v>-40818</v>
          </cell>
        </row>
        <row r="769">
          <cell r="A769" t="str">
            <v>NANTICOKE HYDRO ELECTRIC COMMISSION</v>
          </cell>
          <cell r="B769" t="str">
            <v>HALDIMAND COUNTY HYDRO INC.</v>
          </cell>
          <cell r="D769">
            <v>-401779</v>
          </cell>
        </row>
        <row r="770">
          <cell r="A770" t="str">
            <v>NAPANEE HYDRO-ELECTRIC COMMISSION</v>
          </cell>
          <cell r="B770" t="str">
            <v>HYDRO ONE NETWORKS INC.</v>
          </cell>
          <cell r="D770">
            <v>-38335</v>
          </cell>
        </row>
        <row r="771">
          <cell r="A771" t="str">
            <v>NEPEAN HYDRO ELECTRIC COMMISSION</v>
          </cell>
          <cell r="B771" t="str">
            <v>HYDRO OTTAWA LIMITED</v>
          </cell>
          <cell r="D771">
            <v>-3913299</v>
          </cell>
        </row>
        <row r="772">
          <cell r="A772" t="str">
            <v>NEW TECUMSETH HYDRO</v>
          </cell>
          <cell r="B772" t="str">
            <v>POWERSTREAM INC.</v>
          </cell>
          <cell r="D772">
            <v>-177928</v>
          </cell>
        </row>
        <row r="773">
          <cell r="A773" t="str">
            <v>NEWBURY POWER INC.</v>
          </cell>
          <cell r="B773" t="str">
            <v>MIDDLESEX POWER DISTRIBUTION CORPORATION</v>
          </cell>
          <cell r="D773">
            <v>-3415</v>
          </cell>
        </row>
        <row r="774">
          <cell r="A774" t="str">
            <v>NEWMARKET HYDRO LTD.</v>
          </cell>
          <cell r="B774" t="str">
            <v>NEWMARKET-TAY POWER DISTRIBUTION LTD.</v>
          </cell>
          <cell r="D774">
            <v>-1766340</v>
          </cell>
        </row>
        <row r="775">
          <cell r="A775" t="str">
            <v>NIAGARA FALLS HYDRO INC.</v>
          </cell>
          <cell r="B775" t="str">
            <v>NIAGARA PENINSULA ENERGY INC.</v>
          </cell>
          <cell r="D775">
            <v>-1629285</v>
          </cell>
        </row>
        <row r="776">
          <cell r="A776" t="str">
            <v>NIAGARA-ON-THE-LAKE HYDRO INC.</v>
          </cell>
          <cell r="B776" t="str">
            <v>NIAGARA-ON-THE-LAKE HYDRO INC.</v>
          </cell>
          <cell r="D776">
            <v>-185586</v>
          </cell>
        </row>
        <row r="777">
          <cell r="A777" t="str">
            <v>NICKEL CENTRE HYDRO-ELECTRIC COMMISSION</v>
          </cell>
          <cell r="B777" t="str">
            <v>GREATER SUDBURY HYDRO INC.</v>
          </cell>
          <cell r="D777">
            <v>-12457</v>
          </cell>
        </row>
        <row r="778">
          <cell r="A778" t="str">
            <v>NIPIGON HYDRO ELECTRIC COMMISSION</v>
          </cell>
          <cell r="B778" t="str">
            <v>HYDRO ONE NETWORKS INC.</v>
          </cell>
          <cell r="D778">
            <v>-16664</v>
          </cell>
        </row>
        <row r="779">
          <cell r="A779" t="str">
            <v>NORFOLK POWER DISTRIBUTION INC.</v>
          </cell>
          <cell r="B779" t="str">
            <v>NORFOLK POWER DISTRIBUTION INC.</v>
          </cell>
          <cell r="D779">
            <v>-31602</v>
          </cell>
        </row>
        <row r="780">
          <cell r="A780" t="str">
            <v>NORTH BAY HYDRO DISTRIBUTION LIMITED</v>
          </cell>
          <cell r="B780" t="str">
            <v>NORTH BAY HYDRO DISTRIBUTION LIMITED</v>
          </cell>
          <cell r="D780">
            <v>-366446</v>
          </cell>
        </row>
        <row r="781">
          <cell r="A781" t="str">
            <v>NORTH GRENVILLE HYDRO-ELECTRIC COMMISSION</v>
          </cell>
          <cell r="B781" t="str">
            <v>HYDRO ONE NETWORKS INC.</v>
          </cell>
          <cell r="D781">
            <v>-4401</v>
          </cell>
        </row>
        <row r="782">
          <cell r="A782" t="str">
            <v>NORTH PERTH UTILITY COMMISSION</v>
          </cell>
          <cell r="B782" t="str">
            <v>HYDRO ONE NETWORKS INC.</v>
          </cell>
          <cell r="D782">
            <v>-109179</v>
          </cell>
        </row>
        <row r="783">
          <cell r="A783" t="str">
            <v>NORWICH PUBLIC UTILITY COMMISSION</v>
          </cell>
          <cell r="B783" t="str">
            <v>ERIE THAMES POWERLINES CORPORATION</v>
          </cell>
          <cell r="D783">
            <v>-61495</v>
          </cell>
        </row>
        <row r="784">
          <cell r="A784" t="str">
            <v>OAKVILLE HYDRO ELECTRICITY DISTRIBUTION INC.</v>
          </cell>
          <cell r="B784" t="str">
            <v>OAKVILLE HYDRO ELECTRICITY DISTRIBUTION INC.</v>
          </cell>
          <cell r="D784">
            <v>-6005524</v>
          </cell>
        </row>
        <row r="785">
          <cell r="A785" t="str">
            <v>OIL SPRINGS HYDRO ELECTRIC COMMISSION</v>
          </cell>
          <cell r="B785" t="str">
            <v>BLUEWATER POWER DISTRIBUTION CORPORATION</v>
          </cell>
          <cell r="D785">
            <v>-5065</v>
          </cell>
        </row>
        <row r="786">
          <cell r="A786" t="str">
            <v>ORANGEVILLE HYDRO LIMITED</v>
          </cell>
          <cell r="B786" t="str">
            <v>ORANGEVILLE HYDRO LIMITED</v>
          </cell>
          <cell r="D786">
            <v>-919210</v>
          </cell>
        </row>
        <row r="787">
          <cell r="A787" t="str">
            <v>ORILLIA POWER DISTRIBUTION CORPORATION</v>
          </cell>
          <cell r="B787" t="str">
            <v>ORILLIA POWER DISTRIBUTION CORPORATION</v>
          </cell>
          <cell r="D787">
            <v>-461777</v>
          </cell>
        </row>
        <row r="788">
          <cell r="A788" t="str">
            <v>OSHAWA PUC NETWORKS INC.</v>
          </cell>
          <cell r="B788" t="str">
            <v>OSHAWA PUC NETWORKS INC.</v>
          </cell>
          <cell r="D788">
            <v>-2854490</v>
          </cell>
        </row>
        <row r="789">
          <cell r="A789" t="str">
            <v>PARKHILL P.U.C.</v>
          </cell>
          <cell r="B789" t="str">
            <v>MIDDLESEX POWER DISTRIBUTION CORPORATION</v>
          </cell>
          <cell r="D789">
            <v>-22663</v>
          </cell>
        </row>
        <row r="790">
          <cell r="A790" t="str">
            <v>PARRY SOUND POWER CORPORATION</v>
          </cell>
          <cell r="B790" t="str">
            <v>PARRY SOUND POWER CORPORATION</v>
          </cell>
          <cell r="D790">
            <v>-38660</v>
          </cell>
        </row>
        <row r="791">
          <cell r="A791" t="str">
            <v>PELHAM HYDRO-ELECTRIC COMMISSION</v>
          </cell>
          <cell r="B791" t="str">
            <v>NIAGARA PENINSULA ENERGY INC.</v>
          </cell>
          <cell r="D791">
            <v>-52420</v>
          </cell>
        </row>
        <row r="792">
          <cell r="A792" t="str">
            <v>PERTH EAST HYDRO ELECTRIC COMMISSION</v>
          </cell>
          <cell r="B792" t="str">
            <v>HYDRO ONE NETWORKS INC.</v>
          </cell>
          <cell r="D792">
            <v>-23746</v>
          </cell>
        </row>
        <row r="793">
          <cell r="A793" t="str">
            <v>PETERBOROUGH UTILITIES COMMISSION</v>
          </cell>
          <cell r="B793" t="str">
            <v>PETERBOROUGH DISTRIBUTION INCORPORATED</v>
          </cell>
          <cell r="D793">
            <v>-1184532</v>
          </cell>
        </row>
        <row r="794">
          <cell r="A794" t="str">
            <v>PICKERING HYDRO-ELECTRIC COMMISSION</v>
          </cell>
          <cell r="B794" t="str">
            <v>VERIDIAN CONNECTIONS INC.</v>
          </cell>
          <cell r="D794">
            <v>-708917</v>
          </cell>
        </row>
        <row r="795">
          <cell r="A795" t="str">
            <v>POLICE VILLAGE OF APPLE HILL HYDRO SYSTEM</v>
          </cell>
          <cell r="B795" t="str">
            <v>HYDRO ONE NETWORKS INC.</v>
          </cell>
          <cell r="D795">
            <v>-698</v>
          </cell>
        </row>
        <row r="796">
          <cell r="A796" t="str">
            <v>POLICE VILLAGE OF AVONMORE HYDRO SYSTEM</v>
          </cell>
          <cell r="B796" t="str">
            <v>HYDRO ONE NETWORKS INC.</v>
          </cell>
          <cell r="D796">
            <v>-2588</v>
          </cell>
        </row>
        <row r="797">
          <cell r="A797" t="str">
            <v>POLICE VILLAGE OF COMBER HYDRO SYSTEM</v>
          </cell>
          <cell r="B797" t="str">
            <v>E.L.K. ENERGY INC.</v>
          </cell>
          <cell r="D797">
            <v>-31005</v>
          </cell>
        </row>
        <row r="798">
          <cell r="A798" t="str">
            <v>POLICE VILLAGE OF DUBLIN HYDRO SYSTEM</v>
          </cell>
          <cell r="B798" t="str">
            <v>ERIE THAMES POWERLINES CORPORATION</v>
          </cell>
          <cell r="D798">
            <v>-1945</v>
          </cell>
        </row>
        <row r="799">
          <cell r="A799" t="str">
            <v>POLICE VILLAGE OF GRANTON HYDRO SYSTEM</v>
          </cell>
          <cell r="B799" t="str">
            <v>HYDRO ONE NETWORKS INC.</v>
          </cell>
          <cell r="D799">
            <v>-42896</v>
          </cell>
        </row>
        <row r="800">
          <cell r="A800" t="str">
            <v>POLICE VILLAGE OF MERLIN HYDRO SYSTEM</v>
          </cell>
          <cell r="B800" t="str">
            <v>CHATHAM-KENT HYDRO INC.</v>
          </cell>
          <cell r="D800">
            <v>-24071</v>
          </cell>
        </row>
        <row r="801">
          <cell r="A801" t="str">
            <v>POLICE VILLAGE OF MOOREFIELD HYDRO SYSTEM</v>
          </cell>
          <cell r="B801" t="str">
            <v>HYDRO ONE NETWORKS INC.</v>
          </cell>
          <cell r="D801">
            <v>-99</v>
          </cell>
        </row>
        <row r="802">
          <cell r="A802" t="str">
            <v>POLICE VILLAGE OF MOUNT BRYDGES HYDRO SYSTEM</v>
          </cell>
          <cell r="B802" t="str">
            <v>MIDDLESEX POWER DISTRIBUTION CORPORATION</v>
          </cell>
          <cell r="D802">
            <v>-27561</v>
          </cell>
        </row>
        <row r="803">
          <cell r="A803" t="str">
            <v>POLICE VILLAGE OF PRICEVILLE HYDRO SYSTEM</v>
          </cell>
          <cell r="B803" t="str">
            <v>HYDRO ONE NETWORKS INC.</v>
          </cell>
          <cell r="D803">
            <v>-2111</v>
          </cell>
        </row>
        <row r="804">
          <cell r="A804" t="str">
            <v>POLICE VILLAGE OF RUSSELL HYDRO ELECTRIC SYSTEM</v>
          </cell>
          <cell r="B804" t="str">
            <v>HYDRO ONE NETWORKS INC.</v>
          </cell>
          <cell r="D804">
            <v>-6098</v>
          </cell>
        </row>
        <row r="805">
          <cell r="A805" t="str">
            <v>PORT COLBORNE HYDRO INC.</v>
          </cell>
          <cell r="B805" t="str">
            <v>CANADIAN NIAGARA POWER INC.</v>
          </cell>
          <cell r="D805">
            <v>-48570</v>
          </cell>
        </row>
        <row r="806">
          <cell r="A806" t="str">
            <v>PORT HOPE HYDRO</v>
          </cell>
          <cell r="B806" t="str">
            <v>VERIDIAN CONNECTIONS INC.</v>
          </cell>
          <cell r="D806">
            <v>-515719</v>
          </cell>
        </row>
        <row r="807">
          <cell r="A807" t="str">
            <v>PRESCOTT PUBLIC UTILITIES COMMISSION</v>
          </cell>
          <cell r="B807" t="str">
            <v>RIDEAU ST. LAWRENCE DISTRIBUTION INC.</v>
          </cell>
          <cell r="D807">
            <v>-33640</v>
          </cell>
        </row>
        <row r="808">
          <cell r="A808" t="str">
            <v>PUBLIC UTILITIES COMMISSION OF CHATHAM-KENT</v>
          </cell>
          <cell r="B808" t="str">
            <v>CHATHAM-KENT HYDRO INC.</v>
          </cell>
          <cell r="D808">
            <v>-931984</v>
          </cell>
        </row>
        <row r="809">
          <cell r="A809" t="str">
            <v>PUBLIC UTILITIES COMMISSION OF THE CITY OF BARRIE</v>
          </cell>
          <cell r="B809" t="str">
            <v>POWERSTREAM INC.</v>
          </cell>
          <cell r="D809">
            <v>-3573120</v>
          </cell>
        </row>
        <row r="810">
          <cell r="A810" t="str">
            <v>PUBLIC UTILITIES COMMISSION OF THE CITY OF OWEN SOUND</v>
          </cell>
          <cell r="B810" t="str">
            <v>HYDRO ONE NETWORKS INC.</v>
          </cell>
          <cell r="D810">
            <v>-172860</v>
          </cell>
        </row>
        <row r="811">
          <cell r="A811" t="str">
            <v>PUBLIC UTILITIES COMMISSION OF THE CITY OF TRENTON</v>
          </cell>
          <cell r="B811" t="str">
            <v>HYDRO ONE NETWORKS INC.</v>
          </cell>
          <cell r="D811">
            <v>-785703</v>
          </cell>
        </row>
        <row r="812">
          <cell r="A812" t="str">
            <v>PUBLIC UTILITIES COMMISSION OF THE CORPORATION OF THE TOWNSHIP OF MAGNETAWAN</v>
          </cell>
          <cell r="B812" t="str">
            <v>LAKELAND POWER DISTRIBUTION LTD.</v>
          </cell>
          <cell r="D812">
            <v>-26307</v>
          </cell>
        </row>
        <row r="813">
          <cell r="A813" t="str">
            <v>PUBLIC UTILITIES COMMISSION OF THE TOWN OF ALEXANDRIA</v>
          </cell>
          <cell r="B813" t="str">
            <v>HYDRO ONE NETWORKS INC.</v>
          </cell>
          <cell r="D813">
            <v>-15360</v>
          </cell>
        </row>
        <row r="814">
          <cell r="A814" t="str">
            <v>PUBLIC UTILITIES COMMISSION OF THE TOWN OF BLENHEIM</v>
          </cell>
          <cell r="B814" t="str">
            <v>CHATHAM-KENT HYDRO INC.</v>
          </cell>
          <cell r="D814">
            <v>-25316</v>
          </cell>
        </row>
        <row r="815">
          <cell r="A815" t="str">
            <v>PUBLIC UTILITIES COMMISSION OF THE TOWN OF CAMPBELLFORD</v>
          </cell>
          <cell r="B815" t="str">
            <v>HYDRO ONE NETWORKS INC.</v>
          </cell>
          <cell r="D815">
            <v>-32228</v>
          </cell>
        </row>
        <row r="816">
          <cell r="A816" t="str">
            <v>PUBLIC UTILITIES COMMISSION OF THE TOWN OF CHESLEY</v>
          </cell>
          <cell r="B816" t="str">
            <v>HYDRO ONE NETWORKS INC.</v>
          </cell>
          <cell r="D816">
            <v>-16267</v>
          </cell>
        </row>
        <row r="817">
          <cell r="A817" t="str">
            <v>PUBLIC UTILITIES COMMISSION OF THE TOWN OF COBOURG</v>
          </cell>
          <cell r="B817" t="str">
            <v>LAKEFRONT UTILITIES INC.</v>
          </cell>
          <cell r="D817">
            <v>-14001</v>
          </cell>
        </row>
        <row r="818">
          <cell r="A818" t="str">
            <v>PUBLIC UTILITIES COMMISSION OF THE TOWN OF FERGUS</v>
          </cell>
          <cell r="B818" t="str">
            <v>CENTRE WELLINGTON HYDRO LTD.</v>
          </cell>
          <cell r="D818">
            <v>-52302</v>
          </cell>
        </row>
        <row r="819">
          <cell r="A819" t="str">
            <v>PUBLIC UTILITIES COMMISSION OF THE TOWN OF GODERICH</v>
          </cell>
          <cell r="B819" t="str">
            <v>WEST COAST HURON ENERGY INC.</v>
          </cell>
          <cell r="D819">
            <v>-143766</v>
          </cell>
        </row>
        <row r="820">
          <cell r="A820" t="str">
            <v>PUBLIC UTILITIES COMMISSION OF THE TOWN OF MASSEY</v>
          </cell>
          <cell r="B820" t="str">
            <v>ESPANOLA REGIONAL HYDRO DISTRIBUTION CORPORATION</v>
          </cell>
          <cell r="D820">
            <v>-10397</v>
          </cell>
        </row>
        <row r="821">
          <cell r="A821" t="str">
            <v>PUBLIC UTILITIES COMMISSION OF THE TOWN OF MEAFORD</v>
          </cell>
          <cell r="B821" t="str">
            <v>HYDRO ONE NETWORKS INC.</v>
          </cell>
          <cell r="D821">
            <v>-107901</v>
          </cell>
        </row>
        <row r="822">
          <cell r="A822" t="str">
            <v>PUBLIC UTILITIES COMMISSION OF THE TOWN OF MITCHELL</v>
          </cell>
          <cell r="B822" t="str">
            <v>ERIE THAMES POWERLINES CORPORATION</v>
          </cell>
          <cell r="D822">
            <v>-48613</v>
          </cell>
        </row>
        <row r="823">
          <cell r="A823" t="str">
            <v>PUBLIC UTILITIES COMMISSION OF THE TOWN OF MOUNT FOREST</v>
          </cell>
          <cell r="B823" t="str">
            <v>WELLINGTON NORTH POWER INC.</v>
          </cell>
          <cell r="D823">
            <v>-26398</v>
          </cell>
        </row>
        <row r="824">
          <cell r="A824" t="str">
            <v>PUBLIC UTILITIES COMMISSION OF THE TOWN OF PALMERSTON</v>
          </cell>
          <cell r="B824" t="str">
            <v>WESTARIO POWER INC.</v>
          </cell>
          <cell r="D824">
            <v>-30315</v>
          </cell>
        </row>
        <row r="825">
          <cell r="A825" t="str">
            <v>PUBLIC UTILITIES COMMISSION OF THE TOWN OF PARIS</v>
          </cell>
          <cell r="B825" t="str">
            <v>BRANT COUNTY POWER INC.</v>
          </cell>
          <cell r="D825">
            <v>-262478</v>
          </cell>
        </row>
        <row r="826">
          <cell r="A826" t="str">
            <v>PUBLIC UTILITIES COMMISSION OF THE TOWN OF PICTON</v>
          </cell>
          <cell r="B826" t="str">
            <v>HYDRO ONE NETWORKS INC.</v>
          </cell>
          <cell r="D826">
            <v>-23971</v>
          </cell>
        </row>
        <row r="827">
          <cell r="A827" t="str">
            <v>PUBLIC UTILITIES COMMISSION OF THE TOWN OF RIDGETOWN</v>
          </cell>
          <cell r="B827" t="str">
            <v>CHATHAM-KENT HYDRO INC.</v>
          </cell>
          <cell r="D827">
            <v>-35371</v>
          </cell>
        </row>
        <row r="828">
          <cell r="A828" t="str">
            <v>PUBLIC UTILITIES COMMISSION OF THE TOWN OF SOUTHAMPTON</v>
          </cell>
          <cell r="B828" t="str">
            <v>WESTARIO POWER INC.</v>
          </cell>
          <cell r="D828">
            <v>-66730</v>
          </cell>
        </row>
        <row r="829">
          <cell r="A829" t="str">
            <v>PUBLIC UTILITIES COMMISSION OF THE TOWN OF TECUMSEH</v>
          </cell>
          <cell r="B829" t="str">
            <v>ESSEX POWERLINES CORPORATION</v>
          </cell>
          <cell r="D829">
            <v>-868582</v>
          </cell>
        </row>
        <row r="830">
          <cell r="A830" t="str">
            <v>PUBLIC UTILITIES COMMISSION OF THE TOWN OF TILBURY</v>
          </cell>
          <cell r="B830" t="str">
            <v>CHATHAM-KENT HYDRO INC.</v>
          </cell>
          <cell r="D830">
            <v>-90846</v>
          </cell>
        </row>
        <row r="831">
          <cell r="A831" t="str">
            <v>PUBLIC UTILITIES COMMISSION OF THE TOWN OF WESTMINSTER</v>
          </cell>
          <cell r="B831" t="str">
            <v>LONDON HYDRO INC.</v>
          </cell>
          <cell r="D831">
            <v>-290502</v>
          </cell>
        </row>
        <row r="832">
          <cell r="A832" t="str">
            <v>PUBLIC UTILITIES COMMISSION OF THE VILLAGE OF ARTHUR</v>
          </cell>
          <cell r="B832" t="str">
            <v>WELLINGTON NORTH POWER INC.</v>
          </cell>
          <cell r="D832">
            <v>-7242</v>
          </cell>
        </row>
        <row r="833">
          <cell r="A833" t="str">
            <v>PUBLIC UTILITIES COMMISSION OF THE VILLAGE OF BELMONT</v>
          </cell>
          <cell r="B833" t="str">
            <v>ERIE THAMES POWERLINES CORPORATION</v>
          </cell>
          <cell r="D833">
            <v>-133842</v>
          </cell>
        </row>
        <row r="834">
          <cell r="A834" t="str">
            <v>PUBLIC UTILITIES COMMISSION OF THE VILLAGE OF LANCASTER</v>
          </cell>
          <cell r="B834" t="str">
            <v>HYDRO ONE NETWORKS INC.</v>
          </cell>
          <cell r="D834">
            <v>-27168</v>
          </cell>
        </row>
        <row r="835">
          <cell r="A835" t="str">
            <v>PUBLIC UTILITIES COMMISSION OF THE VILLAGE OF PORT MCNICOLL</v>
          </cell>
          <cell r="B835" t="str">
            <v>NEWMARKET-TAY POWER DISTRIBUTION LTD.</v>
          </cell>
          <cell r="D835">
            <v>-7421</v>
          </cell>
        </row>
        <row r="836">
          <cell r="A836" t="str">
            <v>PUBLIC UTILITIES COMMISSION OF THE VILLAGE OF PORT STANLEY</v>
          </cell>
          <cell r="B836" t="str">
            <v>ERIE THAMES POWERLINES CORPORATION</v>
          </cell>
          <cell r="D836">
            <v>-4706</v>
          </cell>
        </row>
        <row r="837">
          <cell r="A837" t="str">
            <v>PUBLIC UTILITIES COMMISSION OF THE VILLAGE OF THAMESVILLE</v>
          </cell>
          <cell r="B837" t="str">
            <v>CHATHAM-KENT HYDRO INC.</v>
          </cell>
          <cell r="D837">
            <v>-4713</v>
          </cell>
        </row>
        <row r="838">
          <cell r="A838" t="str">
            <v>PUBLIC UTILITIES COMMISSION OF THE VILLAGE OF WESTPORT</v>
          </cell>
          <cell r="B838" t="str">
            <v>RIDEAU ST. LAWRENCE DISTRIBUTION INC.</v>
          </cell>
          <cell r="D838">
            <v>-564</v>
          </cell>
        </row>
        <row r="839">
          <cell r="A839" t="str">
            <v>PUBLIC UTILITIES COMMISSION OF THE VILLAGE OF WHEATLEY</v>
          </cell>
          <cell r="B839" t="str">
            <v>CHATHAM-KENT HYDRO INC.</v>
          </cell>
          <cell r="D839">
            <v>-9927</v>
          </cell>
        </row>
        <row r="840">
          <cell r="A840" t="str">
            <v>PUBLIC UTILITY COMMISSION OF THE VILLAGE OF WEST LORNE</v>
          </cell>
          <cell r="B840" t="str">
            <v>HYDRO ONE NETWORKS INC.</v>
          </cell>
          <cell r="D840">
            <v>-21813</v>
          </cell>
        </row>
        <row r="841">
          <cell r="A841" t="str">
            <v>PUBLIC UTILITY COMMISSION OF TOWN OF PERTH</v>
          </cell>
          <cell r="B841" t="str">
            <v>HYDRO ONE NETWORKS INC.</v>
          </cell>
          <cell r="D841">
            <v>-102809</v>
          </cell>
        </row>
        <row r="842">
          <cell r="A842" t="str">
            <v>RAINY RIVER PUBLIC UTILITIES COMMISSION</v>
          </cell>
          <cell r="B842" t="str">
            <v>HYDRO ONE NETWORKS INC.</v>
          </cell>
          <cell r="D842">
            <v>-21851</v>
          </cell>
        </row>
        <row r="843">
          <cell r="A843" t="str">
            <v>RED ROCK HYDRO</v>
          </cell>
          <cell r="B843" t="str">
            <v>HYDRO ONE NETWORKS INC.</v>
          </cell>
          <cell r="D843">
            <v>-9068</v>
          </cell>
        </row>
        <row r="844">
          <cell r="A844" t="str">
            <v>RENFREW HYDRO INC.</v>
          </cell>
          <cell r="B844" t="str">
            <v>RENFREW HYDRO INC.</v>
          </cell>
          <cell r="D844">
            <v>-45216</v>
          </cell>
        </row>
        <row r="845">
          <cell r="A845" t="str">
            <v>RICHMOND HILL HYDRO INC.</v>
          </cell>
          <cell r="B845" t="str">
            <v>POWERSTREAM INC.</v>
          </cell>
          <cell r="D845">
            <v>-1379841</v>
          </cell>
        </row>
        <row r="846">
          <cell r="A846" t="str">
            <v>RIPLEY PUBLIC UTILITIES COMMISSION</v>
          </cell>
          <cell r="B846" t="str">
            <v>WESTARIO POWER INC.</v>
          </cell>
          <cell r="D846">
            <v>-17351</v>
          </cell>
        </row>
        <row r="847">
          <cell r="A847" t="str">
            <v>ROCKLAND HYDRO ELECTRIC COMMISSION</v>
          </cell>
          <cell r="B847" t="str">
            <v>HYDRO ONE NETWORKS INC.</v>
          </cell>
          <cell r="D847">
            <v>-137786</v>
          </cell>
        </row>
        <row r="848">
          <cell r="A848" t="str">
            <v>RODNEY PUBLIC UTILITIES COMMISSION</v>
          </cell>
          <cell r="B848" t="str">
            <v>HYDRO ONE NETWORKS INC.</v>
          </cell>
          <cell r="D848">
            <v>-5016</v>
          </cell>
        </row>
        <row r="849">
          <cell r="A849" t="str">
            <v>SCHREIBER HYDRO-ELECTRIC COMMISSION</v>
          </cell>
          <cell r="B849" t="str">
            <v>HYDRO ONE NETWORKS INC.</v>
          </cell>
          <cell r="D849">
            <v>-7023</v>
          </cell>
        </row>
        <row r="850">
          <cell r="A850" t="str">
            <v>SCUGOG HYDRO ELECTRIC CORPORATION</v>
          </cell>
          <cell r="B850" t="str">
            <v>VERIDIAN CONNECTIONS INC.</v>
          </cell>
          <cell r="D850">
            <v>-369615</v>
          </cell>
        </row>
        <row r="851">
          <cell r="A851" t="str">
            <v>SEAFORTH PUBLIC UTILITY COMMISSION</v>
          </cell>
          <cell r="B851" t="str">
            <v>FESTIVAL HYDRO INC.</v>
          </cell>
          <cell r="D851">
            <v>-20125</v>
          </cell>
        </row>
        <row r="852">
          <cell r="A852" t="str">
            <v>SEVERN HYDRO-ELECTRIC SYSTEM</v>
          </cell>
          <cell r="B852" t="str">
            <v>HYDRO ONE NETWORKS INC.</v>
          </cell>
          <cell r="D852">
            <v>-15706</v>
          </cell>
        </row>
        <row r="853">
          <cell r="A853" t="str">
            <v>SIMCOE HYDRO-ELECTRIC COMMISSION</v>
          </cell>
          <cell r="B853" t="str">
            <v>NORFOLK POWER DISTRIBUTION INC.</v>
          </cell>
          <cell r="D853">
            <v>-305797</v>
          </cell>
        </row>
        <row r="854">
          <cell r="A854" t="str">
            <v>SIOUX LOOKOUT HYDRO INC.</v>
          </cell>
          <cell r="B854" t="str">
            <v>SIOUX LOOKOUT HYDRO INC.</v>
          </cell>
          <cell r="D854">
            <v>-34147</v>
          </cell>
        </row>
        <row r="855">
          <cell r="A855" t="str">
            <v>SMITHS FALLS HYDRO ELECTRIC COMMISSION</v>
          </cell>
          <cell r="B855" t="str">
            <v>HYDRO ONE NETWORKS INC.</v>
          </cell>
          <cell r="D855">
            <v>-30355</v>
          </cell>
        </row>
        <row r="856">
          <cell r="A856" t="str">
            <v>SOUTH RIVER PUBLIC UTILITIES COMMISSION</v>
          </cell>
          <cell r="B856" t="str">
            <v>HYDRO ONE NETWORKS INC.</v>
          </cell>
          <cell r="D856">
            <v>-7367</v>
          </cell>
        </row>
        <row r="857">
          <cell r="A857" t="str">
            <v>SOUTH-WEST OXFORD PUBLIC UTILITIES COMMISSION</v>
          </cell>
          <cell r="B857" t="str">
            <v>ERIE THAMES POWERLINES CORPORATION</v>
          </cell>
          <cell r="D857">
            <v>-2699</v>
          </cell>
        </row>
        <row r="858">
          <cell r="A858" t="str">
            <v>ST. CATHARINES HYDRO UTILITY SERVICES INC.</v>
          </cell>
          <cell r="B858" t="str">
            <v>HORIZON UTILITIES CORPORATION</v>
          </cell>
          <cell r="D858">
            <v>-2312521</v>
          </cell>
        </row>
        <row r="859">
          <cell r="A859" t="str">
            <v>ST. MARY'S PUBLIC UTILITIES COMMISSION</v>
          </cell>
          <cell r="B859" t="str">
            <v>FESTIVAL HYDRO INC.</v>
          </cell>
          <cell r="D859">
            <v>-98097</v>
          </cell>
        </row>
        <row r="860">
          <cell r="A860" t="str">
            <v>ST. THOMAS ENERGY INC.</v>
          </cell>
          <cell r="B860" t="str">
            <v>ST. THOMAS ENERGY INC.</v>
          </cell>
          <cell r="D860">
            <v>-240213</v>
          </cell>
        </row>
        <row r="861">
          <cell r="A861" t="str">
            <v>STIRLING-RAWDON PUBLIC UTILITIES COMMISSION</v>
          </cell>
          <cell r="B861" t="str">
            <v>HYDRO ONE NETWORKS INC.</v>
          </cell>
          <cell r="D861">
            <v>-8927</v>
          </cell>
        </row>
        <row r="862">
          <cell r="A862" t="str">
            <v>STONEY CREEK HYDRO-ELECTRIC COMMISSION</v>
          </cell>
          <cell r="B862" t="str">
            <v>HORIZON UTILITIES CORPORATION</v>
          </cell>
          <cell r="D862">
            <v>-39287</v>
          </cell>
        </row>
        <row r="863">
          <cell r="A863" t="str">
            <v>STRATFORD PUBLIC UTILITY COMMISSION</v>
          </cell>
          <cell r="B863" t="str">
            <v>FESTIVAL HYDRO INC.</v>
          </cell>
          <cell r="D863">
            <v>-768620</v>
          </cell>
        </row>
        <row r="864">
          <cell r="A864" t="str">
            <v>SUNDRIDGE HYDRO ELECTRIC SYSTEM</v>
          </cell>
          <cell r="B864" t="str">
            <v>LAKELAND POWER DISTRIBUTION LTD.</v>
          </cell>
          <cell r="D864">
            <v>-50123</v>
          </cell>
        </row>
        <row r="865">
          <cell r="A865" t="str">
            <v>TARA HYDRO-ELECTRIC SYSTEM</v>
          </cell>
          <cell r="B865" t="str">
            <v>HYDRO ONE NETWORKS INC.</v>
          </cell>
          <cell r="D865">
            <v>-5476</v>
          </cell>
        </row>
        <row r="866">
          <cell r="A866" t="str">
            <v>TEESWATER HYDRO-ELECTRIC COMMISSION</v>
          </cell>
          <cell r="B866" t="str">
            <v>WESTARIO POWER INC.</v>
          </cell>
          <cell r="D866">
            <v>-34494</v>
          </cell>
        </row>
        <row r="867">
          <cell r="A867" t="str">
            <v>TERRACE BAY SUPERIOR WIRES INC.</v>
          </cell>
          <cell r="B867" t="str">
            <v>HYDRO ONE NETWORKS INC.</v>
          </cell>
          <cell r="D867">
            <v>-100996</v>
          </cell>
        </row>
        <row r="868">
          <cell r="A868" t="str">
            <v>THE HYDRO ELECTRIC COMMISSION OF THE TOWN OF CARLETON PLACE</v>
          </cell>
          <cell r="B868" t="str">
            <v>HYDRO ONE NETWORKS INC.</v>
          </cell>
          <cell r="D868">
            <v>-67511</v>
          </cell>
        </row>
        <row r="869">
          <cell r="A869" t="str">
            <v>THE HYDRO ELECTRIC COMMISSION OF THE TOWN OF SHELBURNE</v>
          </cell>
          <cell r="B869" t="str">
            <v>HYDRO ONE NETWORKS INC.</v>
          </cell>
          <cell r="D869">
            <v>-69722</v>
          </cell>
        </row>
        <row r="870">
          <cell r="A870" t="str">
            <v>THE HYDRO ELECTRIC COMMISSION OF THE TOWNSHIP OF WARWICK</v>
          </cell>
          <cell r="B870" t="str">
            <v>BLUEWATER POWER DISTRIBUTION CORPORATION</v>
          </cell>
          <cell r="D870">
            <v>-39551</v>
          </cell>
        </row>
        <row r="871">
          <cell r="A871" t="str">
            <v>THE HYDRO-ELECTRIC COMMISSION FOR THE TOWN OF EXETER</v>
          </cell>
          <cell r="B871" t="str">
            <v>HYDRO ONE NETWORKS INC.</v>
          </cell>
          <cell r="D871">
            <v>-87426</v>
          </cell>
        </row>
        <row r="872">
          <cell r="A872" t="str">
            <v>THE HYDRO-ELECTRIC COMMISSION OF THE CITY OF GLOUCESTER</v>
          </cell>
          <cell r="B872" t="str">
            <v>HYDRO OTTAWA LIMITED</v>
          </cell>
          <cell r="D872">
            <v>-5716466</v>
          </cell>
        </row>
        <row r="873">
          <cell r="A873" t="str">
            <v>THE HYDRO-ELECTRIC COMMISSION OF THE TOWN OF PENETANGUISHENE</v>
          </cell>
          <cell r="B873" t="str">
            <v>POWERSTREAM INC.</v>
          </cell>
          <cell r="D873">
            <v>-213396</v>
          </cell>
        </row>
        <row r="874">
          <cell r="A874" t="str">
            <v>THE PUBLIC UTILITIES COMMISSION FOR THE TOWN OF BANCROFT</v>
          </cell>
          <cell r="B874" t="str">
            <v>HYDRO ONE NETWORKS INC.</v>
          </cell>
          <cell r="D874">
            <v>-57504</v>
          </cell>
        </row>
        <row r="875">
          <cell r="A875" t="str">
            <v>THE PUBLIC UTILITIES COMMISSION OF THE TOWN OF COLLINGWOOD</v>
          </cell>
          <cell r="B875" t="str">
            <v>COLLUS POWER CORP.</v>
          </cell>
          <cell r="D875">
            <v>-338454</v>
          </cell>
        </row>
        <row r="876">
          <cell r="A876" t="str">
            <v>THE PUBLIC UTILITIES COMMISSION OF THE TOWN OF KAPUSKASING</v>
          </cell>
          <cell r="B876" t="str">
            <v>NORTHERN ONTARIO WIRES INC.</v>
          </cell>
          <cell r="D876">
            <v>-28610</v>
          </cell>
        </row>
        <row r="877">
          <cell r="A877" t="str">
            <v>THE PUBLIC UTILITIES COMMISSION OF THE TOWN OF PETROLIA</v>
          </cell>
          <cell r="B877" t="str">
            <v>BLUEWATER POWER DISTRIBUTION CORPORATION</v>
          </cell>
          <cell r="D877">
            <v>-69367</v>
          </cell>
        </row>
        <row r="878">
          <cell r="A878" t="str">
            <v>THE PUBLIC UTILITIES COMMISSION OF THE VILLAGE OF EGANVILLE</v>
          </cell>
          <cell r="B878" t="str">
            <v>HYDRO ONE NETWORKS INC.</v>
          </cell>
          <cell r="D878">
            <v>-11994</v>
          </cell>
        </row>
        <row r="879">
          <cell r="A879" t="str">
            <v>THE PUBLIC UTILITIES COMMISSION OF THE VILLAGE OF POINT EDWARD</v>
          </cell>
          <cell r="B879" t="str">
            <v>BLUEWATER POWER DISTRIBUTION CORPORATION</v>
          </cell>
          <cell r="D879">
            <v>-3856</v>
          </cell>
        </row>
        <row r="880">
          <cell r="A880" t="str">
            <v>THE VILLAGE OF OMEMEE HYDRO-ELECTRIC COMMISSION</v>
          </cell>
          <cell r="B880" t="str">
            <v>HYDRO ONE NETWORKS INC.</v>
          </cell>
          <cell r="D880">
            <v>-20017</v>
          </cell>
        </row>
        <row r="881">
          <cell r="A881" t="str">
            <v>THEDFORD HYDRO ELECTRIC COMMISSION</v>
          </cell>
          <cell r="B881" t="str">
            <v>HYDRO ONE NETWORKS INC.</v>
          </cell>
          <cell r="D881">
            <v>-13800</v>
          </cell>
        </row>
        <row r="882">
          <cell r="A882" t="str">
            <v>THORNDALE HYDRO ELECTRIC COMMISSION</v>
          </cell>
          <cell r="B882" t="str">
            <v>HYDRO ONE NETWORKS INC.</v>
          </cell>
          <cell r="D882">
            <v>-2064</v>
          </cell>
        </row>
        <row r="883">
          <cell r="A883" t="str">
            <v>THOROLD HYDRO CORPORATION</v>
          </cell>
          <cell r="B883" t="str">
            <v>HYDRO ONE NETWORKS INC.</v>
          </cell>
          <cell r="D883">
            <v>-29789</v>
          </cell>
        </row>
        <row r="884">
          <cell r="A884" t="str">
            <v>THUNDER BAY HYDRO ELECTRICITY DISTRIBUTION INC.</v>
          </cell>
          <cell r="B884" t="str">
            <v>THUNDER BAY HYDRO ELECTRICITY DISTRIBUTION INC.</v>
          </cell>
          <cell r="D884">
            <v>-4646255</v>
          </cell>
        </row>
        <row r="885">
          <cell r="A885" t="str">
            <v>TILLSONBURG HYDRO INC.</v>
          </cell>
          <cell r="B885" t="str">
            <v>TILLSONBURG HYDRO INC.</v>
          </cell>
          <cell r="D885">
            <v>-371406</v>
          </cell>
        </row>
        <row r="886">
          <cell r="A886" t="str">
            <v>TOWNSHIP OF MCGARRY HYDRO SYSTEM</v>
          </cell>
          <cell r="B886" t="str">
            <v>HYDRO ONE NETWORKS INC.</v>
          </cell>
          <cell r="D886">
            <v>-6273</v>
          </cell>
        </row>
        <row r="887">
          <cell r="A887" t="str">
            <v>TOWNSHIP OF NORTH DORCHESTER HYDRO</v>
          </cell>
          <cell r="B887" t="str">
            <v>HYDRO ONE NETWORKS INC.</v>
          </cell>
          <cell r="D887">
            <v>-48671</v>
          </cell>
        </row>
        <row r="888">
          <cell r="A888" t="str">
            <v>TWEED HYDRO ELECTRIC COMMISSION</v>
          </cell>
          <cell r="B888" t="str">
            <v>HYDRO ONE NETWORKS INC.</v>
          </cell>
          <cell r="D888">
            <v>-21650</v>
          </cell>
        </row>
        <row r="889">
          <cell r="A889" t="str">
            <v>UXBRIDGE HYDRO ELECTRIC COMMISSION</v>
          </cell>
          <cell r="B889" t="str">
            <v>VERIDIAN CONNECTIONS INC.</v>
          </cell>
          <cell r="D889">
            <v>-15283</v>
          </cell>
        </row>
        <row r="890">
          <cell r="A890" t="str">
            <v>VILLAGE OF BARRY'S BAY HYDRO SYSTEM</v>
          </cell>
          <cell r="B890" t="str">
            <v>HYDRO ONE NETWORKS INC.</v>
          </cell>
          <cell r="D890">
            <v>-3903</v>
          </cell>
        </row>
        <row r="891">
          <cell r="A891" t="str">
            <v>VILLAGE OF BLOOMFIELD HYDRO SYSTEM</v>
          </cell>
          <cell r="B891" t="str">
            <v>HYDRO ONE NETWORKS INC.</v>
          </cell>
          <cell r="D891">
            <v>-153</v>
          </cell>
        </row>
        <row r="892">
          <cell r="A892" t="str">
            <v>VILLAGE OF CARDINAL HYDRO SYSTEM</v>
          </cell>
          <cell r="B892" t="str">
            <v>RIDEAU ST. LAWRENCE DISTRIBUTION INC.</v>
          </cell>
          <cell r="D892">
            <v>-1018</v>
          </cell>
        </row>
        <row r="893">
          <cell r="A893" t="str">
            <v>VILLAGE OF CHESTERVILLE HYDRO SYSTEM</v>
          </cell>
          <cell r="B893" t="str">
            <v>HYDRO ONE NETWORKS INC.</v>
          </cell>
          <cell r="D893">
            <v>-7189</v>
          </cell>
        </row>
        <row r="894">
          <cell r="A894" t="str">
            <v>VILLAGE OF CREEMORE HYDRO SYSTEM</v>
          </cell>
          <cell r="B894" t="str">
            <v>COLLUS POWER CORP.</v>
          </cell>
          <cell r="D894">
            <v>-73</v>
          </cell>
        </row>
        <row r="895">
          <cell r="A895" t="str">
            <v>VILLAGE OF ERIEAU HYDRO SYSTEM</v>
          </cell>
          <cell r="B895" t="str">
            <v>CHATHAM-KENT HYDRO INC.</v>
          </cell>
          <cell r="D895">
            <v>-1633</v>
          </cell>
        </row>
        <row r="896">
          <cell r="A896" t="str">
            <v>VILLAGE OF FLESHERTON HYDRO SYSTEM</v>
          </cell>
          <cell r="B896" t="str">
            <v>HYDRO ONE NETWORKS INC.</v>
          </cell>
          <cell r="D896">
            <v>-6944</v>
          </cell>
        </row>
        <row r="897">
          <cell r="A897" t="str">
            <v>VILLAGE OF IROQUOIS HYDRO SYSTEM</v>
          </cell>
          <cell r="B897" t="str">
            <v>RIDEAU ST. LAWRENCE DISTRIBUTION INC.</v>
          </cell>
          <cell r="D897">
            <v>-127553</v>
          </cell>
        </row>
        <row r="898">
          <cell r="A898" t="str">
            <v>VILLAGE OF LUCKNOW HYDRO SYSTEM</v>
          </cell>
          <cell r="B898" t="str">
            <v>WESTARIO POWER INC.</v>
          </cell>
          <cell r="D898">
            <v>-37471</v>
          </cell>
        </row>
        <row r="899">
          <cell r="A899" t="str">
            <v>VILLAGE OF MAXVILLE HYDRO SYSTEM</v>
          </cell>
          <cell r="B899" t="str">
            <v>HYDRO ONE NETWORKS INC.</v>
          </cell>
          <cell r="D899">
            <v>-9847</v>
          </cell>
        </row>
        <row r="900">
          <cell r="A900" t="str">
            <v>WALKERTON PUBLIC UTILITIES COMMISSION</v>
          </cell>
          <cell r="B900" t="str">
            <v>WESTARIO POWER INC.</v>
          </cell>
          <cell r="D900">
            <v>-30508</v>
          </cell>
        </row>
        <row r="901">
          <cell r="A901" t="str">
            <v>WARDSVILLE HYDRO ELECTRIC COMMISSION</v>
          </cell>
          <cell r="B901" t="str">
            <v>HYDRO ONE NETWORKS INC.</v>
          </cell>
          <cell r="D901">
            <v>-3384</v>
          </cell>
        </row>
        <row r="902">
          <cell r="A902" t="str">
            <v>WARKWORTH HYDRO ELECTRIC COMMISSION</v>
          </cell>
          <cell r="B902" t="str">
            <v>HYDRO ONE NETWORKS INC.</v>
          </cell>
          <cell r="D902">
            <v>-24604</v>
          </cell>
        </row>
        <row r="903">
          <cell r="A903" t="str">
            <v>WATERLOO NORTH HYDRO INC.</v>
          </cell>
          <cell r="B903" t="str">
            <v>WATERLOO NORTH HYDRO INC.</v>
          </cell>
          <cell r="D903">
            <v>-2339718</v>
          </cell>
        </row>
        <row r="904">
          <cell r="A904" t="str">
            <v>WAUBAUSHENE PUBLIC UTILITIES COMMISSION</v>
          </cell>
          <cell r="B904" t="str">
            <v>NEWMARKET-TAY POWER DISTRIBUTION LTD.</v>
          </cell>
          <cell r="D904">
            <v>-26</v>
          </cell>
        </row>
        <row r="905">
          <cell r="A905" t="str">
            <v>WELLAND HYDRO-ELECTRIC SYSTEM CORP.</v>
          </cell>
          <cell r="B905" t="str">
            <v>WELLAND HYDRO-ELECTRIC SYSTEM CORP.</v>
          </cell>
          <cell r="D905">
            <v>-1064408</v>
          </cell>
        </row>
        <row r="906">
          <cell r="A906" t="str">
            <v>WELLINGTON ELECTRIC DISTRIBUTION COMPANY INC.</v>
          </cell>
          <cell r="B906" t="str">
            <v>GUELPH HYDRO ELECTRIC SYSTEMS INC.</v>
          </cell>
          <cell r="D906">
            <v>-22235</v>
          </cell>
        </row>
        <row r="907">
          <cell r="A907" t="str">
            <v>WEST LINCOLN HYDRO ELECTRIC COMMISSION</v>
          </cell>
          <cell r="B907" t="str">
            <v>NIAGARA PENINSULA ENERGY INC.</v>
          </cell>
          <cell r="D907">
            <v>-45607</v>
          </cell>
        </row>
        <row r="908">
          <cell r="A908" t="str">
            <v>WHITBY HYDRO ELECTRIC CORPORATION</v>
          </cell>
          <cell r="B908" t="str">
            <v>WHITBY HYDRO ELECTRIC CORPORATION</v>
          </cell>
          <cell r="D908">
            <v>-2799307</v>
          </cell>
        </row>
        <row r="909">
          <cell r="A909" t="str">
            <v>WHITCHURCH STOUFFVILLE HYDRO ELECTRIC COMMISSION</v>
          </cell>
          <cell r="B909" t="str">
            <v>HYDRO ONE NETWORKS INC.</v>
          </cell>
          <cell r="D909">
            <v>-469971</v>
          </cell>
        </row>
        <row r="910">
          <cell r="A910" t="str">
            <v>WINCHESTER HYDRO COMMISSION</v>
          </cell>
          <cell r="B910" t="str">
            <v>HYDRO ONE NETWORKS INC.</v>
          </cell>
          <cell r="D910">
            <v>-4100</v>
          </cell>
        </row>
        <row r="911">
          <cell r="A911" t="str">
            <v>WINDSOR UTILITIES COMMISSION</v>
          </cell>
          <cell r="B911" t="str">
            <v>ENWIN UTILITIES LTD.</v>
          </cell>
          <cell r="D911">
            <v>-1547949</v>
          </cell>
        </row>
        <row r="912">
          <cell r="A912" t="str">
            <v>WINGHAM PUBLIC UTILITIES COMMISSION</v>
          </cell>
          <cell r="B912" t="str">
            <v>WESTARIO POWER INC.</v>
          </cell>
          <cell r="D912">
            <v>-79392</v>
          </cell>
        </row>
        <row r="913">
          <cell r="A913" t="str">
            <v>WOODSTOCK HYDRO SERVICES INC.</v>
          </cell>
          <cell r="B913" t="str">
            <v>WOODSTOCK HYDRO SERVICES INC.</v>
          </cell>
          <cell r="D913">
            <v>-428497</v>
          </cell>
        </row>
        <row r="914">
          <cell r="A914" t="str">
            <v>WOODVILLE HYDRO-ELECTRIC SYSTEM</v>
          </cell>
          <cell r="B914" t="str">
            <v>HYDRO ONE NETWORKS INC.</v>
          </cell>
          <cell r="D914">
            <v>-28164</v>
          </cell>
        </row>
        <row r="915">
          <cell r="A915" t="str">
            <v>WYOMING HYDRO ELECTRIC COMMISSION</v>
          </cell>
          <cell r="B915" t="str">
            <v>HYDRO ONE NETWORKS INC.</v>
          </cell>
          <cell r="D915">
            <v>-20134</v>
          </cell>
        </row>
        <row r="916">
          <cell r="A916" t="str">
            <v>ZORRA ELECTRIC SUPPLY AUTHORITY</v>
          </cell>
          <cell r="B916" t="str">
            <v>ERIE THAMES POWERLINES CORPORATION</v>
          </cell>
          <cell r="D916">
            <v>-46988</v>
          </cell>
        </row>
        <row r="917">
          <cell r="A917" t="str">
            <v>ZURICH HYDRO ELECTRIC COMMISSION</v>
          </cell>
          <cell r="B917" t="str">
            <v>FESTIVAL HYDRO INC.</v>
          </cell>
          <cell r="D917">
            <v>-12515</v>
          </cell>
        </row>
        <row r="922">
          <cell r="A922" t="str">
            <v>AILSA CRAIG HYDRO ELECTRIC SYSTEM</v>
          </cell>
          <cell r="B922" t="str">
            <v>HYDRO ONE NETWORKS INC.</v>
          </cell>
          <cell r="D922">
            <v>-11297</v>
          </cell>
        </row>
        <row r="923">
          <cell r="A923" t="str">
            <v>AJAX HYDRO-ELECTRIC COMMISSION</v>
          </cell>
          <cell r="B923" t="str">
            <v>VERIDIAN CONNECTIONS INC.</v>
          </cell>
          <cell r="D923">
            <v>-1214160</v>
          </cell>
        </row>
        <row r="924">
          <cell r="A924" t="str">
            <v>ALVINSTON PUBLIC UTILITIES COMMISSION</v>
          </cell>
          <cell r="B924" t="str">
            <v>BLUEWATER POWER DISTRIBUTION CORPORATION</v>
          </cell>
          <cell r="D924">
            <v>-13792</v>
          </cell>
        </row>
        <row r="925">
          <cell r="A925" t="str">
            <v>ANCASTER HYDRO-ELECTRIC COMMISSION</v>
          </cell>
          <cell r="B925" t="str">
            <v>HORIZON UTILITIES CORPORATION</v>
          </cell>
          <cell r="D925">
            <v>-296080</v>
          </cell>
        </row>
        <row r="926">
          <cell r="A926" t="str">
            <v>ARKONA HYDRO ELECTRIC COMMISSION</v>
          </cell>
          <cell r="B926" t="str">
            <v>HYDRO ONE NETWORKS INC.</v>
          </cell>
          <cell r="D926">
            <v>-512</v>
          </cell>
        </row>
        <row r="927">
          <cell r="A927" t="str">
            <v>ARNPRIOR HYDRO ELECTRIC COMMISSION</v>
          </cell>
          <cell r="B927" t="str">
            <v>HYDRO ONE NETWORKS INC.</v>
          </cell>
          <cell r="D927">
            <v>-55356</v>
          </cell>
        </row>
        <row r="928">
          <cell r="A928" t="str">
            <v>ASPHODEL-NORWOOD DISTRIBUTION INCORPORATED</v>
          </cell>
          <cell r="B928" t="str">
            <v>PETERBOROUGH DISTRIBUTION INCORPORATED</v>
          </cell>
          <cell r="D928">
            <v>-56817</v>
          </cell>
        </row>
        <row r="929">
          <cell r="A929" t="str">
            <v>ATIKOKAN HYDRO INC.</v>
          </cell>
          <cell r="B929" t="str">
            <v>ATIKOKAN HYDRO INC.</v>
          </cell>
          <cell r="D929">
            <v>-138338</v>
          </cell>
        </row>
        <row r="930">
          <cell r="A930" t="str">
            <v>AURORA HYDRO CONNECTIONS LIMITED</v>
          </cell>
          <cell r="B930" t="str">
            <v>POWERSTREAM INC.</v>
          </cell>
          <cell r="D930">
            <v>-1064644</v>
          </cell>
        </row>
        <row r="931">
          <cell r="A931" t="str">
            <v>AYLMER PUBLIC UTILITIES COMMISSION</v>
          </cell>
          <cell r="B931" t="str">
            <v>ERIE THAMES POWERLINES CORPORATION</v>
          </cell>
          <cell r="D931">
            <v>-78534</v>
          </cell>
        </row>
        <row r="932">
          <cell r="A932" t="str">
            <v>BATH HYDRO</v>
          </cell>
          <cell r="B932" t="str">
            <v>HYDRO ONE NETWORKS INC.</v>
          </cell>
          <cell r="D932">
            <v>-14356</v>
          </cell>
        </row>
        <row r="933">
          <cell r="A933" t="str">
            <v>BEACHBURG HYDRO</v>
          </cell>
          <cell r="B933" t="str">
            <v>OTTAWA RIVER POWER CORPORATION</v>
          </cell>
          <cell r="D933">
            <v>-11615</v>
          </cell>
        </row>
        <row r="934">
          <cell r="A934" t="str">
            <v>BELLEVILLE ELECTRIC CORPORATION</v>
          </cell>
          <cell r="B934" t="str">
            <v>VERIDIAN CONNECTIONS INC.</v>
          </cell>
          <cell r="D934">
            <v>-257617</v>
          </cell>
        </row>
        <row r="935">
          <cell r="A935" t="str">
            <v>BLANDFORD-BLENHEIM PUBLIC UTILITIES COMMISSION</v>
          </cell>
          <cell r="B935" t="str">
            <v>HYDRO ONE NETWORKS INC.</v>
          </cell>
          <cell r="D935">
            <v>-8118</v>
          </cell>
        </row>
        <row r="936">
          <cell r="A936" t="str">
            <v>BLUE MOUNTAINS HYDRO SERVICES COMPANY INC.</v>
          </cell>
          <cell r="B936" t="str">
            <v>COLLUS POWER CORP.</v>
          </cell>
          <cell r="D936">
            <v>-61159</v>
          </cell>
        </row>
        <row r="937">
          <cell r="A937" t="str">
            <v>BLYTH HYDRO ELECTRIC COMMISSION</v>
          </cell>
          <cell r="B937" t="str">
            <v>HYDRO ONE NETWORKS INC.</v>
          </cell>
          <cell r="D937">
            <v>-21600</v>
          </cell>
        </row>
        <row r="938">
          <cell r="A938" t="str">
            <v>BOARD OF LIGHT &amp; HEAT COMM. OF THE CITY OF GUELPH</v>
          </cell>
          <cell r="B938" t="str">
            <v>GUELPH HYDRO ELECTRIC SYSTEMS INC.</v>
          </cell>
          <cell r="D938">
            <v>-3280287</v>
          </cell>
        </row>
        <row r="939">
          <cell r="A939" t="str">
            <v>BOBCAYGEON HYDRO ELECTRIC COMMISSION</v>
          </cell>
          <cell r="B939" t="str">
            <v>HYDRO ONE NETWORKS INC.</v>
          </cell>
          <cell r="D939">
            <v>-30357</v>
          </cell>
        </row>
        <row r="940">
          <cell r="A940" t="str">
            <v>BRADFORD WEST GWILLIMBURY PUBLIC UTILITIES COMMISSION</v>
          </cell>
          <cell r="B940" t="str">
            <v>POWERSTREAM INC.</v>
          </cell>
          <cell r="D940">
            <v>-482271</v>
          </cell>
        </row>
        <row r="941">
          <cell r="A941" t="str">
            <v>BRIGHTON DISTRIBUTION INC.</v>
          </cell>
          <cell r="B941" t="str">
            <v>HYDRO ONE NETWORKS INC.</v>
          </cell>
          <cell r="D941">
            <v>-84276</v>
          </cell>
        </row>
        <row r="942">
          <cell r="A942" t="str">
            <v>BROCK HYDRO-ELECTRIC COMMISSION</v>
          </cell>
          <cell r="B942" t="str">
            <v>VERIDIAN CONNECTIONS INC.</v>
          </cell>
          <cell r="D942">
            <v>-118719</v>
          </cell>
        </row>
        <row r="943">
          <cell r="A943" t="str">
            <v>BROCKVILLE UTILITIES INCORPORATED</v>
          </cell>
          <cell r="B943" t="str">
            <v>HYDRO ONE NETWORKS INC.</v>
          </cell>
          <cell r="D943">
            <v>-454703</v>
          </cell>
        </row>
        <row r="944">
          <cell r="A944" t="str">
            <v>BRUSSELS PUBLIC UTILITIES COMMISSION</v>
          </cell>
          <cell r="B944" t="str">
            <v>FESTIVAL HYDRO INC.</v>
          </cell>
          <cell r="D944">
            <v>-7778</v>
          </cell>
        </row>
        <row r="945">
          <cell r="A945" t="str">
            <v>BURK'S FALLS HYDRO ELECTRIC COMMISSION</v>
          </cell>
          <cell r="B945" t="str">
            <v>LAKELAND POWER DISTRIBUTION LTD.</v>
          </cell>
          <cell r="D945">
            <v>-42691</v>
          </cell>
        </row>
        <row r="946">
          <cell r="A946" t="str">
            <v>BURLINGTON HYDRO INC.</v>
          </cell>
          <cell r="B946" t="str">
            <v>BURLINGTON HYDRO INC.</v>
          </cell>
          <cell r="D946">
            <v>-4699681</v>
          </cell>
        </row>
        <row r="947">
          <cell r="A947" t="str">
            <v>CALEDON HYDRO CORPORATION</v>
          </cell>
          <cell r="B947" t="str">
            <v>HYDRO ONE NETWORKS INC.</v>
          </cell>
          <cell r="D947">
            <v>-1025158</v>
          </cell>
        </row>
        <row r="948">
          <cell r="A948" t="str">
            <v>CAMBRIDGE AND NORTH DUMFRIES HYDRO INC.</v>
          </cell>
          <cell r="B948" t="str">
            <v>CAMBRIDGE AND NORTH DUMFRIES HYDRO INC.</v>
          </cell>
          <cell r="D948">
            <v>-2213124</v>
          </cell>
        </row>
        <row r="949">
          <cell r="A949" t="str">
            <v>CAPREOL HYDRO ELECTRIC COMMISSION</v>
          </cell>
          <cell r="B949" t="str">
            <v>GREATER SUDBURY HYDRO INC.</v>
          </cell>
          <cell r="D949">
            <v>-158031</v>
          </cell>
        </row>
        <row r="950">
          <cell r="A950" t="str">
            <v>CASSELMAN HYDRO INC.</v>
          </cell>
          <cell r="B950" t="str">
            <v>HYDRO OTTAWA LIMITED</v>
          </cell>
          <cell r="D950">
            <v>-32757</v>
          </cell>
        </row>
        <row r="951">
          <cell r="A951" t="str">
            <v>CAVAN-MILLBROOK-NORTH MONAGHAN PUBLIC UTILITIES COMMISSION</v>
          </cell>
          <cell r="B951" t="str">
            <v>HYDRO ONE NETWORKS INC.</v>
          </cell>
          <cell r="D951">
            <v>-32841</v>
          </cell>
        </row>
        <row r="952">
          <cell r="A952" t="str">
            <v>CENTRE HASTINGS HYDRO ELECTRIC COMMISSION</v>
          </cell>
          <cell r="B952" t="str">
            <v>HYDRO ONE NETWORKS INC.</v>
          </cell>
          <cell r="D952">
            <v>-12753</v>
          </cell>
        </row>
        <row r="953">
          <cell r="A953" t="str">
            <v>CHALK RIVER HYDRO</v>
          </cell>
          <cell r="B953" t="str">
            <v>HYDRO ONE NETWORKS INC.</v>
          </cell>
          <cell r="D953">
            <v>-14160</v>
          </cell>
        </row>
        <row r="954">
          <cell r="A954" t="str">
            <v>CHAPLEAU PUBLIC UTILITIES CORPORATION</v>
          </cell>
          <cell r="B954" t="str">
            <v>CHAPLEAU PUBLIC UTILITIES CORPORATION</v>
          </cell>
          <cell r="D954">
            <v>-8179</v>
          </cell>
        </row>
        <row r="955">
          <cell r="A955" t="str">
            <v>CITY OF DRYDEN HYDRO ELECTRIC COMMISSION</v>
          </cell>
          <cell r="B955" t="str">
            <v>HYDRO ONE NETWORKS INC.</v>
          </cell>
          <cell r="D955">
            <v>-71382</v>
          </cell>
        </row>
        <row r="956">
          <cell r="A956" t="str">
            <v>CLARINGTON HYDRO-ELECTRIC COMMISSION</v>
          </cell>
          <cell r="B956" t="str">
            <v>VERIDIAN CONNECTIONS INC.</v>
          </cell>
          <cell r="D956">
            <v>-719052</v>
          </cell>
        </row>
        <row r="957">
          <cell r="A957" t="str">
            <v>CLINTON POWER CORPORATION</v>
          </cell>
          <cell r="B957" t="str">
            <v>ERIE THAMES POWERLINES CORPORATION</v>
          </cell>
          <cell r="D957">
            <v>-15123</v>
          </cell>
        </row>
        <row r="958">
          <cell r="A958" t="str">
            <v>COBDEN HYDRO</v>
          </cell>
          <cell r="B958" t="str">
            <v>HYDRO ONE NETWORKS INC.</v>
          </cell>
          <cell r="D958">
            <v>-7778</v>
          </cell>
        </row>
        <row r="959">
          <cell r="A959" t="str">
            <v>COLBORNE PUBLIC UTILITIES COMMISSION</v>
          </cell>
          <cell r="B959" t="str">
            <v>LAKEFRONT UTILITIES INC.</v>
          </cell>
          <cell r="D959">
            <v>-16834</v>
          </cell>
        </row>
        <row r="960">
          <cell r="A960" t="str">
            <v>COTTAM HYDRO-ELECTRIC SYSTEM</v>
          </cell>
          <cell r="B960" t="str">
            <v>E.L.K. ENERGY INC.</v>
          </cell>
          <cell r="D960">
            <v>-148231</v>
          </cell>
        </row>
        <row r="961">
          <cell r="A961" t="str">
            <v>DASHWOOD HYDRO-ELECTRIC SYSTEM</v>
          </cell>
          <cell r="B961" t="str">
            <v>FESTIVAL HYDRO INC.</v>
          </cell>
          <cell r="D961">
            <v>-129</v>
          </cell>
        </row>
        <row r="962">
          <cell r="A962" t="str">
            <v>DEEP RIVER HYDRO</v>
          </cell>
          <cell r="B962" t="str">
            <v>HYDRO ONE NETWORKS INC.</v>
          </cell>
          <cell r="D962">
            <v>-229875</v>
          </cell>
        </row>
        <row r="963">
          <cell r="A963" t="str">
            <v>DELHI HYDRO-ELECTRIC COMMISSION</v>
          </cell>
          <cell r="B963" t="str">
            <v>NORFOLK POWER DISTRIBUTION INC.</v>
          </cell>
          <cell r="D963">
            <v>-20713</v>
          </cell>
        </row>
        <row r="964">
          <cell r="A964" t="str">
            <v>DESERONTO PUBLIC UTILITIES COMMISSION</v>
          </cell>
          <cell r="B964" t="str">
            <v>HYDRO ONE NETWORKS INC.</v>
          </cell>
          <cell r="D964">
            <v>-7940</v>
          </cell>
        </row>
        <row r="965">
          <cell r="A965" t="str">
            <v>DRESDEN UTILITIES COMMISSION</v>
          </cell>
          <cell r="B965" t="str">
            <v>CHATHAM-KENT HYDRO INC.</v>
          </cell>
          <cell r="D965">
            <v>-33135</v>
          </cell>
        </row>
        <row r="966">
          <cell r="A966" t="str">
            <v>DUNDALK HYDRO ELECTRIC SYSTEM</v>
          </cell>
          <cell r="B966" t="str">
            <v>HYDRO ONE NETWORKS INC.</v>
          </cell>
          <cell r="D966">
            <v>-2020</v>
          </cell>
        </row>
        <row r="967">
          <cell r="A967" t="str">
            <v>DUNDAS HYDRO-ELECTRIC COMMISSION</v>
          </cell>
          <cell r="B967" t="str">
            <v>HORIZON UTILITIES CORPORATION</v>
          </cell>
          <cell r="D967">
            <v>-490989</v>
          </cell>
        </row>
        <row r="968">
          <cell r="A968" t="str">
            <v>DUNNVILLE HYDRO ELECTRIC COMMISSION</v>
          </cell>
          <cell r="B968" t="str">
            <v>HALDIMAND COUNTY HYDRO INC.</v>
          </cell>
          <cell r="D968">
            <v>-141195</v>
          </cell>
        </row>
        <row r="969">
          <cell r="A969" t="str">
            <v>DURHAM HYDRO ELECTRIC COMMISSION</v>
          </cell>
          <cell r="B969" t="str">
            <v>HYDRO ONE NETWORKS INC.</v>
          </cell>
          <cell r="D969">
            <v>-11586</v>
          </cell>
        </row>
        <row r="970">
          <cell r="A970" t="str">
            <v>DUTTON HYDRO LIMITED</v>
          </cell>
          <cell r="B970" t="str">
            <v>MIDDLESEX POWER DISTRIBUTION CORPORATION</v>
          </cell>
          <cell r="D970">
            <v>-4834</v>
          </cell>
        </row>
        <row r="971">
          <cell r="A971" t="str">
            <v>EAST ZORRA-TAVISTOCK PUBLIC UTILITY COMMISSION</v>
          </cell>
          <cell r="B971" t="str">
            <v>ERIE THAMES POWERLINES CORPORATION</v>
          </cell>
          <cell r="D971">
            <v>-38969</v>
          </cell>
        </row>
        <row r="972">
          <cell r="A972" t="str">
            <v>ELMWOOD HYDRO-ELECTRIC SYSTEM</v>
          </cell>
          <cell r="B972" t="str">
            <v>WESTARIO POWER INC.</v>
          </cell>
          <cell r="D972">
            <v>-234</v>
          </cell>
        </row>
        <row r="973">
          <cell r="A973" t="str">
            <v>EMBRUN COOPERATIVE HYDRO INC.</v>
          </cell>
          <cell r="B973" t="str">
            <v>COOPERATIVE HYDRO EMBRUN INC.</v>
          </cell>
          <cell r="D973">
            <v>-30195</v>
          </cell>
        </row>
        <row r="974">
          <cell r="A974" t="str">
            <v>ERIN HYDRO ELECTRIC COMMISSION</v>
          </cell>
          <cell r="B974" t="str">
            <v>HYDRO ONE NETWORKS INC.</v>
          </cell>
          <cell r="D974">
            <v>-228679</v>
          </cell>
        </row>
        <row r="975">
          <cell r="A975" t="str">
            <v>ESSEX HYDRO-ELECTRIC COMMISSION</v>
          </cell>
          <cell r="B975" t="str">
            <v>E.L.K. ENERGY INC.</v>
          </cell>
          <cell r="D975">
            <v>-199203</v>
          </cell>
        </row>
        <row r="976">
          <cell r="A976" t="str">
            <v>FENELON FALLS BOARD OF WATER, LIGHT AND POWER COMMISSIONERS</v>
          </cell>
          <cell r="B976" t="str">
            <v>HYDRO ONE NETWORKS INC.</v>
          </cell>
          <cell r="D976">
            <v>-14194</v>
          </cell>
        </row>
        <row r="977">
          <cell r="A977" t="str">
            <v>FLAMBOROUGH HYDRO ELECTRIC COMMISSION</v>
          </cell>
          <cell r="B977" t="str">
            <v>HORIZON UTILITIES CORPORATION</v>
          </cell>
          <cell r="D977">
            <v>-84589</v>
          </cell>
        </row>
        <row r="978">
          <cell r="A978" t="str">
            <v>FOREST PUBLIC UTILITIES COMMISSION</v>
          </cell>
          <cell r="B978" t="str">
            <v>HYDRO ONE NETWORKS INC.</v>
          </cell>
          <cell r="D978">
            <v>-14335</v>
          </cell>
        </row>
        <row r="979">
          <cell r="A979" t="str">
            <v>GEORGINA HYDRO ELECTRIC COMMISSION</v>
          </cell>
          <cell r="B979" t="str">
            <v>HYDRO ONE NETWORKS INC.</v>
          </cell>
          <cell r="D979">
            <v>-219735</v>
          </cell>
        </row>
        <row r="980">
          <cell r="A980" t="str">
            <v>GLENCOE PUBLIC UTILITIES COMMISSION</v>
          </cell>
          <cell r="B980" t="str">
            <v>HYDRO ONE NETWORKS INC.</v>
          </cell>
          <cell r="D980">
            <v>-31325</v>
          </cell>
        </row>
        <row r="981">
          <cell r="A981" t="str">
            <v>GOULBOURN HYDRO ELECTRIC COMMISSION</v>
          </cell>
          <cell r="B981" t="str">
            <v>HYDRO OTTAWA LIMITED</v>
          </cell>
          <cell r="D981">
            <v>-129459</v>
          </cell>
        </row>
        <row r="982">
          <cell r="A982" t="str">
            <v>GRAND BEND PUBLIC UTILITIES COMMISSION</v>
          </cell>
          <cell r="B982" t="str">
            <v>HYDRO ONE NETWORKS INC.</v>
          </cell>
          <cell r="D982">
            <v>-31267</v>
          </cell>
        </row>
        <row r="983">
          <cell r="A983" t="str">
            <v>GRAND VALLEY ENERGY INC.</v>
          </cell>
          <cell r="B983" t="str">
            <v>ORANGEVILLE HYDRO LIMITED</v>
          </cell>
          <cell r="D983">
            <v>-11046</v>
          </cell>
        </row>
        <row r="984">
          <cell r="A984" t="str">
            <v>GRAVENHURST HYDRO ELECTRIC INC.</v>
          </cell>
          <cell r="B984" t="str">
            <v>VERIDIAN CONNECTIONS INC.</v>
          </cell>
          <cell r="D984">
            <v>-71431</v>
          </cell>
        </row>
        <row r="985">
          <cell r="A985" t="str">
            <v>GRIMSBY POWER INCORPORATED</v>
          </cell>
          <cell r="B985" t="str">
            <v>GRIMSBY POWER INCORPORATED</v>
          </cell>
          <cell r="D985">
            <v>-107612</v>
          </cell>
        </row>
        <row r="986">
          <cell r="A986" t="str">
            <v>GUELPH/ERAMOSA HYDRO-ELECTRIC COMMISSION</v>
          </cell>
          <cell r="B986" t="str">
            <v>GUELPH HYDRO ELECTRIC SYSTEMS INC.</v>
          </cell>
          <cell r="D986">
            <v>-12633</v>
          </cell>
        </row>
        <row r="987">
          <cell r="A987" t="str">
            <v>HALDIMAND HYDRO-ELECTRIC COMMISSION</v>
          </cell>
          <cell r="B987" t="str">
            <v>HALDIMAND COUNTY HYDRO INC.</v>
          </cell>
          <cell r="D987">
            <v>-189717</v>
          </cell>
        </row>
        <row r="988">
          <cell r="A988" t="str">
            <v>HALTON HILLS HYDRO INC.</v>
          </cell>
          <cell r="B988" t="str">
            <v>HALTON HILLS HYDRO INC.</v>
          </cell>
          <cell r="D988">
            <v>-657710</v>
          </cell>
        </row>
        <row r="989">
          <cell r="A989" t="str">
            <v>HAMILTON HYDRO INC.</v>
          </cell>
          <cell r="B989" t="str">
            <v>HORIZON UTILITIES CORPORATION</v>
          </cell>
          <cell r="D989">
            <v>-1968216</v>
          </cell>
        </row>
        <row r="990">
          <cell r="A990" t="str">
            <v>HANOVER ELECTRIC SERVICES INC.</v>
          </cell>
          <cell r="B990" t="str">
            <v>WESTARIO POWER INC.</v>
          </cell>
          <cell r="D990">
            <v>-23479</v>
          </cell>
        </row>
        <row r="991">
          <cell r="A991" t="str">
            <v>HASTINGS PUBLIC UTILITIES</v>
          </cell>
          <cell r="B991" t="str">
            <v>HYDRO ONE NETWORKS INC.</v>
          </cell>
          <cell r="D991">
            <v>-2979</v>
          </cell>
        </row>
        <row r="992">
          <cell r="A992" t="str">
            <v>HAVELOCK-BELMONT-METHUEN HYDRO ELECTRIC COMMISSION</v>
          </cell>
          <cell r="B992" t="str">
            <v>HYDRO ONE NETWORKS INC.</v>
          </cell>
          <cell r="D992">
            <v>-13956</v>
          </cell>
        </row>
        <row r="993">
          <cell r="A993" t="str">
            <v>HEARST POWER DISTRIBUTION COMPANY LIMITED</v>
          </cell>
          <cell r="B993" t="str">
            <v>HEARST POWER DISTRIBUTION COMPANY LIMITED</v>
          </cell>
          <cell r="D993">
            <v>-78090</v>
          </cell>
        </row>
        <row r="994">
          <cell r="A994" t="str">
            <v>HENSALL PUBLIC UTILITIES COMMISSION</v>
          </cell>
          <cell r="B994" t="str">
            <v>FESTIVAL HYDRO INC.</v>
          </cell>
          <cell r="D994">
            <v>-13612</v>
          </cell>
        </row>
        <row r="995">
          <cell r="A995" t="str">
            <v>HOLSTEIN HYDRO ELECTRIC SYSTEM</v>
          </cell>
          <cell r="B995" t="str">
            <v>WELLINGTON NORTH POWER INC.</v>
          </cell>
          <cell r="D995">
            <v>-5000</v>
          </cell>
        </row>
        <row r="996">
          <cell r="A996" t="str">
            <v>HUNTSVILLE PUBLIC UTILITIES COMMISSION</v>
          </cell>
          <cell r="B996" t="str">
            <v>LAKELAND POWER DISTRIBUTION LTD.</v>
          </cell>
          <cell r="D996">
            <v>-27094</v>
          </cell>
        </row>
        <row r="997">
          <cell r="A997" t="str">
            <v>HYDRO ELECTRIC COMMISSION OF THE CORPORATION OF THE TOWNSHIP OF MIDDLESEX CENTRE</v>
          </cell>
          <cell r="B997" t="str">
            <v>HYDRO ONE NETWORKS INC.</v>
          </cell>
          <cell r="D997">
            <v>-4306</v>
          </cell>
        </row>
        <row r="998">
          <cell r="A998" t="str">
            <v>HYDRO ELECTRIC COMMISSION OF THE TOWN OF LEAMINGTON</v>
          </cell>
          <cell r="B998" t="str">
            <v>ESSEX POWERLINES CORPORATION</v>
          </cell>
          <cell r="D998">
            <v>-224853</v>
          </cell>
        </row>
        <row r="999">
          <cell r="A999" t="str">
            <v>HYDRO ELECTRIC COMMISSION OF THE TOWNSHIP OF SPRINGWATER</v>
          </cell>
          <cell r="B999" t="str">
            <v>HYDRO ONE NETWORKS INC.</v>
          </cell>
          <cell r="D999">
            <v>-4028</v>
          </cell>
        </row>
        <row r="1000">
          <cell r="A1000" t="str">
            <v>HYDRO HAWKESBURY INC.</v>
          </cell>
          <cell r="B1000" t="str">
            <v>HYDRO HAWKESBURY INC.</v>
          </cell>
          <cell r="D1000">
            <v>-55841</v>
          </cell>
        </row>
        <row r="1001">
          <cell r="A1001" t="str">
            <v>HYDRO MISSISSAUGA CORPORATION</v>
          </cell>
          <cell r="B1001" t="str">
            <v>ENERSOURCE HYDRO MISSISSAUGA INC.</v>
          </cell>
          <cell r="D1001">
            <v>-25023071</v>
          </cell>
        </row>
        <row r="1002">
          <cell r="A1002" t="str">
            <v>HYDRO ONE BRAMPTON NETWORKS INC.</v>
          </cell>
          <cell r="B1002" t="str">
            <v>HYDRO ONE BRAMPTON NETWORKS INC.</v>
          </cell>
          <cell r="D1002">
            <v>-5425168</v>
          </cell>
        </row>
        <row r="1003">
          <cell r="A1003" t="str">
            <v>HYDRO OTTAWA LIMITED</v>
          </cell>
          <cell r="B1003" t="str">
            <v>HYDRO OTTAWA LIMITED</v>
          </cell>
          <cell r="D1003">
            <v>-10547515</v>
          </cell>
        </row>
        <row r="1004">
          <cell r="A1004" t="str">
            <v>HYDRO VAUGHAN DISTRIBUTION INC.</v>
          </cell>
          <cell r="B1004" t="str">
            <v>POWERSTREAM INC.</v>
          </cell>
          <cell r="D1004">
            <v>-2445760</v>
          </cell>
        </row>
        <row r="1005">
          <cell r="A1005" t="str">
            <v>HYDRO-ELECTRIC COMMISSION FOR THE TOWN OF AMHERSTBURG</v>
          </cell>
          <cell r="B1005" t="str">
            <v>ESSEX POWERLINES CORPORATION</v>
          </cell>
          <cell r="D1005">
            <v>-99742</v>
          </cell>
        </row>
        <row r="1006">
          <cell r="A1006" t="str">
            <v>HYDRO-ELECTRIC COMMISSION OF SOUTH DUMFRIES</v>
          </cell>
          <cell r="B1006" t="str">
            <v>BRANT COUNTY POWER INC.</v>
          </cell>
          <cell r="D1006">
            <v>-198</v>
          </cell>
        </row>
        <row r="1007">
          <cell r="A1007" t="str">
            <v>HYDRO-ELECTRIC COMMISSION OF THE CITY OF BRANTFORD</v>
          </cell>
          <cell r="B1007" t="str">
            <v>BRANTFORD POWER INC.</v>
          </cell>
          <cell r="D1007">
            <v>-2369968</v>
          </cell>
        </row>
        <row r="1008">
          <cell r="A1008" t="str">
            <v>HYDRO-ELECTRIC COMMISSION OF THE CITY OF PEMBROKE</v>
          </cell>
          <cell r="B1008" t="str">
            <v>OTTAWA RIVER POWER CORPORATION</v>
          </cell>
          <cell r="D1008">
            <v>-206736</v>
          </cell>
        </row>
        <row r="1009">
          <cell r="A1009" t="str">
            <v>HYDRO-ELECTRIC COMMISSION OF THE CITY OF SARNIA</v>
          </cell>
          <cell r="B1009" t="str">
            <v>BLUEWATER POWER DISTRIBUTION CORPORATION</v>
          </cell>
          <cell r="D1009">
            <v>-207180</v>
          </cell>
        </row>
        <row r="1010">
          <cell r="A1010" t="str">
            <v>HYDRO-ELECTRIC COMMISSION OF THE CITY OF TORONTO - EAST YORK OFFICE</v>
          </cell>
          <cell r="B1010" t="str">
            <v>TORONTO HYDRO-ELECTRIC SYSTEM LIMITED</v>
          </cell>
          <cell r="D1010">
            <v>-440772</v>
          </cell>
        </row>
        <row r="1011">
          <cell r="A1011" t="str">
            <v>HYDRO-ELECTRIC COMMISSION OF THE CITY OF TORONTO - ETOBICOKE OFFICE</v>
          </cell>
          <cell r="B1011" t="str">
            <v>TORONTO HYDRO-ELECTRIC SYSTEM LIMITED</v>
          </cell>
          <cell r="D1011">
            <v>-4809570</v>
          </cell>
        </row>
        <row r="1012">
          <cell r="A1012" t="str">
            <v>HYDRO-ELECTRIC COMMISSION OF THE CITY OF TORONTO - NORTH YORK OFFICE</v>
          </cell>
          <cell r="B1012" t="str">
            <v>TORONTO HYDRO-ELECTRIC SYSTEM LIMITED</v>
          </cell>
          <cell r="D1012">
            <v>-5644332</v>
          </cell>
        </row>
        <row r="1013">
          <cell r="A1013" t="str">
            <v>HYDRO-ELECTRIC COMMISSION OF THE CITY OF TORONTO - SCARBOROUGH OFFICE</v>
          </cell>
          <cell r="B1013" t="str">
            <v>TORONTO HYDRO-ELECTRIC SYSTEM LIMITED</v>
          </cell>
          <cell r="D1013">
            <v>-11302126</v>
          </cell>
        </row>
        <row r="1014">
          <cell r="A1014" t="str">
            <v>HYDRO-ELECTRIC COMMISSION OF THE CITY OF TORONTO - TORONTO OFFICE</v>
          </cell>
          <cell r="B1014" t="str">
            <v>TORONTO HYDRO-ELECTRIC SYSTEM LIMITED</v>
          </cell>
          <cell r="D1014">
            <v>-5379481</v>
          </cell>
        </row>
        <row r="1015">
          <cell r="A1015" t="str">
            <v>HYDRO-ELECTRIC COMMISSION OF THE CITY OF TORONTO - YORK OFFICE</v>
          </cell>
          <cell r="B1015" t="str">
            <v>TORONTO HYDRO-ELECTRIC SYSTEM LIMITED</v>
          </cell>
          <cell r="D1015">
            <v>-65062</v>
          </cell>
        </row>
        <row r="1016">
          <cell r="A1016" t="str">
            <v>HYDRO-ELECTRIC COMMISSION OF THE TOWN OF BOTHWELL</v>
          </cell>
          <cell r="B1016" t="str">
            <v>CHATHAM-KENT HYDRO INC.</v>
          </cell>
          <cell r="D1016">
            <v>-7508</v>
          </cell>
        </row>
        <row r="1017">
          <cell r="A1017" t="str">
            <v>HYDRO-ELECTRIC COMMISSION OF THE TOWN OF BRACEBRIDGE</v>
          </cell>
          <cell r="B1017" t="str">
            <v>LAKELAND POWER DISTRIBUTION LTD.</v>
          </cell>
          <cell r="D1017">
            <v>-28516</v>
          </cell>
        </row>
        <row r="1018">
          <cell r="A1018" t="str">
            <v>HYDRO-ELECTRIC COMMISSION OF THE TOWN OF CACHE BAY</v>
          </cell>
          <cell r="B1018" t="str">
            <v>GREATER SUDBURY HYDRO INC.</v>
          </cell>
          <cell r="D1018">
            <v>-2373</v>
          </cell>
        </row>
        <row r="1019">
          <cell r="A1019" t="str">
            <v>HYDRO-ELECTRIC COMMISSION OF THE TOWN OF HARRISTON</v>
          </cell>
          <cell r="B1019" t="str">
            <v>WESTARIO POWER INC.</v>
          </cell>
          <cell r="D1019">
            <v>-19398</v>
          </cell>
        </row>
        <row r="1020">
          <cell r="A1020" t="str">
            <v>HYDRO-ELECTRIC COMMISSION OF THE TOWN OF HARROW</v>
          </cell>
          <cell r="B1020" t="str">
            <v>E.L.K. ENERGY INC.</v>
          </cell>
          <cell r="D1020">
            <v>-179669</v>
          </cell>
        </row>
        <row r="1021">
          <cell r="A1021" t="str">
            <v>HYDRO-ELECTRIC COMMISSION OF THE TOWN OF LASALLE</v>
          </cell>
          <cell r="B1021" t="str">
            <v>ESSEX POWERLINES CORPORATION</v>
          </cell>
          <cell r="D1021">
            <v>-195418</v>
          </cell>
        </row>
        <row r="1022">
          <cell r="A1022" t="str">
            <v>HYDRO-ELECTRIC COMMISSION OF THE TOWN OF PORT ELGIN</v>
          </cell>
          <cell r="B1022" t="str">
            <v>WESTARIO POWER INC.</v>
          </cell>
          <cell r="D1022">
            <v>-712701</v>
          </cell>
        </row>
        <row r="1023">
          <cell r="A1023" t="str">
            <v>HYDRO-ELECTRIC COMMISSION OF THE TOWN OF STAYNER</v>
          </cell>
          <cell r="B1023" t="str">
            <v>COLLUS POWER CORP.</v>
          </cell>
          <cell r="D1023">
            <v>-6815</v>
          </cell>
        </row>
        <row r="1024">
          <cell r="A1024" t="str">
            <v>HYDRO-ELECTRIC COMMISSION OF THE TOWN OF STURGEON FALLS</v>
          </cell>
          <cell r="B1024" t="str">
            <v>GREATER SUDBURY HYDRO INC.</v>
          </cell>
          <cell r="D1024">
            <v>-3460</v>
          </cell>
        </row>
        <row r="1025">
          <cell r="A1025" t="str">
            <v>HYDRO-ELECTRIC COMMISSION OF THE TOWN OF VANKLEEK HILL</v>
          </cell>
          <cell r="B1025" t="str">
            <v>HYDRO ONE NETWORKS INC.</v>
          </cell>
          <cell r="D1025">
            <v>-64435</v>
          </cell>
        </row>
        <row r="1026">
          <cell r="A1026" t="str">
            <v>HYDRO-ELECTRIC COMMISSION OF THE TOWN OF WALLACEBURG</v>
          </cell>
          <cell r="B1026" t="str">
            <v>CHATHAM-KENT HYDRO INC.</v>
          </cell>
          <cell r="D1026">
            <v>-210055</v>
          </cell>
        </row>
        <row r="1027">
          <cell r="A1027" t="str">
            <v>HYDRO-ELECTRIC COMMISSION OF THE TOWN OF WASAGA BEACH</v>
          </cell>
          <cell r="B1027" t="str">
            <v>WASAGA DISTRIBUTION INC.</v>
          </cell>
          <cell r="D1027">
            <v>-138457</v>
          </cell>
        </row>
        <row r="1028">
          <cell r="A1028" t="str">
            <v>HYDRO-ELECTRIC COMMISSION OF THE TOWN OF WEBBWOOD</v>
          </cell>
          <cell r="B1028" t="str">
            <v>ESPANOLA REGIONAL HYDRO DISTRIBUTION CORPORATION</v>
          </cell>
          <cell r="D1028">
            <v>-2162</v>
          </cell>
        </row>
        <row r="1029">
          <cell r="A1029" t="str">
            <v>HYDRO-ELECTRIC COMMISSION OF THE TOWN OF WIARTON</v>
          </cell>
          <cell r="B1029" t="str">
            <v>HYDRO ONE NETWORKS INC.</v>
          </cell>
          <cell r="D1029">
            <v>-12430</v>
          </cell>
        </row>
        <row r="1030">
          <cell r="A1030" t="str">
            <v>HYDRO-ELECTRIC COMMISSION OF THE TOWNSHIP OF BRANTFORD</v>
          </cell>
          <cell r="B1030" t="str">
            <v>BRANT COUNTY POWER INC.</v>
          </cell>
          <cell r="D1030">
            <v>-234847</v>
          </cell>
        </row>
        <row r="1031">
          <cell r="A1031" t="str">
            <v>HYDRO-ELECTRIC COMMISSION OF THE TOWNSHIP OF ESSA</v>
          </cell>
          <cell r="B1031" t="str">
            <v>POWERSTREAM INC.</v>
          </cell>
          <cell r="D1031">
            <v>-7200</v>
          </cell>
        </row>
        <row r="1032">
          <cell r="A1032" t="str">
            <v>HYDRO-ELECTRIC COMMISSION OF THE VILLAGE OF ALFRED</v>
          </cell>
          <cell r="B1032" t="str">
            <v>HYDRO 2000 INC.</v>
          </cell>
          <cell r="D1032">
            <v>-11969</v>
          </cell>
        </row>
        <row r="1033">
          <cell r="A1033" t="str">
            <v>HYDRO-ELECTRIC COMMISSION OF THE VILLAGE OF CLIFFORD</v>
          </cell>
          <cell r="B1033" t="str">
            <v>WESTARIO POWER INC.</v>
          </cell>
          <cell r="D1033">
            <v>-5623</v>
          </cell>
        </row>
        <row r="1034">
          <cell r="A1034" t="str">
            <v>HYDRO-ELECTRIC COMMISSION OF THE VILLAGE OF ELORA</v>
          </cell>
          <cell r="B1034" t="str">
            <v>CENTRE WELLINGTON HYDRO LTD.</v>
          </cell>
          <cell r="D1034">
            <v>-11776</v>
          </cell>
        </row>
        <row r="1035">
          <cell r="A1035" t="str">
            <v>HYDRO-ELECTRIC COMMISSION OF THE VILLAGE OF FINCH</v>
          </cell>
          <cell r="B1035" t="str">
            <v>HYDRO ONE NETWORKS INC.</v>
          </cell>
          <cell r="D1035">
            <v>-6624</v>
          </cell>
        </row>
        <row r="1036">
          <cell r="A1036" t="str">
            <v>HYDRO-ELECTRIC COMMISSION OF THE VILLAGE OF FRANKFORD</v>
          </cell>
          <cell r="B1036" t="str">
            <v>HYDRO ONE NETWORKS INC.</v>
          </cell>
          <cell r="D1036">
            <v>-9515</v>
          </cell>
        </row>
        <row r="1037">
          <cell r="A1037" t="str">
            <v>HYDRO-ELECTRIC COMMISSION OF THE VILLAGE OF L'ORIGNAL</v>
          </cell>
          <cell r="B1037" t="str">
            <v>HYDRO ONE NETWORKS INC.</v>
          </cell>
          <cell r="D1037">
            <v>-88699</v>
          </cell>
        </row>
        <row r="1038">
          <cell r="A1038" t="str">
            <v>HYDRO-ELECTRIC COMMISSION OF THE VILLAGE OF LUCAN</v>
          </cell>
          <cell r="B1038" t="str">
            <v>HYDRO ONE NETWORKS INC.</v>
          </cell>
          <cell r="D1038">
            <v>-81993</v>
          </cell>
        </row>
        <row r="1039">
          <cell r="A1039" t="str">
            <v>HYDRO-ELECTRIC COMMISSION OF THE VILLAGE OF MORRISBURG</v>
          </cell>
          <cell r="B1039" t="str">
            <v>RIDEAU ST. LAWRENCE DISTRIBUTION INC.</v>
          </cell>
          <cell r="D1039">
            <v>-100351</v>
          </cell>
        </row>
        <row r="1040">
          <cell r="A1040" t="str">
            <v>HYDRO-ELECTRIC COMMISSION OF THE VILLAGE OF PAISLEY</v>
          </cell>
          <cell r="B1040" t="str">
            <v>HYDRO ONE NETWORKS INC.</v>
          </cell>
          <cell r="D1040">
            <v>-36754</v>
          </cell>
        </row>
        <row r="1041">
          <cell r="A1041" t="str">
            <v>HYDRO-ELECTRIC COMMISSION OF THE VILLAGE OF PLANTAGENET</v>
          </cell>
          <cell r="B1041" t="str">
            <v>HYDRO 2000 INC.</v>
          </cell>
          <cell r="D1041">
            <v>-2442</v>
          </cell>
        </row>
        <row r="1042">
          <cell r="A1042" t="str">
            <v>HYDRO-ELECTRIC COMMISSION OF THE VILLAGE OF ST. CLAIR BEACH</v>
          </cell>
          <cell r="B1042" t="str">
            <v>ESSEX POWERLINES CORPORATION</v>
          </cell>
          <cell r="D1042">
            <v>-544852</v>
          </cell>
        </row>
        <row r="1043">
          <cell r="A1043" t="str">
            <v>HYDRO-ELECTRIC COMMISSION OF THE VILLAGE OF VICTORIA HARBOUR</v>
          </cell>
          <cell r="B1043" t="str">
            <v>NEWMARKET-TAY POWER DISTRIBUTION LTD.</v>
          </cell>
          <cell r="D1043">
            <v>-9338</v>
          </cell>
        </row>
        <row r="1044">
          <cell r="A1044" t="str">
            <v>INGERSOLL PUBLIC UTILITY COMMISSION</v>
          </cell>
          <cell r="B1044" t="str">
            <v>ERIE THAMES POWERLINES CORPORATION</v>
          </cell>
          <cell r="D1044">
            <v>-123199</v>
          </cell>
        </row>
        <row r="1045">
          <cell r="A1045" t="str">
            <v>INNISFIL HYDRO DISTRIBUTION SYSTEMS LIMITED</v>
          </cell>
          <cell r="B1045" t="str">
            <v>INNISFIL HYDRO DISTRIBUTION SYSTEMS LIMITED</v>
          </cell>
          <cell r="D1045">
            <v>-46807</v>
          </cell>
        </row>
        <row r="1046">
          <cell r="A1046" t="str">
            <v>KENORA HYDRO ELECTRIC CORPORATION LTD.</v>
          </cell>
          <cell r="B1046" t="str">
            <v>KENORA HYDRO ELECTRIC CORPORATION LTD.</v>
          </cell>
          <cell r="D1046">
            <v>-52588</v>
          </cell>
        </row>
        <row r="1047">
          <cell r="A1047" t="str">
            <v>KILLALOE HYDRO ELECTRIC COMMISSION</v>
          </cell>
          <cell r="B1047" t="str">
            <v>OTTAWA RIVER POWER CORPORATION</v>
          </cell>
          <cell r="D1047">
            <v>-5864</v>
          </cell>
        </row>
        <row r="1048">
          <cell r="A1048" t="str">
            <v>KINCARDINE HYDRO ELECTRIC COMMISSION</v>
          </cell>
          <cell r="B1048" t="str">
            <v>WESTARIO POWER INC.</v>
          </cell>
          <cell r="D1048">
            <v>-610241</v>
          </cell>
        </row>
        <row r="1049">
          <cell r="A1049" t="str">
            <v>KINGSTON ELECTRICITY DISTRIBUTION LIMITED</v>
          </cell>
          <cell r="B1049" t="str">
            <v>KINGSTON ELECTRICITY DISTRIBUTION LIMITED</v>
          </cell>
          <cell r="D1049">
            <v>-91585</v>
          </cell>
        </row>
        <row r="1050">
          <cell r="B1050" t="str">
            <v>KINGSTON HYDRO CORPORATION</v>
          </cell>
          <cell r="D1050">
            <v>-91585</v>
          </cell>
        </row>
        <row r="1051">
          <cell r="A1051" t="str">
            <v>KINGSVILLE PUBLIC UTILITY COMMISSION</v>
          </cell>
          <cell r="B1051" t="str">
            <v>E.L.K. ENERGY INC.</v>
          </cell>
          <cell r="D1051">
            <v>-252323</v>
          </cell>
        </row>
        <row r="1052">
          <cell r="A1052" t="str">
            <v>KIRKFIELD HYDRO ELECTRIC SYSTEM</v>
          </cell>
          <cell r="B1052" t="str">
            <v>HYDRO ONE NETWORKS INC.</v>
          </cell>
          <cell r="D1052">
            <v>-10027</v>
          </cell>
        </row>
        <row r="1053">
          <cell r="A1053" t="str">
            <v>KITCHENER-WILMOT HYDRO INC.</v>
          </cell>
          <cell r="B1053" t="str">
            <v>KITCHENER-WILMOT HYDRO INC.</v>
          </cell>
          <cell r="D1053">
            <v>-2341206</v>
          </cell>
        </row>
        <row r="1054">
          <cell r="A1054" t="str">
            <v>LAKEFIELD DISTRIBUTION INCORPORATED</v>
          </cell>
          <cell r="B1054" t="str">
            <v>PETERBOROUGH DISTRIBUTION INCORPORATED</v>
          </cell>
          <cell r="D1054">
            <v>-95910</v>
          </cell>
        </row>
        <row r="1055">
          <cell r="A1055" t="str">
            <v>LAKESHORE TOWNSHIP HEC</v>
          </cell>
          <cell r="B1055" t="str">
            <v>E.L.K. ENERGY INC.</v>
          </cell>
          <cell r="D1055">
            <v>-222757</v>
          </cell>
        </row>
        <row r="1056">
          <cell r="A1056" t="str">
            <v>LANARK HIGHLANDS PUBLIC UTILITIES COMMISSION</v>
          </cell>
          <cell r="B1056" t="str">
            <v>HYDRO ONE NETWORKS INC.</v>
          </cell>
          <cell r="D1056">
            <v>-7179</v>
          </cell>
        </row>
        <row r="1057">
          <cell r="A1057" t="str">
            <v>LARDER LAKE ELECTRIC COMPANY</v>
          </cell>
          <cell r="B1057" t="str">
            <v>HYDRO ONE NETWORKS INC.</v>
          </cell>
          <cell r="D1057">
            <v>-7045</v>
          </cell>
        </row>
        <row r="1058">
          <cell r="A1058" t="str">
            <v>LATCHFORD HYDRO ELECTRIC</v>
          </cell>
          <cell r="B1058" t="str">
            <v>HYDRO ONE NETWORKS INC.</v>
          </cell>
          <cell r="D1058">
            <v>-6945</v>
          </cell>
        </row>
        <row r="1059">
          <cell r="A1059" t="str">
            <v>LINCOLN HYDRO-ELECTRIC COMMISSION</v>
          </cell>
          <cell r="B1059" t="str">
            <v>NIAGARA PENINSULA ENERGY INC.</v>
          </cell>
          <cell r="D1059">
            <v>-91083</v>
          </cell>
        </row>
        <row r="1060">
          <cell r="A1060" t="str">
            <v>LINDSAY HYDRO-ELECTRIC SYSTEM</v>
          </cell>
          <cell r="B1060" t="str">
            <v>HYDRO ONE NETWORKS INC.</v>
          </cell>
          <cell r="D1060">
            <v>-202013</v>
          </cell>
        </row>
        <row r="1061">
          <cell r="A1061" t="str">
            <v>LONDON HYDRO UTILITIES SERVICES INC.</v>
          </cell>
          <cell r="B1061" t="str">
            <v>LONDON HYDRO INC.</v>
          </cell>
          <cell r="D1061">
            <v>-6893891</v>
          </cell>
        </row>
        <row r="1062">
          <cell r="A1062" t="str">
            <v>MALAHIDE UTILITY COMMISSION</v>
          </cell>
          <cell r="B1062" t="str">
            <v>HYDRO ONE NETWORKS INC.</v>
          </cell>
          <cell r="D1062">
            <v>-3029</v>
          </cell>
        </row>
        <row r="1063">
          <cell r="A1063" t="str">
            <v>MAPLETON HYDRO ELECTRIC COMMISSION</v>
          </cell>
          <cell r="B1063" t="str">
            <v>HYDRO ONE NETWORKS INC.</v>
          </cell>
          <cell r="D1063">
            <v>-2741</v>
          </cell>
        </row>
        <row r="1064">
          <cell r="A1064" t="str">
            <v>MARKDALE HYDRO SYSTEM</v>
          </cell>
          <cell r="B1064" t="str">
            <v>HYDRO ONE NETWORKS INC.</v>
          </cell>
          <cell r="D1064">
            <v>-18412</v>
          </cell>
        </row>
        <row r="1065">
          <cell r="A1065" t="str">
            <v>MARKHAM HYDRO DISTRIBUTION INC.</v>
          </cell>
          <cell r="B1065" t="str">
            <v>POWERSTREAM INC.</v>
          </cell>
          <cell r="D1065">
            <v>-3424963</v>
          </cell>
        </row>
        <row r="1066">
          <cell r="A1066" t="str">
            <v>MARMORA HYDRO COMMISSION</v>
          </cell>
          <cell r="B1066" t="str">
            <v>HYDRO ONE NETWORKS INC.</v>
          </cell>
          <cell r="D1066">
            <v>-21445</v>
          </cell>
        </row>
        <row r="1067">
          <cell r="A1067" t="str">
            <v>MARTINTOWN HYDRO SYSTEM</v>
          </cell>
          <cell r="B1067" t="str">
            <v>HYDRO ONE NETWORKS INC.</v>
          </cell>
          <cell r="D1067">
            <v>-843</v>
          </cell>
        </row>
        <row r="1068">
          <cell r="A1068" t="str">
            <v>MIDLAND POWER UTILITY CORPORATION</v>
          </cell>
          <cell r="B1068" t="str">
            <v>MIDLAND POWER UTILITY CORPORATION</v>
          </cell>
          <cell r="D1068">
            <v>-26525</v>
          </cell>
        </row>
        <row r="1069">
          <cell r="A1069" t="str">
            <v>MILDMAY HYDRO-ELECTRIC COMMISSION</v>
          </cell>
          <cell r="B1069" t="str">
            <v>WESTARIO POWER INC.</v>
          </cell>
          <cell r="D1069">
            <v>-3976</v>
          </cell>
        </row>
        <row r="1070">
          <cell r="A1070" t="str">
            <v>MILTON HYDRO DISTRIBUTION INC.</v>
          </cell>
          <cell r="B1070" t="str">
            <v>MILTON HYDRO DISTRIBUTION INC.</v>
          </cell>
          <cell r="D1070">
            <v>-1932501</v>
          </cell>
        </row>
        <row r="1071">
          <cell r="A1071" t="str">
            <v>MISSISSIPPI MILLS PUBLIC UTILITIES COMMISSION</v>
          </cell>
          <cell r="B1071" t="str">
            <v>OTTAWA RIVER POWER CORPORATION</v>
          </cell>
          <cell r="D1071">
            <v>-40818</v>
          </cell>
        </row>
        <row r="1072">
          <cell r="A1072" t="str">
            <v>NANTICOKE HYDRO ELECTRIC COMMISSION</v>
          </cell>
          <cell r="B1072" t="str">
            <v>HALDIMAND COUNTY HYDRO INC.</v>
          </cell>
          <cell r="D1072">
            <v>-401779</v>
          </cell>
        </row>
        <row r="1073">
          <cell r="A1073" t="str">
            <v>NAPANEE HYDRO-ELECTRIC COMMISSION</v>
          </cell>
          <cell r="B1073" t="str">
            <v>HYDRO ONE NETWORKS INC.</v>
          </cell>
          <cell r="D1073">
            <v>-38335</v>
          </cell>
        </row>
        <row r="1074">
          <cell r="A1074" t="str">
            <v>NEPEAN HYDRO ELECTRIC COMMISSION</v>
          </cell>
          <cell r="B1074" t="str">
            <v>HYDRO OTTAWA LIMITED</v>
          </cell>
          <cell r="D1074">
            <v>-3913299</v>
          </cell>
        </row>
        <row r="1075">
          <cell r="A1075" t="str">
            <v>NEW TECUMSETH HYDRO</v>
          </cell>
          <cell r="B1075" t="str">
            <v>POWERSTREAM INC.</v>
          </cell>
          <cell r="D1075">
            <v>-177928</v>
          </cell>
        </row>
        <row r="1076">
          <cell r="A1076" t="str">
            <v>NEWBURY POWER INC.</v>
          </cell>
          <cell r="B1076" t="str">
            <v>MIDDLESEX POWER DISTRIBUTION CORPORATION</v>
          </cell>
          <cell r="D1076">
            <v>-3415</v>
          </cell>
        </row>
        <row r="1077">
          <cell r="A1077" t="str">
            <v>NEWMARKET HYDRO LTD.</v>
          </cell>
          <cell r="B1077" t="str">
            <v>NEWMARKET-TAY POWER DISTRIBUTION LTD.</v>
          </cell>
          <cell r="D1077">
            <v>-1766340</v>
          </cell>
        </row>
        <row r="1078">
          <cell r="A1078" t="str">
            <v>NIAGARA FALLS HYDRO INC.</v>
          </cell>
          <cell r="B1078" t="str">
            <v>NIAGARA PENINSULA ENERGY INC.</v>
          </cell>
          <cell r="D1078">
            <v>-1629285</v>
          </cell>
        </row>
        <row r="1079">
          <cell r="A1079" t="str">
            <v>NIAGARA-ON-THE-LAKE HYDRO INC.</v>
          </cell>
          <cell r="B1079" t="str">
            <v>NIAGARA-ON-THE-LAKE HYDRO INC.</v>
          </cell>
          <cell r="D1079">
            <v>-185586</v>
          </cell>
        </row>
        <row r="1080">
          <cell r="A1080" t="str">
            <v>NICKEL CENTRE HYDRO-ELECTRIC COMMISSION</v>
          </cell>
          <cell r="B1080" t="str">
            <v>GREATER SUDBURY HYDRO INC.</v>
          </cell>
          <cell r="D1080">
            <v>-12457</v>
          </cell>
        </row>
        <row r="1081">
          <cell r="A1081" t="str">
            <v>NIPIGON HYDRO ELECTRIC COMMISSION</v>
          </cell>
          <cell r="B1081" t="str">
            <v>HYDRO ONE NETWORKS INC.</v>
          </cell>
          <cell r="D1081">
            <v>-16664</v>
          </cell>
        </row>
        <row r="1082">
          <cell r="A1082" t="str">
            <v>NORFOLK POWER DISTRIBUTION INC.</v>
          </cell>
          <cell r="B1082" t="str">
            <v>NORFOLK POWER DISTRIBUTION INC.</v>
          </cell>
          <cell r="D1082">
            <v>-31602</v>
          </cell>
        </row>
        <row r="1083">
          <cell r="A1083" t="str">
            <v>NORTH BAY HYDRO DISTRIBUTION LIMITED</v>
          </cell>
          <cell r="B1083" t="str">
            <v>NORTH BAY HYDRO DISTRIBUTION LIMITED</v>
          </cell>
          <cell r="D1083">
            <v>-366446</v>
          </cell>
        </row>
        <row r="1084">
          <cell r="A1084" t="str">
            <v>NORTH GRENVILLE HYDRO-ELECTRIC COMMISSION</v>
          </cell>
          <cell r="B1084" t="str">
            <v>HYDRO ONE NETWORKS INC.</v>
          </cell>
          <cell r="D1084">
            <v>-4401</v>
          </cell>
        </row>
        <row r="1085">
          <cell r="A1085" t="str">
            <v>NORTH PERTH UTILITY COMMISSION</v>
          </cell>
          <cell r="B1085" t="str">
            <v>HYDRO ONE NETWORKS INC.</v>
          </cell>
          <cell r="D1085">
            <v>-109179</v>
          </cell>
        </row>
        <row r="1086">
          <cell r="A1086" t="str">
            <v>NORWICH PUBLIC UTILITY COMMISSION</v>
          </cell>
          <cell r="B1086" t="str">
            <v>ERIE THAMES POWERLINES CORPORATION</v>
          </cell>
          <cell r="D1086">
            <v>-61495</v>
          </cell>
        </row>
        <row r="1087">
          <cell r="A1087" t="str">
            <v>OAKVILLE HYDRO ELECTRICITY DISTRIBUTION INC.</v>
          </cell>
          <cell r="B1087" t="str">
            <v>OAKVILLE HYDRO ELECTRICITY DISTRIBUTION INC.</v>
          </cell>
          <cell r="D1087">
            <v>-6005524</v>
          </cell>
        </row>
        <row r="1088">
          <cell r="A1088" t="str">
            <v>OIL SPRINGS HYDRO ELECTRIC COMMISSION</v>
          </cell>
          <cell r="B1088" t="str">
            <v>BLUEWATER POWER DISTRIBUTION CORPORATION</v>
          </cell>
          <cell r="D1088">
            <v>-5065</v>
          </cell>
        </row>
        <row r="1089">
          <cell r="A1089" t="str">
            <v>ORANGEVILLE HYDRO LIMITED</v>
          </cell>
          <cell r="B1089" t="str">
            <v>ORANGEVILLE HYDRO LIMITED</v>
          </cell>
          <cell r="D1089">
            <v>-919210</v>
          </cell>
        </row>
        <row r="1090">
          <cell r="A1090" t="str">
            <v>ORILLIA POWER DISTRIBUTION CORPORATION</v>
          </cell>
          <cell r="B1090" t="str">
            <v>ORILLIA POWER DISTRIBUTION CORPORATION</v>
          </cell>
          <cell r="D1090">
            <v>-461777</v>
          </cell>
        </row>
        <row r="1091">
          <cell r="A1091" t="str">
            <v>OSHAWA PUC NETWORKS INC.</v>
          </cell>
          <cell r="B1091" t="str">
            <v>OSHAWA PUC NETWORKS INC.</v>
          </cell>
          <cell r="D1091">
            <v>-2854490</v>
          </cell>
        </row>
        <row r="1092">
          <cell r="A1092" t="str">
            <v>PARKHILL P.U.C.</v>
          </cell>
          <cell r="B1092" t="str">
            <v>MIDDLESEX POWER DISTRIBUTION CORPORATION</v>
          </cell>
          <cell r="D1092">
            <v>-22663</v>
          </cell>
        </row>
        <row r="1093">
          <cell r="A1093" t="str">
            <v>PARRY SOUND POWER CORPORATION</v>
          </cell>
          <cell r="B1093" t="str">
            <v>PARRY SOUND POWER CORPORATION</v>
          </cell>
          <cell r="D1093">
            <v>-38660</v>
          </cell>
        </row>
        <row r="1094">
          <cell r="A1094" t="str">
            <v>PELHAM HYDRO-ELECTRIC COMMISSION</v>
          </cell>
          <cell r="B1094" t="str">
            <v>NIAGARA PENINSULA ENERGY INC.</v>
          </cell>
          <cell r="D1094">
            <v>-52420</v>
          </cell>
        </row>
        <row r="1095">
          <cell r="A1095" t="str">
            <v>PERTH EAST HYDRO ELECTRIC COMMISSION</v>
          </cell>
          <cell r="B1095" t="str">
            <v>HYDRO ONE NETWORKS INC.</v>
          </cell>
          <cell r="D1095">
            <v>-23746</v>
          </cell>
        </row>
        <row r="1096">
          <cell r="A1096" t="str">
            <v>PETERBOROUGH UTILITIES COMMISSION</v>
          </cell>
          <cell r="B1096" t="str">
            <v>PETERBOROUGH DISTRIBUTION INCORPORATED</v>
          </cell>
          <cell r="D1096">
            <v>-1184532</v>
          </cell>
        </row>
        <row r="1097">
          <cell r="A1097" t="str">
            <v>PICKERING HYDRO-ELECTRIC COMMISSION</v>
          </cell>
          <cell r="B1097" t="str">
            <v>VERIDIAN CONNECTIONS INC.</v>
          </cell>
          <cell r="D1097">
            <v>-708917</v>
          </cell>
        </row>
        <row r="1098">
          <cell r="A1098" t="str">
            <v>POLICE VILLAGE OF APPLE HILL HYDRO SYSTEM</v>
          </cell>
          <cell r="B1098" t="str">
            <v>HYDRO ONE NETWORKS INC.</v>
          </cell>
          <cell r="D1098">
            <v>-698</v>
          </cell>
        </row>
        <row r="1099">
          <cell r="A1099" t="str">
            <v>POLICE VILLAGE OF AVONMORE HYDRO SYSTEM</v>
          </cell>
          <cell r="B1099" t="str">
            <v>HYDRO ONE NETWORKS INC.</v>
          </cell>
          <cell r="D1099">
            <v>-2588</v>
          </cell>
        </row>
        <row r="1100">
          <cell r="A1100" t="str">
            <v>POLICE VILLAGE OF COMBER HYDRO SYSTEM</v>
          </cell>
          <cell r="B1100" t="str">
            <v>E.L.K. ENERGY INC.</v>
          </cell>
          <cell r="D1100">
            <v>-31005</v>
          </cell>
        </row>
        <row r="1101">
          <cell r="A1101" t="str">
            <v>POLICE VILLAGE OF DUBLIN HYDRO SYSTEM</v>
          </cell>
          <cell r="B1101" t="str">
            <v>ERIE THAMES POWERLINES CORPORATION</v>
          </cell>
          <cell r="D1101">
            <v>-1945</v>
          </cell>
        </row>
        <row r="1102">
          <cell r="A1102" t="str">
            <v>POLICE VILLAGE OF GRANTON HYDRO SYSTEM</v>
          </cell>
          <cell r="B1102" t="str">
            <v>HYDRO ONE NETWORKS INC.</v>
          </cell>
          <cell r="D1102">
            <v>-42896</v>
          </cell>
        </row>
        <row r="1103">
          <cell r="A1103" t="str">
            <v>POLICE VILLAGE OF MERLIN HYDRO SYSTEM</v>
          </cell>
          <cell r="B1103" t="str">
            <v>CHATHAM-KENT HYDRO INC.</v>
          </cell>
          <cell r="D1103">
            <v>-24071</v>
          </cell>
        </row>
        <row r="1104">
          <cell r="A1104" t="str">
            <v>POLICE VILLAGE OF MOOREFIELD HYDRO SYSTEM</v>
          </cell>
          <cell r="B1104" t="str">
            <v>HYDRO ONE NETWORKS INC.</v>
          </cell>
          <cell r="D1104">
            <v>-99</v>
          </cell>
        </row>
        <row r="1105">
          <cell r="A1105" t="str">
            <v>POLICE VILLAGE OF MOUNT BRYDGES HYDRO SYSTEM</v>
          </cell>
          <cell r="B1105" t="str">
            <v>MIDDLESEX POWER DISTRIBUTION CORPORATION</v>
          </cell>
          <cell r="D1105">
            <v>-27561</v>
          </cell>
        </row>
        <row r="1106">
          <cell r="A1106" t="str">
            <v>POLICE VILLAGE OF PRICEVILLE HYDRO SYSTEM</v>
          </cell>
          <cell r="B1106" t="str">
            <v>HYDRO ONE NETWORKS INC.</v>
          </cell>
          <cell r="D1106">
            <v>-2111</v>
          </cell>
        </row>
        <row r="1107">
          <cell r="A1107" t="str">
            <v>POLICE VILLAGE OF RUSSELL HYDRO ELECTRIC SYSTEM</v>
          </cell>
          <cell r="B1107" t="str">
            <v>HYDRO ONE NETWORKS INC.</v>
          </cell>
          <cell r="D1107">
            <v>-6098</v>
          </cell>
        </row>
        <row r="1108">
          <cell r="A1108" t="str">
            <v>PORT COLBORNE HYDRO INC.</v>
          </cell>
          <cell r="B1108" t="str">
            <v>CANADIAN NIAGARA POWER INC.</v>
          </cell>
          <cell r="D1108">
            <v>-48570</v>
          </cell>
        </row>
        <row r="1109">
          <cell r="A1109" t="str">
            <v>PORT HOPE HYDRO</v>
          </cell>
          <cell r="B1109" t="str">
            <v>VERIDIAN CONNECTIONS INC.</v>
          </cell>
          <cell r="D1109">
            <v>-515719</v>
          </cell>
        </row>
        <row r="1110">
          <cell r="A1110" t="str">
            <v>PRESCOTT PUBLIC UTILITIES COMMISSION</v>
          </cell>
          <cell r="B1110" t="str">
            <v>RIDEAU ST. LAWRENCE DISTRIBUTION INC.</v>
          </cell>
          <cell r="D1110">
            <v>-33640</v>
          </cell>
        </row>
        <row r="1111">
          <cell r="A1111" t="str">
            <v>PUBLIC UTILITIES COMMISSION OF CHATHAM-KENT</v>
          </cell>
          <cell r="B1111" t="str">
            <v>CHATHAM-KENT HYDRO INC.</v>
          </cell>
          <cell r="D1111">
            <v>-931984</v>
          </cell>
        </row>
        <row r="1112">
          <cell r="A1112" t="str">
            <v>PUBLIC UTILITIES COMMISSION OF THE CITY OF BARRIE</v>
          </cell>
          <cell r="B1112" t="str">
            <v>POWERSTREAM INC.</v>
          </cell>
          <cell r="D1112">
            <v>-3573120</v>
          </cell>
        </row>
        <row r="1113">
          <cell r="A1113" t="str">
            <v>PUBLIC UTILITIES COMMISSION OF THE CITY OF OWEN SOUND</v>
          </cell>
          <cell r="B1113" t="str">
            <v>HYDRO ONE NETWORKS INC.</v>
          </cell>
          <cell r="D1113">
            <v>-172860</v>
          </cell>
        </row>
        <row r="1114">
          <cell r="A1114" t="str">
            <v>PUBLIC UTILITIES COMMISSION OF THE CITY OF TRENTON</v>
          </cell>
          <cell r="B1114" t="str">
            <v>HYDRO ONE NETWORKS INC.</v>
          </cell>
          <cell r="D1114">
            <v>-785703</v>
          </cell>
        </row>
        <row r="1115">
          <cell r="A1115" t="str">
            <v>PUBLIC UTILITIES COMMISSION OF THE CORPORATION OF THE TOWNSHIP OF MAGNETAWAN</v>
          </cell>
          <cell r="B1115" t="str">
            <v>LAKELAND POWER DISTRIBUTION LTD.</v>
          </cell>
          <cell r="D1115">
            <v>-26307</v>
          </cell>
        </row>
        <row r="1116">
          <cell r="A1116" t="str">
            <v>PUBLIC UTILITIES COMMISSION OF THE TOWN OF ALEXANDRIA</v>
          </cell>
          <cell r="B1116" t="str">
            <v>HYDRO ONE NETWORKS INC.</v>
          </cell>
          <cell r="D1116">
            <v>-15360</v>
          </cell>
        </row>
        <row r="1117">
          <cell r="A1117" t="str">
            <v>PUBLIC UTILITIES COMMISSION OF THE TOWN OF BLENHEIM</v>
          </cell>
          <cell r="B1117" t="str">
            <v>CHATHAM-KENT HYDRO INC.</v>
          </cell>
          <cell r="D1117">
            <v>-25316</v>
          </cell>
        </row>
        <row r="1118">
          <cell r="A1118" t="str">
            <v>PUBLIC UTILITIES COMMISSION OF THE TOWN OF CAMPBELLFORD</v>
          </cell>
          <cell r="B1118" t="str">
            <v>HYDRO ONE NETWORKS INC.</v>
          </cell>
          <cell r="D1118">
            <v>-32228</v>
          </cell>
        </row>
        <row r="1119">
          <cell r="A1119" t="str">
            <v>PUBLIC UTILITIES COMMISSION OF THE TOWN OF CHESLEY</v>
          </cell>
          <cell r="B1119" t="str">
            <v>HYDRO ONE NETWORKS INC.</v>
          </cell>
          <cell r="D1119">
            <v>-16267</v>
          </cell>
        </row>
        <row r="1120">
          <cell r="A1120" t="str">
            <v>PUBLIC UTILITIES COMMISSION OF THE TOWN OF COBOURG</v>
          </cell>
          <cell r="B1120" t="str">
            <v>LAKEFRONT UTILITIES INC.</v>
          </cell>
          <cell r="D1120">
            <v>-14001</v>
          </cell>
        </row>
        <row r="1121">
          <cell r="A1121" t="str">
            <v>PUBLIC UTILITIES COMMISSION OF THE TOWN OF FERGUS</v>
          </cell>
          <cell r="B1121" t="str">
            <v>CENTRE WELLINGTON HYDRO LTD.</v>
          </cell>
          <cell r="D1121">
            <v>-52302</v>
          </cell>
        </row>
        <row r="1122">
          <cell r="A1122" t="str">
            <v>PUBLIC UTILITIES COMMISSION OF THE TOWN OF GODERICH</v>
          </cell>
          <cell r="B1122" t="str">
            <v>WEST COAST HURON ENERGY INC.</v>
          </cell>
          <cell r="D1122">
            <v>-143766</v>
          </cell>
        </row>
        <row r="1123">
          <cell r="A1123" t="str">
            <v>PUBLIC UTILITIES COMMISSION OF THE TOWN OF MASSEY</v>
          </cell>
          <cell r="B1123" t="str">
            <v>ESPANOLA REGIONAL HYDRO DISTRIBUTION CORPORATION</v>
          </cell>
          <cell r="D1123">
            <v>-10397</v>
          </cell>
        </row>
        <row r="1124">
          <cell r="A1124" t="str">
            <v>PUBLIC UTILITIES COMMISSION OF THE TOWN OF MEAFORD</v>
          </cell>
          <cell r="B1124" t="str">
            <v>HYDRO ONE NETWORKS INC.</v>
          </cell>
          <cell r="D1124">
            <v>-107901</v>
          </cell>
        </row>
        <row r="1125">
          <cell r="A1125" t="str">
            <v>PUBLIC UTILITIES COMMISSION OF THE TOWN OF MITCHELL</v>
          </cell>
          <cell r="B1125" t="str">
            <v>ERIE THAMES POWERLINES CORPORATION</v>
          </cell>
          <cell r="D1125">
            <v>-48613</v>
          </cell>
        </row>
        <row r="1126">
          <cell r="A1126" t="str">
            <v>PUBLIC UTILITIES COMMISSION OF THE TOWN OF MOUNT FOREST</v>
          </cell>
          <cell r="B1126" t="str">
            <v>WELLINGTON NORTH POWER INC.</v>
          </cell>
          <cell r="D1126">
            <v>-26398</v>
          </cell>
        </row>
        <row r="1127">
          <cell r="A1127" t="str">
            <v>PUBLIC UTILITIES COMMISSION OF THE TOWN OF PALMERSTON</v>
          </cell>
          <cell r="B1127" t="str">
            <v>WESTARIO POWER INC.</v>
          </cell>
          <cell r="D1127">
            <v>-30315</v>
          </cell>
        </row>
        <row r="1128">
          <cell r="A1128" t="str">
            <v>PUBLIC UTILITIES COMMISSION OF THE TOWN OF PARIS</v>
          </cell>
          <cell r="B1128" t="str">
            <v>BRANT COUNTY POWER INC.</v>
          </cell>
          <cell r="D1128">
            <v>-262478</v>
          </cell>
        </row>
        <row r="1129">
          <cell r="A1129" t="str">
            <v>PUBLIC UTILITIES COMMISSION OF THE TOWN OF PICTON</v>
          </cell>
          <cell r="B1129" t="str">
            <v>HYDRO ONE NETWORKS INC.</v>
          </cell>
          <cell r="D1129">
            <v>-23971</v>
          </cell>
        </row>
        <row r="1130">
          <cell r="A1130" t="str">
            <v>PUBLIC UTILITIES COMMISSION OF THE TOWN OF RIDGETOWN</v>
          </cell>
          <cell r="B1130" t="str">
            <v>CHATHAM-KENT HYDRO INC.</v>
          </cell>
          <cell r="D1130">
            <v>-35371</v>
          </cell>
        </row>
        <row r="1131">
          <cell r="A1131" t="str">
            <v>PUBLIC UTILITIES COMMISSION OF THE TOWN OF SOUTHAMPTON</v>
          </cell>
          <cell r="B1131" t="str">
            <v>WESTARIO POWER INC.</v>
          </cell>
          <cell r="D1131">
            <v>-66730</v>
          </cell>
        </row>
        <row r="1132">
          <cell r="A1132" t="str">
            <v>PUBLIC UTILITIES COMMISSION OF THE TOWN OF TECUMSEH</v>
          </cell>
          <cell r="B1132" t="str">
            <v>ESSEX POWERLINES CORPORATION</v>
          </cell>
          <cell r="D1132">
            <v>-868582</v>
          </cell>
        </row>
        <row r="1133">
          <cell r="A1133" t="str">
            <v>PUBLIC UTILITIES COMMISSION OF THE TOWN OF TILBURY</v>
          </cell>
          <cell r="B1133" t="str">
            <v>CHATHAM-KENT HYDRO INC.</v>
          </cell>
          <cell r="D1133">
            <v>-90846</v>
          </cell>
        </row>
        <row r="1134">
          <cell r="A1134" t="str">
            <v>PUBLIC UTILITIES COMMISSION OF THE TOWN OF WESTMINSTER</v>
          </cell>
          <cell r="B1134" t="str">
            <v>LONDON HYDRO INC.</v>
          </cell>
          <cell r="D1134">
            <v>-290502</v>
          </cell>
        </row>
        <row r="1135">
          <cell r="A1135" t="str">
            <v>PUBLIC UTILITIES COMMISSION OF THE VILLAGE OF ARTHUR</v>
          </cell>
          <cell r="B1135" t="str">
            <v>WELLINGTON NORTH POWER INC.</v>
          </cell>
          <cell r="D1135">
            <v>-7242</v>
          </cell>
        </row>
        <row r="1136">
          <cell r="A1136" t="str">
            <v>PUBLIC UTILITIES COMMISSION OF THE VILLAGE OF BELMONT</v>
          </cell>
          <cell r="B1136" t="str">
            <v>ERIE THAMES POWERLINES CORPORATION</v>
          </cell>
          <cell r="D1136">
            <v>-133842</v>
          </cell>
        </row>
        <row r="1137">
          <cell r="A1137" t="str">
            <v>PUBLIC UTILITIES COMMISSION OF THE VILLAGE OF LANCASTER</v>
          </cell>
          <cell r="B1137" t="str">
            <v>HYDRO ONE NETWORKS INC.</v>
          </cell>
          <cell r="D1137">
            <v>-27168</v>
          </cell>
        </row>
        <row r="1138">
          <cell r="A1138" t="str">
            <v>PUBLIC UTILITIES COMMISSION OF THE VILLAGE OF PORT MCNICOLL</v>
          </cell>
          <cell r="B1138" t="str">
            <v>NEWMARKET-TAY POWER DISTRIBUTION LTD.</v>
          </cell>
          <cell r="D1138">
            <v>-7421</v>
          </cell>
        </row>
        <row r="1139">
          <cell r="A1139" t="str">
            <v>PUBLIC UTILITIES COMMISSION OF THE VILLAGE OF PORT STANLEY</v>
          </cell>
          <cell r="B1139" t="str">
            <v>ERIE THAMES POWERLINES CORPORATION</v>
          </cell>
          <cell r="D1139">
            <v>-4706</v>
          </cell>
        </row>
        <row r="1140">
          <cell r="A1140" t="str">
            <v>PUBLIC UTILITIES COMMISSION OF THE VILLAGE OF THAMESVILLE</v>
          </cell>
          <cell r="B1140" t="str">
            <v>CHATHAM-KENT HYDRO INC.</v>
          </cell>
          <cell r="D1140">
            <v>-4713</v>
          </cell>
        </row>
        <row r="1141">
          <cell r="A1141" t="str">
            <v>PUBLIC UTILITIES COMMISSION OF THE VILLAGE OF WESTPORT</v>
          </cell>
          <cell r="B1141" t="str">
            <v>RIDEAU ST. LAWRENCE DISTRIBUTION INC.</v>
          </cell>
          <cell r="D1141">
            <v>-564</v>
          </cell>
        </row>
        <row r="1142">
          <cell r="A1142" t="str">
            <v>PUBLIC UTILITIES COMMISSION OF THE VILLAGE OF WHEATLEY</v>
          </cell>
          <cell r="B1142" t="str">
            <v>CHATHAM-KENT HYDRO INC.</v>
          </cell>
          <cell r="D1142">
            <v>-9927</v>
          </cell>
        </row>
        <row r="1143">
          <cell r="A1143" t="str">
            <v>PUBLIC UTILITY COMMISSION OF THE VILLAGE OF WEST LORNE</v>
          </cell>
          <cell r="B1143" t="str">
            <v>HYDRO ONE NETWORKS INC.</v>
          </cell>
          <cell r="D1143">
            <v>-21813</v>
          </cell>
        </row>
        <row r="1144">
          <cell r="A1144" t="str">
            <v>PUBLIC UTILITY COMMISSION OF TOWN OF PERTH</v>
          </cell>
          <cell r="B1144" t="str">
            <v>HYDRO ONE NETWORKS INC.</v>
          </cell>
          <cell r="D1144">
            <v>-102809</v>
          </cell>
        </row>
        <row r="1145">
          <cell r="A1145" t="str">
            <v>RAINY RIVER PUBLIC UTILITIES COMMISSION</v>
          </cell>
          <cell r="B1145" t="str">
            <v>HYDRO ONE NETWORKS INC.</v>
          </cell>
          <cell r="D1145">
            <v>-21851</v>
          </cell>
        </row>
        <row r="1146">
          <cell r="A1146" t="str">
            <v>RED ROCK HYDRO</v>
          </cell>
          <cell r="B1146" t="str">
            <v>HYDRO ONE NETWORKS INC.</v>
          </cell>
          <cell r="D1146">
            <v>-9068</v>
          </cell>
        </row>
        <row r="1147">
          <cell r="A1147" t="str">
            <v>RENFREW HYDRO INC.</v>
          </cell>
          <cell r="B1147" t="str">
            <v>RENFREW HYDRO INC.</v>
          </cell>
          <cell r="D1147">
            <v>-45216</v>
          </cell>
        </row>
        <row r="1148">
          <cell r="A1148" t="str">
            <v>RICHMOND HILL HYDRO INC.</v>
          </cell>
          <cell r="B1148" t="str">
            <v>POWERSTREAM INC.</v>
          </cell>
          <cell r="D1148">
            <v>-1379841</v>
          </cell>
        </row>
        <row r="1149">
          <cell r="A1149" t="str">
            <v>RIPLEY PUBLIC UTILITIES COMMISSION</v>
          </cell>
          <cell r="B1149" t="str">
            <v>WESTARIO POWER INC.</v>
          </cell>
          <cell r="D1149">
            <v>-17351</v>
          </cell>
        </row>
        <row r="1150">
          <cell r="A1150" t="str">
            <v>ROCKLAND HYDRO ELECTRIC COMMISSION</v>
          </cell>
          <cell r="B1150" t="str">
            <v>HYDRO ONE NETWORKS INC.</v>
          </cell>
          <cell r="D1150">
            <v>-137786</v>
          </cell>
        </row>
        <row r="1151">
          <cell r="A1151" t="str">
            <v>RODNEY PUBLIC UTILITIES COMMISSION</v>
          </cell>
          <cell r="B1151" t="str">
            <v>HYDRO ONE NETWORKS INC.</v>
          </cell>
          <cell r="D1151">
            <v>-5016</v>
          </cell>
        </row>
        <row r="1152">
          <cell r="A1152" t="str">
            <v>SCHREIBER HYDRO-ELECTRIC COMMISSION</v>
          </cell>
          <cell r="B1152" t="str">
            <v>HYDRO ONE NETWORKS INC.</v>
          </cell>
          <cell r="D1152">
            <v>-7023</v>
          </cell>
        </row>
        <row r="1153">
          <cell r="A1153" t="str">
            <v>SCUGOG HYDRO ELECTRIC CORPORATION</v>
          </cell>
          <cell r="B1153" t="str">
            <v>VERIDIAN CONNECTIONS INC.</v>
          </cell>
          <cell r="D1153">
            <v>-369615</v>
          </cell>
        </row>
        <row r="1154">
          <cell r="A1154" t="str">
            <v>SEAFORTH PUBLIC UTILITY COMMISSION</v>
          </cell>
          <cell r="B1154" t="str">
            <v>FESTIVAL HYDRO INC.</v>
          </cell>
          <cell r="D1154">
            <v>-20125</v>
          </cell>
        </row>
        <row r="1155">
          <cell r="A1155" t="str">
            <v>SEVERN HYDRO-ELECTRIC SYSTEM</v>
          </cell>
          <cell r="B1155" t="str">
            <v>HYDRO ONE NETWORKS INC.</v>
          </cell>
          <cell r="D1155">
            <v>-15706</v>
          </cell>
        </row>
        <row r="1156">
          <cell r="A1156" t="str">
            <v>SIMCOE HYDRO-ELECTRIC COMMISSION</v>
          </cell>
          <cell r="B1156" t="str">
            <v>NORFOLK POWER DISTRIBUTION INC.</v>
          </cell>
          <cell r="D1156">
            <v>-305797</v>
          </cell>
        </row>
        <row r="1157">
          <cell r="A1157" t="str">
            <v>SIOUX LOOKOUT HYDRO INC.</v>
          </cell>
          <cell r="B1157" t="str">
            <v>SIOUX LOOKOUT HYDRO INC.</v>
          </cell>
          <cell r="D1157">
            <v>-34147</v>
          </cell>
        </row>
        <row r="1158">
          <cell r="A1158" t="str">
            <v>SMITHS FALLS HYDRO ELECTRIC COMMISSION</v>
          </cell>
          <cell r="B1158" t="str">
            <v>HYDRO ONE NETWORKS INC.</v>
          </cell>
          <cell r="D1158">
            <v>-30355</v>
          </cell>
        </row>
        <row r="1159">
          <cell r="A1159" t="str">
            <v>SOUTH RIVER PUBLIC UTILITIES COMMISSION</v>
          </cell>
          <cell r="B1159" t="str">
            <v>HYDRO ONE NETWORKS INC.</v>
          </cell>
          <cell r="D1159">
            <v>-7367</v>
          </cell>
        </row>
        <row r="1160">
          <cell r="A1160" t="str">
            <v>SOUTH-WEST OXFORD PUBLIC UTILITIES COMMISSION</v>
          </cell>
          <cell r="B1160" t="str">
            <v>ERIE THAMES POWERLINES CORPORATION</v>
          </cell>
          <cell r="D1160">
            <v>-2699</v>
          </cell>
        </row>
        <row r="1161">
          <cell r="A1161" t="str">
            <v>ST. CATHARINES HYDRO UTILITY SERVICES INC.</v>
          </cell>
          <cell r="B1161" t="str">
            <v>HORIZON UTILITIES CORPORATION</v>
          </cell>
          <cell r="D1161">
            <v>-2312521</v>
          </cell>
        </row>
        <row r="1162">
          <cell r="A1162" t="str">
            <v>ST. MARY'S PUBLIC UTILITIES COMMISSION</v>
          </cell>
          <cell r="B1162" t="str">
            <v>FESTIVAL HYDRO INC.</v>
          </cell>
          <cell r="D1162">
            <v>-98097</v>
          </cell>
        </row>
        <row r="1163">
          <cell r="A1163" t="str">
            <v>ST. THOMAS ENERGY INC.</v>
          </cell>
          <cell r="B1163" t="str">
            <v>ST. THOMAS ENERGY INC.</v>
          </cell>
          <cell r="D1163">
            <v>-240213</v>
          </cell>
        </row>
        <row r="1164">
          <cell r="A1164" t="str">
            <v>STIRLING-RAWDON PUBLIC UTILITIES COMMISSION</v>
          </cell>
          <cell r="B1164" t="str">
            <v>HYDRO ONE NETWORKS INC.</v>
          </cell>
          <cell r="D1164">
            <v>-8927</v>
          </cell>
        </row>
        <row r="1165">
          <cell r="A1165" t="str">
            <v>STONEY CREEK HYDRO-ELECTRIC COMMISSION</v>
          </cell>
          <cell r="B1165" t="str">
            <v>HORIZON UTILITIES CORPORATION</v>
          </cell>
          <cell r="D1165">
            <v>-39287</v>
          </cell>
        </row>
        <row r="1166">
          <cell r="A1166" t="str">
            <v>STRATFORD PUBLIC UTILITY COMMISSION</v>
          </cell>
          <cell r="B1166" t="str">
            <v>FESTIVAL HYDRO INC.</v>
          </cell>
          <cell r="D1166">
            <v>-768620</v>
          </cell>
        </row>
        <row r="1167">
          <cell r="A1167" t="str">
            <v>SUNDRIDGE HYDRO ELECTRIC SYSTEM</v>
          </cell>
          <cell r="B1167" t="str">
            <v>LAKELAND POWER DISTRIBUTION LTD.</v>
          </cell>
          <cell r="D1167">
            <v>-50123</v>
          </cell>
        </row>
        <row r="1168">
          <cell r="A1168" t="str">
            <v>TARA HYDRO-ELECTRIC SYSTEM</v>
          </cell>
          <cell r="B1168" t="str">
            <v>HYDRO ONE NETWORKS INC.</v>
          </cell>
          <cell r="D1168">
            <v>-5476</v>
          </cell>
        </row>
        <row r="1169">
          <cell r="A1169" t="str">
            <v>TEESWATER HYDRO-ELECTRIC COMMISSION</v>
          </cell>
          <cell r="B1169" t="str">
            <v>WESTARIO POWER INC.</v>
          </cell>
          <cell r="D1169">
            <v>-34494</v>
          </cell>
        </row>
        <row r="1170">
          <cell r="A1170" t="str">
            <v>TERRACE BAY SUPERIOR WIRES INC.</v>
          </cell>
          <cell r="B1170" t="str">
            <v>HYDRO ONE NETWORKS INC.</v>
          </cell>
          <cell r="D1170">
            <v>-100996</v>
          </cell>
        </row>
        <row r="1171">
          <cell r="A1171" t="str">
            <v>THE HYDRO ELECTRIC COMMISSION OF THE TOWN OF CARLETON PLACE</v>
          </cell>
          <cell r="B1171" t="str">
            <v>HYDRO ONE NETWORKS INC.</v>
          </cell>
          <cell r="D1171">
            <v>-67511</v>
          </cell>
        </row>
        <row r="1172">
          <cell r="A1172" t="str">
            <v>THE HYDRO ELECTRIC COMMISSION OF THE TOWN OF SHELBURNE</v>
          </cell>
          <cell r="B1172" t="str">
            <v>HYDRO ONE NETWORKS INC.</v>
          </cell>
          <cell r="D1172">
            <v>-69722</v>
          </cell>
        </row>
        <row r="1173">
          <cell r="A1173" t="str">
            <v>THE HYDRO ELECTRIC COMMISSION OF THE TOWNSHIP OF WARWICK</v>
          </cell>
          <cell r="B1173" t="str">
            <v>BLUEWATER POWER DISTRIBUTION CORPORATION</v>
          </cell>
          <cell r="D1173">
            <v>-39551</v>
          </cell>
        </row>
        <row r="1174">
          <cell r="A1174" t="str">
            <v>THE HYDRO-ELECTRIC COMMISSION FOR THE TOWN OF EXETER</v>
          </cell>
          <cell r="B1174" t="str">
            <v>HYDRO ONE NETWORKS INC.</v>
          </cell>
          <cell r="D1174">
            <v>-87426</v>
          </cell>
        </row>
        <row r="1175">
          <cell r="A1175" t="str">
            <v>THE HYDRO-ELECTRIC COMMISSION OF THE CITY OF GLOUCESTER</v>
          </cell>
          <cell r="B1175" t="str">
            <v>HYDRO OTTAWA LIMITED</v>
          </cell>
          <cell r="D1175">
            <v>-5716466</v>
          </cell>
        </row>
        <row r="1176">
          <cell r="A1176" t="str">
            <v>THE HYDRO-ELECTRIC COMMISSION OF THE TOWN OF PENETANGUISHENE</v>
          </cell>
          <cell r="B1176" t="str">
            <v>POWERSTREAM INC.</v>
          </cell>
          <cell r="D1176">
            <v>-213396</v>
          </cell>
        </row>
        <row r="1177">
          <cell r="A1177" t="str">
            <v>THE PUBLIC UTILITIES COMMISSION FOR THE TOWN OF BANCROFT</v>
          </cell>
          <cell r="B1177" t="str">
            <v>HYDRO ONE NETWORKS INC.</v>
          </cell>
          <cell r="D1177">
            <v>-57504</v>
          </cell>
        </row>
        <row r="1178">
          <cell r="A1178" t="str">
            <v>THE PUBLIC UTILITIES COMMISSION OF THE TOWN OF COLLINGWOOD</v>
          </cell>
          <cell r="B1178" t="str">
            <v>COLLUS POWER CORP.</v>
          </cell>
          <cell r="D1178">
            <v>-338454</v>
          </cell>
        </row>
        <row r="1179">
          <cell r="A1179" t="str">
            <v>THE PUBLIC UTILITIES COMMISSION OF THE TOWN OF KAPUSKASING</v>
          </cell>
          <cell r="B1179" t="str">
            <v>NORTHERN ONTARIO WIRES INC.</v>
          </cell>
          <cell r="D1179">
            <v>-28610</v>
          </cell>
        </row>
        <row r="1180">
          <cell r="A1180" t="str">
            <v>THE PUBLIC UTILITIES COMMISSION OF THE TOWN OF PETROLIA</v>
          </cell>
          <cell r="B1180" t="str">
            <v>BLUEWATER POWER DISTRIBUTION CORPORATION</v>
          </cell>
          <cell r="D1180">
            <v>-69367</v>
          </cell>
        </row>
        <row r="1181">
          <cell r="A1181" t="str">
            <v>THE PUBLIC UTILITIES COMMISSION OF THE VILLAGE OF EGANVILLE</v>
          </cell>
          <cell r="B1181" t="str">
            <v>HYDRO ONE NETWORKS INC.</v>
          </cell>
          <cell r="D1181">
            <v>-11994</v>
          </cell>
        </row>
        <row r="1182">
          <cell r="A1182" t="str">
            <v>THE PUBLIC UTILITIES COMMISSION OF THE VILLAGE OF POINT EDWARD</v>
          </cell>
          <cell r="B1182" t="str">
            <v>BLUEWATER POWER DISTRIBUTION CORPORATION</v>
          </cell>
          <cell r="D1182">
            <v>-3856</v>
          </cell>
        </row>
        <row r="1183">
          <cell r="A1183" t="str">
            <v>THE VILLAGE OF OMEMEE HYDRO-ELECTRIC COMMISSION</v>
          </cell>
          <cell r="B1183" t="str">
            <v>HYDRO ONE NETWORKS INC.</v>
          </cell>
          <cell r="D1183">
            <v>-20017</v>
          </cell>
        </row>
        <row r="1184">
          <cell r="A1184" t="str">
            <v>THEDFORD HYDRO ELECTRIC COMMISSION</v>
          </cell>
          <cell r="B1184" t="str">
            <v>HYDRO ONE NETWORKS INC.</v>
          </cell>
          <cell r="D1184">
            <v>-13800</v>
          </cell>
        </row>
        <row r="1185">
          <cell r="A1185" t="str">
            <v>THORNDALE HYDRO ELECTRIC COMMISSION</v>
          </cell>
          <cell r="B1185" t="str">
            <v>HYDRO ONE NETWORKS INC.</v>
          </cell>
          <cell r="D1185">
            <v>-2064</v>
          </cell>
        </row>
        <row r="1186">
          <cell r="A1186" t="str">
            <v>THOROLD HYDRO CORPORATION</v>
          </cell>
          <cell r="B1186" t="str">
            <v>HYDRO ONE NETWORKS INC.</v>
          </cell>
          <cell r="D1186">
            <v>-29789</v>
          </cell>
        </row>
        <row r="1187">
          <cell r="A1187" t="str">
            <v>THUNDER BAY HYDRO ELECTRICITY DISTRIBUTION INC.</v>
          </cell>
          <cell r="B1187" t="str">
            <v>THUNDER BAY HYDRO ELECTRICITY DISTRIBUTION INC.</v>
          </cell>
          <cell r="D1187">
            <v>-4646255</v>
          </cell>
        </row>
        <row r="1188">
          <cell r="A1188" t="str">
            <v>TILLSONBURG HYDRO INC.</v>
          </cell>
          <cell r="B1188" t="str">
            <v>TILLSONBURG HYDRO INC.</v>
          </cell>
          <cell r="D1188">
            <v>-371406</v>
          </cell>
        </row>
        <row r="1189">
          <cell r="A1189" t="str">
            <v>TOWNSHIP OF MCGARRY HYDRO SYSTEM</v>
          </cell>
          <cell r="B1189" t="str">
            <v>HYDRO ONE NETWORKS INC.</v>
          </cell>
          <cell r="D1189">
            <v>-6273</v>
          </cell>
        </row>
        <row r="1190">
          <cell r="A1190" t="str">
            <v>TOWNSHIP OF NORTH DORCHESTER HYDRO</v>
          </cell>
          <cell r="B1190" t="str">
            <v>HYDRO ONE NETWORKS INC.</v>
          </cell>
          <cell r="D1190">
            <v>-48671</v>
          </cell>
        </row>
        <row r="1191">
          <cell r="A1191" t="str">
            <v>TWEED HYDRO ELECTRIC COMMISSION</v>
          </cell>
          <cell r="B1191" t="str">
            <v>HYDRO ONE NETWORKS INC.</v>
          </cell>
          <cell r="D1191">
            <v>-21650</v>
          </cell>
        </row>
        <row r="1192">
          <cell r="A1192" t="str">
            <v>UXBRIDGE HYDRO ELECTRIC COMMISSION</v>
          </cell>
          <cell r="B1192" t="str">
            <v>VERIDIAN CONNECTIONS INC.</v>
          </cell>
          <cell r="D1192">
            <v>-15283</v>
          </cell>
        </row>
        <row r="1193">
          <cell r="A1193" t="str">
            <v>VILLAGE OF BARRY'S BAY HYDRO SYSTEM</v>
          </cell>
          <cell r="B1193" t="str">
            <v>HYDRO ONE NETWORKS INC.</v>
          </cell>
          <cell r="D1193">
            <v>-3903</v>
          </cell>
        </row>
        <row r="1194">
          <cell r="A1194" t="str">
            <v>VILLAGE OF BLOOMFIELD HYDRO SYSTEM</v>
          </cell>
          <cell r="B1194" t="str">
            <v>HYDRO ONE NETWORKS INC.</v>
          </cell>
          <cell r="D1194">
            <v>-153</v>
          </cell>
        </row>
        <row r="1195">
          <cell r="A1195" t="str">
            <v>VILLAGE OF CARDINAL HYDRO SYSTEM</v>
          </cell>
          <cell r="B1195" t="str">
            <v>RIDEAU ST. LAWRENCE DISTRIBUTION INC.</v>
          </cell>
          <cell r="D1195">
            <v>-1018</v>
          </cell>
        </row>
        <row r="1196">
          <cell r="A1196" t="str">
            <v>VILLAGE OF CHESTERVILLE HYDRO SYSTEM</v>
          </cell>
          <cell r="B1196" t="str">
            <v>HYDRO ONE NETWORKS INC.</v>
          </cell>
          <cell r="D1196">
            <v>-7189</v>
          </cell>
        </row>
        <row r="1197">
          <cell r="A1197" t="str">
            <v>VILLAGE OF CREEMORE HYDRO SYSTEM</v>
          </cell>
          <cell r="B1197" t="str">
            <v>COLLUS POWER CORP.</v>
          </cell>
          <cell r="D1197">
            <v>-73</v>
          </cell>
        </row>
        <row r="1198">
          <cell r="A1198" t="str">
            <v>VILLAGE OF ERIEAU HYDRO SYSTEM</v>
          </cell>
          <cell r="B1198" t="str">
            <v>CHATHAM-KENT HYDRO INC.</v>
          </cell>
          <cell r="D1198">
            <v>-1633</v>
          </cell>
        </row>
        <row r="1199">
          <cell r="A1199" t="str">
            <v>VILLAGE OF FLESHERTON HYDRO SYSTEM</v>
          </cell>
          <cell r="B1199" t="str">
            <v>HYDRO ONE NETWORKS INC.</v>
          </cell>
          <cell r="D1199">
            <v>-6944</v>
          </cell>
        </row>
        <row r="1200">
          <cell r="A1200" t="str">
            <v>VILLAGE OF IROQUOIS HYDRO SYSTEM</v>
          </cell>
          <cell r="B1200" t="str">
            <v>RIDEAU ST. LAWRENCE DISTRIBUTION INC.</v>
          </cell>
          <cell r="D1200">
            <v>-127553</v>
          </cell>
        </row>
        <row r="1201">
          <cell r="A1201" t="str">
            <v>VILLAGE OF LUCKNOW HYDRO SYSTEM</v>
          </cell>
          <cell r="B1201" t="str">
            <v>WESTARIO POWER INC.</v>
          </cell>
          <cell r="D1201">
            <v>-37471</v>
          </cell>
        </row>
        <row r="1202">
          <cell r="A1202" t="str">
            <v>VILLAGE OF MAXVILLE HYDRO SYSTEM</v>
          </cell>
          <cell r="B1202" t="str">
            <v>HYDRO ONE NETWORKS INC.</v>
          </cell>
          <cell r="D1202">
            <v>-9847</v>
          </cell>
        </row>
        <row r="1203">
          <cell r="A1203" t="str">
            <v>WALKERTON PUBLIC UTILITIES COMMISSION</v>
          </cell>
          <cell r="B1203" t="str">
            <v>WESTARIO POWER INC.</v>
          </cell>
          <cell r="D1203">
            <v>-30508</v>
          </cell>
        </row>
        <row r="1204">
          <cell r="A1204" t="str">
            <v>WARDSVILLE HYDRO ELECTRIC COMMISSION</v>
          </cell>
          <cell r="B1204" t="str">
            <v>HYDRO ONE NETWORKS INC.</v>
          </cell>
          <cell r="D1204">
            <v>-3384</v>
          </cell>
        </row>
        <row r="1205">
          <cell r="A1205" t="str">
            <v>WARKWORTH HYDRO ELECTRIC COMMISSION</v>
          </cell>
          <cell r="B1205" t="str">
            <v>HYDRO ONE NETWORKS INC.</v>
          </cell>
          <cell r="D1205">
            <v>-24604</v>
          </cell>
        </row>
        <row r="1206">
          <cell r="A1206" t="str">
            <v>WATERLOO NORTH HYDRO INC.</v>
          </cell>
          <cell r="B1206" t="str">
            <v>WATERLOO NORTH HYDRO INC.</v>
          </cell>
          <cell r="D1206">
            <v>-2339718</v>
          </cell>
        </row>
        <row r="1207">
          <cell r="A1207" t="str">
            <v>WAUBAUSHENE PUBLIC UTILITIES COMMISSION</v>
          </cell>
          <cell r="B1207" t="str">
            <v>NEWMARKET-TAY POWER DISTRIBUTION LTD.</v>
          </cell>
          <cell r="D1207">
            <v>-26</v>
          </cell>
        </row>
        <row r="1208">
          <cell r="A1208" t="str">
            <v>WELLAND HYDRO-ELECTRIC SYSTEM CORP.</v>
          </cell>
          <cell r="B1208" t="str">
            <v>WELLAND HYDRO-ELECTRIC SYSTEM CORP.</v>
          </cell>
          <cell r="D1208">
            <v>-1064408</v>
          </cell>
        </row>
        <row r="1209">
          <cell r="A1209" t="str">
            <v>WELLINGTON ELECTRIC DISTRIBUTION COMPANY INC.</v>
          </cell>
          <cell r="B1209" t="str">
            <v>GUELPH HYDRO ELECTRIC SYSTEMS INC.</v>
          </cell>
          <cell r="D1209">
            <v>-22235</v>
          </cell>
        </row>
        <row r="1210">
          <cell r="A1210" t="str">
            <v>WEST LINCOLN HYDRO ELECTRIC COMMISSION</v>
          </cell>
          <cell r="B1210" t="str">
            <v>NIAGARA PENINSULA ENERGY INC.</v>
          </cell>
          <cell r="D1210">
            <v>-45607</v>
          </cell>
        </row>
        <row r="1211">
          <cell r="A1211" t="str">
            <v>WHITBY HYDRO ELECTRIC CORPORATION</v>
          </cell>
          <cell r="B1211" t="str">
            <v>WHITBY HYDRO ELECTRIC CORPORATION</v>
          </cell>
          <cell r="D1211">
            <v>-2799307</v>
          </cell>
        </row>
        <row r="1212">
          <cell r="A1212" t="str">
            <v>WHITCHURCH STOUFFVILLE HYDRO ELECTRIC COMMISSION</v>
          </cell>
          <cell r="B1212" t="str">
            <v>HYDRO ONE NETWORKS INC.</v>
          </cell>
          <cell r="D1212">
            <v>-469971</v>
          </cell>
        </row>
        <row r="1213">
          <cell r="A1213" t="str">
            <v>WINCHESTER HYDRO COMMISSION</v>
          </cell>
          <cell r="B1213" t="str">
            <v>HYDRO ONE NETWORKS INC.</v>
          </cell>
          <cell r="D1213">
            <v>-4100</v>
          </cell>
        </row>
        <row r="1214">
          <cell r="A1214" t="str">
            <v>WINDSOR UTILITIES COMMISSION</v>
          </cell>
          <cell r="B1214" t="str">
            <v>ENWIN UTILITIES LTD.</v>
          </cell>
          <cell r="D1214">
            <v>-1547949</v>
          </cell>
        </row>
        <row r="1215">
          <cell r="A1215" t="str">
            <v>WINGHAM PUBLIC UTILITIES COMMISSION</v>
          </cell>
          <cell r="B1215" t="str">
            <v>WESTARIO POWER INC.</v>
          </cell>
          <cell r="D1215">
            <v>-79392</v>
          </cell>
        </row>
        <row r="1216">
          <cell r="A1216" t="str">
            <v>WOODSTOCK HYDRO SERVICES INC.</v>
          </cell>
          <cell r="B1216" t="str">
            <v>WOODSTOCK HYDRO SERVICES INC.</v>
          </cell>
          <cell r="D1216">
            <v>-428497</v>
          </cell>
        </row>
        <row r="1217">
          <cell r="A1217" t="str">
            <v>WOODVILLE HYDRO-ELECTRIC SYSTEM</v>
          </cell>
          <cell r="B1217" t="str">
            <v>HYDRO ONE NETWORKS INC.</v>
          </cell>
          <cell r="D1217">
            <v>-28164</v>
          </cell>
        </row>
        <row r="1218">
          <cell r="A1218" t="str">
            <v>WYOMING HYDRO ELECTRIC COMMISSION</v>
          </cell>
          <cell r="B1218" t="str">
            <v>HYDRO ONE NETWORKS INC.</v>
          </cell>
          <cell r="D1218">
            <v>-20134</v>
          </cell>
        </row>
        <row r="1219">
          <cell r="A1219" t="str">
            <v>ZORRA ELECTRIC SUPPLY AUTHORITY</v>
          </cell>
          <cell r="B1219" t="str">
            <v>ERIE THAMES POWERLINES CORPORATION</v>
          </cell>
          <cell r="D1219">
            <v>-46988</v>
          </cell>
        </row>
        <row r="1220">
          <cell r="A1220" t="str">
            <v>ZURICH HYDRO ELECTRIC COMMISSION</v>
          </cell>
          <cell r="B1220" t="str">
            <v>FESTIVAL HYDRO INC.</v>
          </cell>
          <cell r="D1220">
            <v>-12515</v>
          </cell>
        </row>
        <row r="1225">
          <cell r="A1225" t="str">
            <v>AILSA CRAIG HYDRO ELECTRIC SYSTEM</v>
          </cell>
          <cell r="B1225" t="str">
            <v>HYDRO ONE NETWORKS INC.</v>
          </cell>
          <cell r="D1225">
            <v>-11297</v>
          </cell>
        </row>
        <row r="1226">
          <cell r="A1226" t="str">
            <v>AJAX HYDRO-ELECTRIC COMMISSION</v>
          </cell>
          <cell r="B1226" t="str">
            <v>VERIDIAN CONNECTIONS INC.</v>
          </cell>
          <cell r="D1226">
            <v>-1214160</v>
          </cell>
        </row>
        <row r="1227">
          <cell r="A1227" t="str">
            <v>ALVINSTON PUBLIC UTILITIES COMMISSION</v>
          </cell>
          <cell r="B1227" t="str">
            <v>BLUEWATER POWER DISTRIBUTION CORPORATION</v>
          </cell>
          <cell r="D1227">
            <v>-13792</v>
          </cell>
        </row>
        <row r="1228">
          <cell r="A1228" t="str">
            <v>ANCASTER HYDRO-ELECTRIC COMMISSION</v>
          </cell>
          <cell r="B1228" t="str">
            <v>HORIZON UTILITIES CORPORATION</v>
          </cell>
          <cell r="D1228">
            <v>-296080</v>
          </cell>
        </row>
        <row r="1229">
          <cell r="A1229" t="str">
            <v>ARKONA HYDRO ELECTRIC COMMISSION</v>
          </cell>
          <cell r="B1229" t="str">
            <v>HYDRO ONE NETWORKS INC.</v>
          </cell>
          <cell r="D1229">
            <v>-512</v>
          </cell>
        </row>
        <row r="1230">
          <cell r="A1230" t="str">
            <v>ARNPRIOR HYDRO ELECTRIC COMMISSION</v>
          </cell>
          <cell r="B1230" t="str">
            <v>HYDRO ONE NETWORKS INC.</v>
          </cell>
          <cell r="D1230">
            <v>-55356</v>
          </cell>
        </row>
        <row r="1231">
          <cell r="A1231" t="str">
            <v>ASPHODEL-NORWOOD DISTRIBUTION INCORPORATED</v>
          </cell>
          <cell r="B1231" t="str">
            <v>PETERBOROUGH DISTRIBUTION INCORPORATED</v>
          </cell>
          <cell r="D1231">
            <v>-56817</v>
          </cell>
        </row>
        <row r="1232">
          <cell r="A1232" t="str">
            <v>ATIKOKAN HYDRO INC.</v>
          </cell>
          <cell r="B1232" t="str">
            <v>ATIKOKAN HYDRO INC.</v>
          </cell>
          <cell r="D1232">
            <v>-138338</v>
          </cell>
        </row>
        <row r="1233">
          <cell r="A1233" t="str">
            <v>AURORA HYDRO CONNECTIONS LIMITED</v>
          </cell>
          <cell r="B1233" t="str">
            <v>POWERSTREAM INC.</v>
          </cell>
          <cell r="D1233">
            <v>-1064644</v>
          </cell>
        </row>
        <row r="1234">
          <cell r="A1234" t="str">
            <v>AYLMER PUBLIC UTILITIES COMMISSION</v>
          </cell>
          <cell r="B1234" t="str">
            <v>ERIE THAMES POWERLINES CORPORATION</v>
          </cell>
          <cell r="D1234">
            <v>-78534</v>
          </cell>
        </row>
        <row r="1235">
          <cell r="A1235" t="str">
            <v>BATH HYDRO</v>
          </cell>
          <cell r="B1235" t="str">
            <v>HYDRO ONE NETWORKS INC.</v>
          </cell>
          <cell r="D1235">
            <v>-14356</v>
          </cell>
        </row>
        <row r="1236">
          <cell r="A1236" t="str">
            <v>BEACHBURG HYDRO</v>
          </cell>
          <cell r="B1236" t="str">
            <v>OTTAWA RIVER POWER CORPORATION</v>
          </cell>
          <cell r="D1236">
            <v>-11615</v>
          </cell>
        </row>
        <row r="1237">
          <cell r="A1237" t="str">
            <v>BELLEVILLE ELECTRIC CORPORATION</v>
          </cell>
          <cell r="B1237" t="str">
            <v>VERIDIAN CONNECTIONS INC.</v>
          </cell>
          <cell r="D1237">
            <v>-257617</v>
          </cell>
        </row>
        <row r="1238">
          <cell r="A1238" t="str">
            <v>BLANDFORD-BLENHEIM PUBLIC UTILITIES COMMISSION</v>
          </cell>
          <cell r="B1238" t="str">
            <v>HYDRO ONE NETWORKS INC.</v>
          </cell>
          <cell r="D1238">
            <v>-8118</v>
          </cell>
        </row>
        <row r="1239">
          <cell r="A1239" t="str">
            <v>BLUE MOUNTAINS HYDRO SERVICES COMPANY INC.</v>
          </cell>
          <cell r="B1239" t="str">
            <v>COLLUS POWER CORP.</v>
          </cell>
          <cell r="D1239">
            <v>-61159</v>
          </cell>
        </row>
        <row r="1240">
          <cell r="A1240" t="str">
            <v>BLYTH HYDRO ELECTRIC COMMISSION</v>
          </cell>
          <cell r="B1240" t="str">
            <v>HYDRO ONE NETWORKS INC.</v>
          </cell>
          <cell r="D1240">
            <v>-21600</v>
          </cell>
        </row>
        <row r="1241">
          <cell r="A1241" t="str">
            <v>BOARD OF LIGHT &amp; HEAT COMM. OF THE CITY OF GUELPH</v>
          </cell>
          <cell r="B1241" t="str">
            <v>GUELPH HYDRO ELECTRIC SYSTEMS INC.</v>
          </cell>
          <cell r="D1241">
            <v>-3280287</v>
          </cell>
        </row>
        <row r="1242">
          <cell r="A1242" t="str">
            <v>BOBCAYGEON HYDRO ELECTRIC COMMISSION</v>
          </cell>
          <cell r="B1242" t="str">
            <v>HYDRO ONE NETWORKS INC.</v>
          </cell>
          <cell r="D1242">
            <v>-30357</v>
          </cell>
        </row>
        <row r="1243">
          <cell r="A1243" t="str">
            <v>BRADFORD WEST GWILLIMBURY PUBLIC UTILITIES COMMISSION</v>
          </cell>
          <cell r="B1243" t="str">
            <v>POWERSTREAM INC.</v>
          </cell>
          <cell r="D1243">
            <v>-482271</v>
          </cell>
        </row>
        <row r="1244">
          <cell r="A1244" t="str">
            <v>BRIGHTON DISTRIBUTION INC.</v>
          </cell>
          <cell r="B1244" t="str">
            <v>HYDRO ONE NETWORKS INC.</v>
          </cell>
          <cell r="D1244">
            <v>-84276</v>
          </cell>
        </row>
        <row r="1245">
          <cell r="A1245" t="str">
            <v>BROCK HYDRO-ELECTRIC COMMISSION</v>
          </cell>
          <cell r="B1245" t="str">
            <v>VERIDIAN CONNECTIONS INC.</v>
          </cell>
          <cell r="D1245">
            <v>-118719</v>
          </cell>
        </row>
        <row r="1246">
          <cell r="A1246" t="str">
            <v>BROCKVILLE UTILITIES INCORPORATED</v>
          </cell>
          <cell r="B1246" t="str">
            <v>HYDRO ONE NETWORKS INC.</v>
          </cell>
          <cell r="D1246">
            <v>-454703</v>
          </cell>
        </row>
        <row r="1247">
          <cell r="A1247" t="str">
            <v>BRUSSELS PUBLIC UTILITIES COMMISSION</v>
          </cell>
          <cell r="B1247" t="str">
            <v>FESTIVAL HYDRO INC.</v>
          </cell>
          <cell r="D1247">
            <v>-7778</v>
          </cell>
        </row>
        <row r="1248">
          <cell r="A1248" t="str">
            <v>BURK'S FALLS HYDRO ELECTRIC COMMISSION</v>
          </cell>
          <cell r="B1248" t="str">
            <v>LAKELAND POWER DISTRIBUTION LTD.</v>
          </cell>
          <cell r="D1248">
            <v>-42691</v>
          </cell>
        </row>
        <row r="1249">
          <cell r="A1249" t="str">
            <v>BURLINGTON HYDRO INC.</v>
          </cell>
          <cell r="B1249" t="str">
            <v>BURLINGTON HYDRO INC.</v>
          </cell>
          <cell r="D1249">
            <v>-4699681</v>
          </cell>
        </row>
        <row r="1250">
          <cell r="A1250" t="str">
            <v>CALEDON HYDRO CORPORATION</v>
          </cell>
          <cell r="B1250" t="str">
            <v>HYDRO ONE NETWORKS INC.</v>
          </cell>
          <cell r="D1250">
            <v>-1025158</v>
          </cell>
        </row>
        <row r="1251">
          <cell r="A1251" t="str">
            <v>CAMBRIDGE AND NORTH DUMFRIES HYDRO INC.</v>
          </cell>
          <cell r="B1251" t="str">
            <v>CAMBRIDGE AND NORTH DUMFRIES HYDRO INC.</v>
          </cell>
          <cell r="D1251">
            <v>-2213124</v>
          </cell>
        </row>
        <row r="1252">
          <cell r="A1252" t="str">
            <v>CAPREOL HYDRO ELECTRIC COMMISSION</v>
          </cell>
          <cell r="B1252" t="str">
            <v>GREATER SUDBURY HYDRO INC.</v>
          </cell>
          <cell r="D1252">
            <v>-158031</v>
          </cell>
        </row>
        <row r="1253">
          <cell r="A1253" t="str">
            <v>CASSELMAN HYDRO INC.</v>
          </cell>
          <cell r="B1253" t="str">
            <v>HYDRO OTTAWA LIMITED</v>
          </cell>
          <cell r="D1253">
            <v>-32757</v>
          </cell>
        </row>
        <row r="1254">
          <cell r="A1254" t="str">
            <v>CAVAN-MILLBROOK-NORTH MONAGHAN PUBLIC UTILITIES COMMISSION</v>
          </cell>
          <cell r="B1254" t="str">
            <v>HYDRO ONE NETWORKS INC.</v>
          </cell>
          <cell r="D1254">
            <v>-32841</v>
          </cell>
        </row>
        <row r="1255">
          <cell r="A1255" t="str">
            <v>CENTRE HASTINGS HYDRO ELECTRIC COMMISSION</v>
          </cell>
          <cell r="B1255" t="str">
            <v>HYDRO ONE NETWORKS INC.</v>
          </cell>
          <cell r="D1255">
            <v>-12753</v>
          </cell>
        </row>
        <row r="1256">
          <cell r="A1256" t="str">
            <v>CHALK RIVER HYDRO</v>
          </cell>
          <cell r="B1256" t="str">
            <v>HYDRO ONE NETWORKS INC.</v>
          </cell>
          <cell r="D1256">
            <v>-14160</v>
          </cell>
        </row>
        <row r="1257">
          <cell r="A1257" t="str">
            <v>CHAPLEAU PUBLIC UTILITIES CORPORATION</v>
          </cell>
          <cell r="B1257" t="str">
            <v>CHAPLEAU PUBLIC UTILITIES CORPORATION</v>
          </cell>
          <cell r="D1257">
            <v>-8179</v>
          </cell>
        </row>
        <row r="1258">
          <cell r="A1258" t="str">
            <v>CITY OF DRYDEN HYDRO ELECTRIC COMMISSION</v>
          </cell>
          <cell r="B1258" t="str">
            <v>HYDRO ONE NETWORKS INC.</v>
          </cell>
          <cell r="D1258">
            <v>-71382</v>
          </cell>
        </row>
        <row r="1259">
          <cell r="A1259" t="str">
            <v>CLARINGTON HYDRO-ELECTRIC COMMISSION</v>
          </cell>
          <cell r="B1259" t="str">
            <v>VERIDIAN CONNECTIONS INC.</v>
          </cell>
          <cell r="D1259">
            <v>-719052</v>
          </cell>
        </row>
        <row r="1260">
          <cell r="A1260" t="str">
            <v>CLINTON POWER CORPORATION</v>
          </cell>
          <cell r="B1260" t="str">
            <v>ERIE THAMES POWERLINES CORPORATION</v>
          </cell>
          <cell r="D1260">
            <v>-15123</v>
          </cell>
        </row>
        <row r="1261">
          <cell r="A1261" t="str">
            <v>COBDEN HYDRO</v>
          </cell>
          <cell r="B1261" t="str">
            <v>HYDRO ONE NETWORKS INC.</v>
          </cell>
          <cell r="D1261">
            <v>-7778</v>
          </cell>
        </row>
        <row r="1262">
          <cell r="A1262" t="str">
            <v>COLBORNE PUBLIC UTILITIES COMMISSION</v>
          </cell>
          <cell r="B1262" t="str">
            <v>LAKEFRONT UTILITIES INC.</v>
          </cell>
          <cell r="D1262">
            <v>-16834</v>
          </cell>
        </row>
        <row r="1263">
          <cell r="A1263" t="str">
            <v>COTTAM HYDRO-ELECTRIC SYSTEM</v>
          </cell>
          <cell r="B1263" t="str">
            <v>E.L.K. ENERGY INC.</v>
          </cell>
          <cell r="D1263">
            <v>-148231</v>
          </cell>
        </row>
        <row r="1264">
          <cell r="A1264" t="str">
            <v>DASHWOOD HYDRO-ELECTRIC SYSTEM</v>
          </cell>
          <cell r="B1264" t="str">
            <v>FESTIVAL HYDRO INC.</v>
          </cell>
          <cell r="D1264">
            <v>-129</v>
          </cell>
        </row>
        <row r="1265">
          <cell r="A1265" t="str">
            <v>DEEP RIVER HYDRO</v>
          </cell>
          <cell r="B1265" t="str">
            <v>HYDRO ONE NETWORKS INC.</v>
          </cell>
          <cell r="D1265">
            <v>-229875</v>
          </cell>
        </row>
        <row r="1266">
          <cell r="A1266" t="str">
            <v>DELHI HYDRO-ELECTRIC COMMISSION</v>
          </cell>
          <cell r="B1266" t="str">
            <v>NORFOLK POWER DISTRIBUTION INC.</v>
          </cell>
          <cell r="D1266">
            <v>-20713</v>
          </cell>
        </row>
        <row r="1267">
          <cell r="A1267" t="str">
            <v>DESERONTO PUBLIC UTILITIES COMMISSION</v>
          </cell>
          <cell r="B1267" t="str">
            <v>HYDRO ONE NETWORKS INC.</v>
          </cell>
          <cell r="D1267">
            <v>-7940</v>
          </cell>
        </row>
        <row r="1268">
          <cell r="A1268" t="str">
            <v>DRESDEN UTILITIES COMMISSION</v>
          </cell>
          <cell r="B1268" t="str">
            <v>CHATHAM-KENT HYDRO INC.</v>
          </cell>
          <cell r="D1268">
            <v>-33135</v>
          </cell>
        </row>
        <row r="1269">
          <cell r="A1269" t="str">
            <v>DUNDALK HYDRO ELECTRIC SYSTEM</v>
          </cell>
          <cell r="B1269" t="str">
            <v>HYDRO ONE NETWORKS INC.</v>
          </cell>
          <cell r="D1269">
            <v>-2020</v>
          </cell>
        </row>
        <row r="1270">
          <cell r="A1270" t="str">
            <v>DUNDAS HYDRO-ELECTRIC COMMISSION</v>
          </cell>
          <cell r="B1270" t="str">
            <v>HORIZON UTILITIES CORPORATION</v>
          </cell>
          <cell r="D1270">
            <v>-490989</v>
          </cell>
        </row>
        <row r="1271">
          <cell r="A1271" t="str">
            <v>DUNNVILLE HYDRO ELECTRIC COMMISSION</v>
          </cell>
          <cell r="B1271" t="str">
            <v>HALDIMAND COUNTY HYDRO INC.</v>
          </cell>
          <cell r="D1271">
            <v>-141195</v>
          </cell>
        </row>
        <row r="1272">
          <cell r="A1272" t="str">
            <v>DURHAM HYDRO ELECTRIC COMMISSION</v>
          </cell>
          <cell r="B1272" t="str">
            <v>HYDRO ONE NETWORKS INC.</v>
          </cell>
          <cell r="D1272">
            <v>-11586</v>
          </cell>
        </row>
        <row r="1273">
          <cell r="A1273" t="str">
            <v>DUTTON HYDRO LIMITED</v>
          </cell>
          <cell r="B1273" t="str">
            <v>MIDDLESEX POWER DISTRIBUTION CORPORATION</v>
          </cell>
          <cell r="D1273">
            <v>-4834</v>
          </cell>
        </row>
        <row r="1274">
          <cell r="A1274" t="str">
            <v>EAST ZORRA-TAVISTOCK PUBLIC UTILITY COMMISSION</v>
          </cell>
          <cell r="B1274" t="str">
            <v>ERIE THAMES POWERLINES CORPORATION</v>
          </cell>
          <cell r="D1274">
            <v>-38969</v>
          </cell>
        </row>
        <row r="1275">
          <cell r="A1275" t="str">
            <v>ELMWOOD HYDRO-ELECTRIC SYSTEM</v>
          </cell>
          <cell r="B1275" t="str">
            <v>WESTARIO POWER INC.</v>
          </cell>
          <cell r="D1275">
            <v>-234</v>
          </cell>
        </row>
        <row r="1276">
          <cell r="A1276" t="str">
            <v>EMBRUN COOPERATIVE HYDRO INC.</v>
          </cell>
          <cell r="B1276" t="str">
            <v>COOPERATIVE HYDRO EMBRUN INC.</v>
          </cell>
          <cell r="D1276">
            <v>-30195</v>
          </cell>
        </row>
        <row r="1277">
          <cell r="A1277" t="str">
            <v>ERIN HYDRO ELECTRIC COMMISSION</v>
          </cell>
          <cell r="B1277" t="str">
            <v>HYDRO ONE NETWORKS INC.</v>
          </cell>
          <cell r="D1277">
            <v>-228679</v>
          </cell>
        </row>
        <row r="1278">
          <cell r="A1278" t="str">
            <v>ESSEX HYDRO-ELECTRIC COMMISSION</v>
          </cell>
          <cell r="B1278" t="str">
            <v>E.L.K. ENERGY INC.</v>
          </cell>
          <cell r="D1278">
            <v>-199203</v>
          </cell>
        </row>
        <row r="1279">
          <cell r="A1279" t="str">
            <v>FENELON FALLS BOARD OF WATER, LIGHT AND POWER COMMISSIONERS</v>
          </cell>
          <cell r="B1279" t="str">
            <v>HYDRO ONE NETWORKS INC.</v>
          </cell>
          <cell r="D1279">
            <v>-14194</v>
          </cell>
        </row>
        <row r="1280">
          <cell r="A1280" t="str">
            <v>FLAMBOROUGH HYDRO ELECTRIC COMMISSION</v>
          </cell>
          <cell r="B1280" t="str">
            <v>HORIZON UTILITIES CORPORATION</v>
          </cell>
          <cell r="D1280">
            <v>-84589</v>
          </cell>
        </row>
        <row r="1281">
          <cell r="A1281" t="str">
            <v>FOREST PUBLIC UTILITIES COMMISSION</v>
          </cell>
          <cell r="B1281" t="str">
            <v>HYDRO ONE NETWORKS INC.</v>
          </cell>
          <cell r="D1281">
            <v>-14335</v>
          </cell>
        </row>
        <row r="1282">
          <cell r="A1282" t="str">
            <v>GEORGINA HYDRO ELECTRIC COMMISSION</v>
          </cell>
          <cell r="B1282" t="str">
            <v>HYDRO ONE NETWORKS INC.</v>
          </cell>
          <cell r="D1282">
            <v>-219735</v>
          </cell>
        </row>
        <row r="1283">
          <cell r="A1283" t="str">
            <v>GLENCOE PUBLIC UTILITIES COMMISSION</v>
          </cell>
          <cell r="B1283" t="str">
            <v>HYDRO ONE NETWORKS INC.</v>
          </cell>
          <cell r="D1283">
            <v>-31325</v>
          </cell>
        </row>
        <row r="1284">
          <cell r="A1284" t="str">
            <v>GOULBOURN HYDRO ELECTRIC COMMISSION</v>
          </cell>
          <cell r="B1284" t="str">
            <v>HYDRO OTTAWA LIMITED</v>
          </cell>
          <cell r="D1284">
            <v>-129459</v>
          </cell>
        </row>
        <row r="1285">
          <cell r="A1285" t="str">
            <v>GRAND BEND PUBLIC UTILITIES COMMISSION</v>
          </cell>
          <cell r="B1285" t="str">
            <v>HYDRO ONE NETWORKS INC.</v>
          </cell>
          <cell r="D1285">
            <v>-31267</v>
          </cell>
        </row>
        <row r="1286">
          <cell r="A1286" t="str">
            <v>GRAND VALLEY ENERGY INC.</v>
          </cell>
          <cell r="B1286" t="str">
            <v>ORANGEVILLE HYDRO LIMITED</v>
          </cell>
          <cell r="D1286">
            <v>-11046</v>
          </cell>
        </row>
        <row r="1287">
          <cell r="A1287" t="str">
            <v>GRAVENHURST HYDRO ELECTRIC INC.</v>
          </cell>
          <cell r="B1287" t="str">
            <v>VERIDIAN CONNECTIONS INC.</v>
          </cell>
          <cell r="D1287">
            <v>-71431</v>
          </cell>
        </row>
        <row r="1288">
          <cell r="A1288" t="str">
            <v>GRIMSBY POWER INCORPORATED</v>
          </cell>
          <cell r="B1288" t="str">
            <v>GRIMSBY POWER INCORPORATED</v>
          </cell>
          <cell r="D1288">
            <v>-107612</v>
          </cell>
        </row>
        <row r="1289">
          <cell r="A1289" t="str">
            <v>GUELPH/ERAMOSA HYDRO-ELECTRIC COMMISSION</v>
          </cell>
          <cell r="B1289" t="str">
            <v>GUELPH HYDRO ELECTRIC SYSTEMS INC.</v>
          </cell>
          <cell r="D1289">
            <v>-12633</v>
          </cell>
        </row>
        <row r="1290">
          <cell r="A1290" t="str">
            <v>HALDIMAND HYDRO-ELECTRIC COMMISSION</v>
          </cell>
          <cell r="B1290" t="str">
            <v>HALDIMAND COUNTY HYDRO INC.</v>
          </cell>
          <cell r="D1290">
            <v>-189717</v>
          </cell>
        </row>
        <row r="1291">
          <cell r="A1291" t="str">
            <v>HALTON HILLS HYDRO INC.</v>
          </cell>
          <cell r="B1291" t="str">
            <v>HALTON HILLS HYDRO INC.</v>
          </cell>
          <cell r="D1291">
            <v>-657710</v>
          </cell>
        </row>
        <row r="1292">
          <cell r="A1292" t="str">
            <v>HAMILTON HYDRO INC.</v>
          </cell>
          <cell r="B1292" t="str">
            <v>HORIZON UTILITIES CORPORATION</v>
          </cell>
          <cell r="D1292">
            <v>-1968216</v>
          </cell>
        </row>
        <row r="1293">
          <cell r="A1293" t="str">
            <v>HANOVER ELECTRIC SERVICES INC.</v>
          </cell>
          <cell r="B1293" t="str">
            <v>WESTARIO POWER INC.</v>
          </cell>
          <cell r="D1293">
            <v>-23479</v>
          </cell>
        </row>
        <row r="1294">
          <cell r="A1294" t="str">
            <v>HASTINGS PUBLIC UTILITIES</v>
          </cell>
          <cell r="B1294" t="str">
            <v>HYDRO ONE NETWORKS INC.</v>
          </cell>
          <cell r="D1294">
            <v>-2979</v>
          </cell>
        </row>
        <row r="1295">
          <cell r="A1295" t="str">
            <v>HAVELOCK-BELMONT-METHUEN HYDRO ELECTRIC COMMISSION</v>
          </cell>
          <cell r="B1295" t="str">
            <v>HYDRO ONE NETWORKS INC.</v>
          </cell>
          <cell r="D1295">
            <v>-13956</v>
          </cell>
        </row>
        <row r="1296">
          <cell r="A1296" t="str">
            <v>HEARST POWER DISTRIBUTION COMPANY LIMITED</v>
          </cell>
          <cell r="B1296" t="str">
            <v>HEARST POWER DISTRIBUTION COMPANY LIMITED</v>
          </cell>
          <cell r="D1296">
            <v>-78090</v>
          </cell>
        </row>
        <row r="1297">
          <cell r="A1297" t="str">
            <v>HENSALL PUBLIC UTILITIES COMMISSION</v>
          </cell>
          <cell r="B1297" t="str">
            <v>FESTIVAL HYDRO INC.</v>
          </cell>
          <cell r="D1297">
            <v>-13612</v>
          </cell>
        </row>
        <row r="1298">
          <cell r="A1298" t="str">
            <v>HOLSTEIN HYDRO ELECTRIC SYSTEM</v>
          </cell>
          <cell r="B1298" t="str">
            <v>WELLINGTON NORTH POWER INC.</v>
          </cell>
          <cell r="D1298">
            <v>-5000</v>
          </cell>
        </row>
        <row r="1299">
          <cell r="A1299" t="str">
            <v>HUNTSVILLE PUBLIC UTILITIES COMMISSION</v>
          </cell>
          <cell r="B1299" t="str">
            <v>LAKELAND POWER DISTRIBUTION LTD.</v>
          </cell>
          <cell r="D1299">
            <v>-27094</v>
          </cell>
        </row>
        <row r="1300">
          <cell r="A1300" t="str">
            <v>HYDRO ELECTRIC COMMISSION OF THE CORPORATION OF THE TOWNSHIP OF MIDDLESEX CENTRE</v>
          </cell>
          <cell r="B1300" t="str">
            <v>HYDRO ONE NETWORKS INC.</v>
          </cell>
          <cell r="D1300">
            <v>-4306</v>
          </cell>
        </row>
        <row r="1301">
          <cell r="A1301" t="str">
            <v>HYDRO ELECTRIC COMMISSION OF THE TOWN OF LEAMINGTON</v>
          </cell>
          <cell r="B1301" t="str">
            <v>ESSEX POWERLINES CORPORATION</v>
          </cell>
          <cell r="D1301">
            <v>-224853</v>
          </cell>
        </row>
        <row r="1302">
          <cell r="A1302" t="str">
            <v>HYDRO ELECTRIC COMMISSION OF THE TOWNSHIP OF SPRINGWATER</v>
          </cell>
          <cell r="B1302" t="str">
            <v>HYDRO ONE NETWORKS INC.</v>
          </cell>
          <cell r="D1302">
            <v>-4028</v>
          </cell>
        </row>
        <row r="1303">
          <cell r="A1303" t="str">
            <v>HYDRO HAWKESBURY INC.</v>
          </cell>
          <cell r="B1303" t="str">
            <v>HYDRO HAWKESBURY INC.</v>
          </cell>
          <cell r="D1303">
            <v>-55841</v>
          </cell>
        </row>
        <row r="1304">
          <cell r="A1304" t="str">
            <v>HYDRO MISSISSAUGA CORPORATION</v>
          </cell>
          <cell r="B1304" t="str">
            <v>ENERSOURCE HYDRO MISSISSAUGA INC.</v>
          </cell>
          <cell r="D1304">
            <v>-25023071</v>
          </cell>
        </row>
        <row r="1305">
          <cell r="A1305" t="str">
            <v>HYDRO ONE BRAMPTON NETWORKS INC.</v>
          </cell>
          <cell r="B1305" t="str">
            <v>HYDRO ONE BRAMPTON NETWORKS INC.</v>
          </cell>
          <cell r="D1305">
            <v>-5425168</v>
          </cell>
        </row>
        <row r="1306">
          <cell r="A1306" t="str">
            <v>HYDRO OTTAWA LIMITED</v>
          </cell>
          <cell r="B1306" t="str">
            <v>HYDRO OTTAWA LIMITED</v>
          </cell>
          <cell r="D1306">
            <v>-10547515</v>
          </cell>
        </row>
        <row r="1307">
          <cell r="A1307" t="str">
            <v>HYDRO VAUGHAN DISTRIBUTION INC.</v>
          </cell>
          <cell r="B1307" t="str">
            <v>POWERSTREAM INC.</v>
          </cell>
          <cell r="D1307">
            <v>-2445760</v>
          </cell>
        </row>
        <row r="1308">
          <cell r="A1308" t="str">
            <v>HYDRO-ELECTRIC COMMISSION FOR THE TOWN OF AMHERSTBURG</v>
          </cell>
          <cell r="B1308" t="str">
            <v>ESSEX POWERLINES CORPORATION</v>
          </cell>
          <cell r="D1308">
            <v>-99742</v>
          </cell>
        </row>
        <row r="1309">
          <cell r="A1309" t="str">
            <v>HYDRO-ELECTRIC COMMISSION OF SOUTH DUMFRIES</v>
          </cell>
          <cell r="B1309" t="str">
            <v>BRANT COUNTY POWER INC.</v>
          </cell>
          <cell r="D1309">
            <v>-198</v>
          </cell>
        </row>
        <row r="1310">
          <cell r="A1310" t="str">
            <v>HYDRO-ELECTRIC COMMISSION OF THE CITY OF BRANTFORD</v>
          </cell>
          <cell r="B1310" t="str">
            <v>BRANTFORD POWER INC.</v>
          </cell>
          <cell r="D1310">
            <v>-2369968</v>
          </cell>
        </row>
        <row r="1311">
          <cell r="A1311" t="str">
            <v>HYDRO-ELECTRIC COMMISSION OF THE CITY OF PEMBROKE</v>
          </cell>
          <cell r="B1311" t="str">
            <v>OTTAWA RIVER POWER CORPORATION</v>
          </cell>
          <cell r="D1311">
            <v>-206736</v>
          </cell>
        </row>
        <row r="1312">
          <cell r="A1312" t="str">
            <v>HYDRO-ELECTRIC COMMISSION OF THE CITY OF SARNIA</v>
          </cell>
          <cell r="B1312" t="str">
            <v>BLUEWATER POWER DISTRIBUTION CORPORATION</v>
          </cell>
          <cell r="D1312">
            <v>-207180</v>
          </cell>
        </row>
        <row r="1313">
          <cell r="A1313" t="str">
            <v>HYDRO-ELECTRIC COMMISSION OF THE CITY OF TORONTO - EAST YORK OFFICE</v>
          </cell>
          <cell r="B1313" t="str">
            <v>TORONTO HYDRO-ELECTRIC SYSTEM LIMITED</v>
          </cell>
          <cell r="D1313">
            <v>-440772</v>
          </cell>
        </row>
        <row r="1314">
          <cell r="A1314" t="str">
            <v>HYDRO-ELECTRIC COMMISSION OF THE CITY OF TORONTO - ETOBICOKE OFFICE</v>
          </cell>
          <cell r="B1314" t="str">
            <v>TORONTO HYDRO-ELECTRIC SYSTEM LIMITED</v>
          </cell>
          <cell r="D1314">
            <v>-4809570</v>
          </cell>
        </row>
        <row r="1315">
          <cell r="A1315" t="str">
            <v>HYDRO-ELECTRIC COMMISSION OF THE CITY OF TORONTO - NORTH YORK OFFICE</v>
          </cell>
          <cell r="B1315" t="str">
            <v>TORONTO HYDRO-ELECTRIC SYSTEM LIMITED</v>
          </cell>
          <cell r="D1315">
            <v>-5644332</v>
          </cell>
        </row>
        <row r="1316">
          <cell r="A1316" t="str">
            <v>HYDRO-ELECTRIC COMMISSION OF THE CITY OF TORONTO - SCARBOROUGH OFFICE</v>
          </cell>
          <cell r="B1316" t="str">
            <v>TORONTO HYDRO-ELECTRIC SYSTEM LIMITED</v>
          </cell>
          <cell r="D1316">
            <v>-11302126</v>
          </cell>
        </row>
        <row r="1317">
          <cell r="A1317" t="str">
            <v>HYDRO-ELECTRIC COMMISSION OF THE CITY OF TORONTO - TORONTO OFFICE</v>
          </cell>
          <cell r="B1317" t="str">
            <v>TORONTO HYDRO-ELECTRIC SYSTEM LIMITED</v>
          </cell>
          <cell r="D1317">
            <v>-5379481</v>
          </cell>
        </row>
        <row r="1318">
          <cell r="A1318" t="str">
            <v>HYDRO-ELECTRIC COMMISSION OF THE CITY OF TORONTO - YORK OFFICE</v>
          </cell>
          <cell r="B1318" t="str">
            <v>TORONTO HYDRO-ELECTRIC SYSTEM LIMITED</v>
          </cell>
          <cell r="D1318">
            <v>-65062</v>
          </cell>
        </row>
        <row r="1319">
          <cell r="A1319" t="str">
            <v>HYDRO-ELECTRIC COMMISSION OF THE TOWN OF BOTHWELL</v>
          </cell>
          <cell r="B1319" t="str">
            <v>CHATHAM-KENT HYDRO INC.</v>
          </cell>
          <cell r="D1319">
            <v>-7508</v>
          </cell>
        </row>
        <row r="1320">
          <cell r="A1320" t="str">
            <v>HYDRO-ELECTRIC COMMISSION OF THE TOWN OF BRACEBRIDGE</v>
          </cell>
          <cell r="B1320" t="str">
            <v>LAKELAND POWER DISTRIBUTION LTD.</v>
          </cell>
          <cell r="D1320">
            <v>-28516</v>
          </cell>
        </row>
        <row r="1321">
          <cell r="A1321" t="str">
            <v>HYDRO-ELECTRIC COMMISSION OF THE TOWN OF CACHE BAY</v>
          </cell>
          <cell r="B1321" t="str">
            <v>GREATER SUDBURY HYDRO INC.</v>
          </cell>
          <cell r="D1321">
            <v>-2373</v>
          </cell>
        </row>
        <row r="1322">
          <cell r="A1322" t="str">
            <v>HYDRO-ELECTRIC COMMISSION OF THE TOWN OF HARRISTON</v>
          </cell>
          <cell r="B1322" t="str">
            <v>WESTARIO POWER INC.</v>
          </cell>
          <cell r="D1322">
            <v>-19398</v>
          </cell>
        </row>
        <row r="1323">
          <cell r="A1323" t="str">
            <v>HYDRO-ELECTRIC COMMISSION OF THE TOWN OF HARROW</v>
          </cell>
          <cell r="B1323" t="str">
            <v>E.L.K. ENERGY INC.</v>
          </cell>
          <cell r="D1323">
            <v>-179669</v>
          </cell>
        </row>
        <row r="1324">
          <cell r="A1324" t="str">
            <v>HYDRO-ELECTRIC COMMISSION OF THE TOWN OF LASALLE</v>
          </cell>
          <cell r="B1324" t="str">
            <v>ESSEX POWERLINES CORPORATION</v>
          </cell>
          <cell r="D1324">
            <v>-195418</v>
          </cell>
        </row>
        <row r="1325">
          <cell r="A1325" t="str">
            <v>HYDRO-ELECTRIC COMMISSION OF THE TOWN OF PORT ELGIN</v>
          </cell>
          <cell r="B1325" t="str">
            <v>WESTARIO POWER INC.</v>
          </cell>
          <cell r="D1325">
            <v>-712701</v>
          </cell>
        </row>
        <row r="1326">
          <cell r="A1326" t="str">
            <v>HYDRO-ELECTRIC COMMISSION OF THE TOWN OF STAYNER</v>
          </cell>
          <cell r="B1326" t="str">
            <v>COLLUS POWER CORP.</v>
          </cell>
          <cell r="D1326">
            <v>-6815</v>
          </cell>
        </row>
        <row r="1327">
          <cell r="A1327" t="str">
            <v>HYDRO-ELECTRIC COMMISSION OF THE TOWN OF STURGEON FALLS</v>
          </cell>
          <cell r="B1327" t="str">
            <v>GREATER SUDBURY HYDRO INC.</v>
          </cell>
          <cell r="D1327">
            <v>-3460</v>
          </cell>
        </row>
        <row r="1328">
          <cell r="A1328" t="str">
            <v>HYDRO-ELECTRIC COMMISSION OF THE TOWN OF VANKLEEK HILL</v>
          </cell>
          <cell r="B1328" t="str">
            <v>HYDRO ONE NETWORKS INC.</v>
          </cell>
          <cell r="D1328">
            <v>-64435</v>
          </cell>
        </row>
        <row r="1329">
          <cell r="A1329" t="str">
            <v>HYDRO-ELECTRIC COMMISSION OF THE TOWN OF WALLACEBURG</v>
          </cell>
          <cell r="B1329" t="str">
            <v>CHATHAM-KENT HYDRO INC.</v>
          </cell>
          <cell r="D1329">
            <v>-210055</v>
          </cell>
        </row>
        <row r="1330">
          <cell r="A1330" t="str">
            <v>HYDRO-ELECTRIC COMMISSION OF THE TOWN OF WASAGA BEACH</v>
          </cell>
          <cell r="B1330" t="str">
            <v>WASAGA DISTRIBUTION INC.</v>
          </cell>
          <cell r="D1330">
            <v>-138457</v>
          </cell>
        </row>
        <row r="1331">
          <cell r="A1331" t="str">
            <v>HYDRO-ELECTRIC COMMISSION OF THE TOWN OF WEBBWOOD</v>
          </cell>
          <cell r="B1331" t="str">
            <v>ESPANOLA REGIONAL HYDRO DISTRIBUTION CORPORATION</v>
          </cell>
          <cell r="D1331">
            <v>-2162</v>
          </cell>
        </row>
        <row r="1332">
          <cell r="A1332" t="str">
            <v>HYDRO-ELECTRIC COMMISSION OF THE TOWN OF WIARTON</v>
          </cell>
          <cell r="B1332" t="str">
            <v>HYDRO ONE NETWORKS INC.</v>
          </cell>
          <cell r="D1332">
            <v>-12430</v>
          </cell>
        </row>
        <row r="1333">
          <cell r="A1333" t="str">
            <v>HYDRO-ELECTRIC COMMISSION OF THE TOWNSHIP OF BRANTFORD</v>
          </cell>
          <cell r="B1333" t="str">
            <v>BRANT COUNTY POWER INC.</v>
          </cell>
          <cell r="D1333">
            <v>-234847</v>
          </cell>
        </row>
        <row r="1334">
          <cell r="A1334" t="str">
            <v>HYDRO-ELECTRIC COMMISSION OF THE TOWNSHIP OF ESSA</v>
          </cell>
          <cell r="B1334" t="str">
            <v>POWERSTREAM INC.</v>
          </cell>
          <cell r="D1334">
            <v>-7200</v>
          </cell>
        </row>
        <row r="1335">
          <cell r="A1335" t="str">
            <v>HYDRO-ELECTRIC COMMISSION OF THE VILLAGE OF ALFRED</v>
          </cell>
          <cell r="B1335" t="str">
            <v>HYDRO 2000 INC.</v>
          </cell>
          <cell r="D1335">
            <v>-11969</v>
          </cell>
        </row>
        <row r="1336">
          <cell r="A1336" t="str">
            <v>HYDRO-ELECTRIC COMMISSION OF THE VILLAGE OF CLIFFORD</v>
          </cell>
          <cell r="B1336" t="str">
            <v>WESTARIO POWER INC.</v>
          </cell>
          <cell r="D1336">
            <v>-5623</v>
          </cell>
        </row>
        <row r="1337">
          <cell r="A1337" t="str">
            <v>HYDRO-ELECTRIC COMMISSION OF THE VILLAGE OF ELORA</v>
          </cell>
          <cell r="B1337" t="str">
            <v>CENTRE WELLINGTON HYDRO LTD.</v>
          </cell>
          <cell r="D1337">
            <v>-11776</v>
          </cell>
        </row>
        <row r="1338">
          <cell r="A1338" t="str">
            <v>HYDRO-ELECTRIC COMMISSION OF THE VILLAGE OF FINCH</v>
          </cell>
          <cell r="B1338" t="str">
            <v>HYDRO ONE NETWORKS INC.</v>
          </cell>
          <cell r="D1338">
            <v>-6624</v>
          </cell>
        </row>
        <row r="1339">
          <cell r="A1339" t="str">
            <v>HYDRO-ELECTRIC COMMISSION OF THE VILLAGE OF FRANKFORD</v>
          </cell>
          <cell r="B1339" t="str">
            <v>HYDRO ONE NETWORKS INC.</v>
          </cell>
          <cell r="D1339">
            <v>-9515</v>
          </cell>
        </row>
        <row r="1340">
          <cell r="A1340" t="str">
            <v>HYDRO-ELECTRIC COMMISSION OF THE VILLAGE OF L'ORIGNAL</v>
          </cell>
          <cell r="B1340" t="str">
            <v>HYDRO ONE NETWORKS INC.</v>
          </cell>
          <cell r="D1340">
            <v>-88699</v>
          </cell>
        </row>
        <row r="1341">
          <cell r="A1341" t="str">
            <v>HYDRO-ELECTRIC COMMISSION OF THE VILLAGE OF LUCAN</v>
          </cell>
          <cell r="B1341" t="str">
            <v>HYDRO ONE NETWORKS INC.</v>
          </cell>
          <cell r="D1341">
            <v>-81993</v>
          </cell>
        </row>
        <row r="1342">
          <cell r="A1342" t="str">
            <v>HYDRO-ELECTRIC COMMISSION OF THE VILLAGE OF MORRISBURG</v>
          </cell>
          <cell r="B1342" t="str">
            <v>RIDEAU ST. LAWRENCE DISTRIBUTION INC.</v>
          </cell>
          <cell r="D1342">
            <v>-100351</v>
          </cell>
        </row>
        <row r="1343">
          <cell r="A1343" t="str">
            <v>HYDRO-ELECTRIC COMMISSION OF THE VILLAGE OF PAISLEY</v>
          </cell>
          <cell r="B1343" t="str">
            <v>HYDRO ONE NETWORKS INC.</v>
          </cell>
          <cell r="D1343">
            <v>-36754</v>
          </cell>
        </row>
        <row r="1344">
          <cell r="A1344" t="str">
            <v>HYDRO-ELECTRIC COMMISSION OF THE VILLAGE OF PLANTAGENET</v>
          </cell>
          <cell r="B1344" t="str">
            <v>HYDRO 2000 INC.</v>
          </cell>
          <cell r="D1344">
            <v>-2442</v>
          </cell>
        </row>
        <row r="1345">
          <cell r="A1345" t="str">
            <v>HYDRO-ELECTRIC COMMISSION OF THE VILLAGE OF ST. CLAIR BEACH</v>
          </cell>
          <cell r="B1345" t="str">
            <v>ESSEX POWERLINES CORPORATION</v>
          </cell>
          <cell r="D1345">
            <v>-544852</v>
          </cell>
        </row>
        <row r="1346">
          <cell r="A1346" t="str">
            <v>HYDRO-ELECTRIC COMMISSION OF THE VILLAGE OF VICTORIA HARBOUR</v>
          </cell>
          <cell r="B1346" t="str">
            <v>NEWMARKET-TAY POWER DISTRIBUTION LTD.</v>
          </cell>
          <cell r="D1346">
            <v>-9338</v>
          </cell>
        </row>
        <row r="1347">
          <cell r="A1347" t="str">
            <v>INGERSOLL PUBLIC UTILITY COMMISSION</v>
          </cell>
          <cell r="B1347" t="str">
            <v>ERIE THAMES POWERLINES CORPORATION</v>
          </cell>
          <cell r="D1347">
            <v>-123199</v>
          </cell>
        </row>
        <row r="1348">
          <cell r="A1348" t="str">
            <v>INNISFIL HYDRO DISTRIBUTION SYSTEMS LIMITED</v>
          </cell>
          <cell r="B1348" t="str">
            <v>INNISFIL HYDRO DISTRIBUTION SYSTEMS LIMITED</v>
          </cell>
          <cell r="D1348">
            <v>-46807</v>
          </cell>
        </row>
        <row r="1349">
          <cell r="A1349" t="str">
            <v>KENORA HYDRO ELECTRIC CORPORATION LTD.</v>
          </cell>
          <cell r="B1349" t="str">
            <v>KENORA HYDRO ELECTRIC CORPORATION LTD.</v>
          </cell>
          <cell r="D1349">
            <v>-52588</v>
          </cell>
        </row>
        <row r="1350">
          <cell r="A1350" t="str">
            <v>KILLALOE HYDRO ELECTRIC COMMISSION</v>
          </cell>
          <cell r="B1350" t="str">
            <v>OTTAWA RIVER POWER CORPORATION</v>
          </cell>
          <cell r="D1350">
            <v>-5864</v>
          </cell>
        </row>
        <row r="1351">
          <cell r="A1351" t="str">
            <v>KINCARDINE HYDRO ELECTRIC COMMISSION</v>
          </cell>
          <cell r="B1351" t="str">
            <v>WESTARIO POWER INC.</v>
          </cell>
          <cell r="D1351">
            <v>-610241</v>
          </cell>
        </row>
        <row r="1352">
          <cell r="A1352" t="str">
            <v>KINGSTON ELECTRICITY DISTRIBUTION LIMITED</v>
          </cell>
          <cell r="B1352" t="str">
            <v>KINGSTON ELECTRICITY DISTRIBUTION LIMITED</v>
          </cell>
          <cell r="D1352">
            <v>-91585</v>
          </cell>
        </row>
        <row r="1353">
          <cell r="B1353" t="str">
            <v>KINGSTON HYDRO CORPORATION</v>
          </cell>
          <cell r="D1353">
            <v>-91585</v>
          </cell>
        </row>
        <row r="1354">
          <cell r="A1354" t="str">
            <v>KINGSVILLE PUBLIC UTILITY COMMISSION</v>
          </cell>
          <cell r="B1354" t="str">
            <v>E.L.K. ENERGY INC.</v>
          </cell>
          <cell r="D1354">
            <v>-252323</v>
          </cell>
        </row>
        <row r="1355">
          <cell r="A1355" t="str">
            <v>KIRKFIELD HYDRO ELECTRIC SYSTEM</v>
          </cell>
          <cell r="B1355" t="str">
            <v>HYDRO ONE NETWORKS INC.</v>
          </cell>
          <cell r="D1355">
            <v>-10027</v>
          </cell>
        </row>
        <row r="1356">
          <cell r="A1356" t="str">
            <v>KITCHENER-WILMOT HYDRO INC.</v>
          </cell>
          <cell r="B1356" t="str">
            <v>KITCHENER-WILMOT HYDRO INC.</v>
          </cell>
          <cell r="D1356">
            <v>-2341206</v>
          </cell>
        </row>
        <row r="1357">
          <cell r="A1357" t="str">
            <v>LAKEFIELD DISTRIBUTION INCORPORATED</v>
          </cell>
          <cell r="B1357" t="str">
            <v>PETERBOROUGH DISTRIBUTION INCORPORATED</v>
          </cell>
          <cell r="D1357">
            <v>-95910</v>
          </cell>
        </row>
        <row r="1358">
          <cell r="A1358" t="str">
            <v>LAKESHORE TOWNSHIP HEC</v>
          </cell>
          <cell r="B1358" t="str">
            <v>E.L.K. ENERGY INC.</v>
          </cell>
          <cell r="D1358">
            <v>-222757</v>
          </cell>
        </row>
        <row r="1359">
          <cell r="A1359" t="str">
            <v>LANARK HIGHLANDS PUBLIC UTILITIES COMMISSION</v>
          </cell>
          <cell r="B1359" t="str">
            <v>HYDRO ONE NETWORKS INC.</v>
          </cell>
          <cell r="D1359">
            <v>-7179</v>
          </cell>
        </row>
        <row r="1360">
          <cell r="A1360" t="str">
            <v>LARDER LAKE ELECTRIC COMPANY</v>
          </cell>
          <cell r="B1360" t="str">
            <v>HYDRO ONE NETWORKS INC.</v>
          </cell>
          <cell r="D1360">
            <v>-7045</v>
          </cell>
        </row>
        <row r="1361">
          <cell r="A1361" t="str">
            <v>LATCHFORD HYDRO ELECTRIC</v>
          </cell>
          <cell r="B1361" t="str">
            <v>HYDRO ONE NETWORKS INC.</v>
          </cell>
          <cell r="D1361">
            <v>-6945</v>
          </cell>
        </row>
        <row r="1362">
          <cell r="A1362" t="str">
            <v>LINCOLN HYDRO-ELECTRIC COMMISSION</v>
          </cell>
          <cell r="B1362" t="str">
            <v>NIAGARA PENINSULA ENERGY INC.</v>
          </cell>
          <cell r="D1362">
            <v>-91083</v>
          </cell>
        </row>
        <row r="1363">
          <cell r="A1363" t="str">
            <v>LINDSAY HYDRO-ELECTRIC SYSTEM</v>
          </cell>
          <cell r="B1363" t="str">
            <v>HYDRO ONE NETWORKS INC.</v>
          </cell>
          <cell r="D1363">
            <v>-202013</v>
          </cell>
        </row>
        <row r="1364">
          <cell r="A1364" t="str">
            <v>LONDON HYDRO UTILITIES SERVICES INC.</v>
          </cell>
          <cell r="B1364" t="str">
            <v>LONDON HYDRO INC.</v>
          </cell>
          <cell r="D1364">
            <v>-7184393</v>
          </cell>
        </row>
        <row r="1365">
          <cell r="A1365" t="str">
            <v>MALAHIDE UTILITY COMMISSION</v>
          </cell>
          <cell r="B1365" t="str">
            <v>HYDRO ONE NETWORKS INC.</v>
          </cell>
          <cell r="D1365">
            <v>-3029</v>
          </cell>
        </row>
        <row r="1366">
          <cell r="A1366" t="str">
            <v>MAPLETON HYDRO ELECTRIC COMMISSION</v>
          </cell>
          <cell r="B1366" t="str">
            <v>HYDRO ONE NETWORKS INC.</v>
          </cell>
          <cell r="D1366">
            <v>-2741</v>
          </cell>
        </row>
        <row r="1367">
          <cell r="A1367" t="str">
            <v>MARKDALE HYDRO SYSTEM</v>
          </cell>
          <cell r="B1367" t="str">
            <v>HYDRO ONE NETWORKS INC.</v>
          </cell>
          <cell r="D1367">
            <v>-18412</v>
          </cell>
        </row>
        <row r="1368">
          <cell r="A1368" t="str">
            <v>MARKHAM HYDRO DISTRIBUTION INC.</v>
          </cell>
          <cell r="B1368" t="str">
            <v>POWERSTREAM INC.</v>
          </cell>
          <cell r="D1368">
            <v>-3424963</v>
          </cell>
        </row>
        <row r="1369">
          <cell r="A1369" t="str">
            <v>MARMORA HYDRO COMMISSION</v>
          </cell>
          <cell r="B1369" t="str">
            <v>HYDRO ONE NETWORKS INC.</v>
          </cell>
          <cell r="D1369">
            <v>-21445</v>
          </cell>
        </row>
        <row r="1370">
          <cell r="A1370" t="str">
            <v>MARTINTOWN HYDRO SYSTEM</v>
          </cell>
          <cell r="B1370" t="str">
            <v>HYDRO ONE NETWORKS INC.</v>
          </cell>
          <cell r="D1370">
            <v>-843</v>
          </cell>
        </row>
        <row r="1371">
          <cell r="A1371" t="str">
            <v>MIDLAND POWER UTILITY CORPORATION</v>
          </cell>
          <cell r="B1371" t="str">
            <v>MIDLAND POWER UTILITY CORPORATION</v>
          </cell>
          <cell r="D1371">
            <v>-26525</v>
          </cell>
        </row>
        <row r="1372">
          <cell r="A1372" t="str">
            <v>MILDMAY HYDRO-ELECTRIC COMMISSION</v>
          </cell>
          <cell r="B1372" t="str">
            <v>WESTARIO POWER INC.</v>
          </cell>
          <cell r="D1372">
            <v>-3976</v>
          </cell>
        </row>
        <row r="1373">
          <cell r="A1373" t="str">
            <v>MILTON HYDRO DISTRIBUTION INC.</v>
          </cell>
          <cell r="B1373" t="str">
            <v>MILTON HYDRO DISTRIBUTION INC.</v>
          </cell>
          <cell r="D1373">
            <v>-1932501</v>
          </cell>
        </row>
        <row r="1374">
          <cell r="A1374" t="str">
            <v>MISSISSIPPI MILLS PUBLIC UTILITIES COMMISSION</v>
          </cell>
          <cell r="B1374" t="str">
            <v>OTTAWA RIVER POWER CORPORATION</v>
          </cell>
          <cell r="D1374">
            <v>-40818</v>
          </cell>
        </row>
        <row r="1375">
          <cell r="A1375" t="str">
            <v>NANTICOKE HYDRO ELECTRIC COMMISSION</v>
          </cell>
          <cell r="B1375" t="str">
            <v>HALDIMAND COUNTY HYDRO INC.</v>
          </cell>
          <cell r="D1375">
            <v>-401779</v>
          </cell>
        </row>
        <row r="1376">
          <cell r="A1376" t="str">
            <v>NAPANEE HYDRO-ELECTRIC COMMISSION</v>
          </cell>
          <cell r="B1376" t="str">
            <v>HYDRO ONE NETWORKS INC.</v>
          </cell>
          <cell r="D1376">
            <v>-38335</v>
          </cell>
        </row>
        <row r="1377">
          <cell r="A1377" t="str">
            <v>NEPEAN HYDRO ELECTRIC COMMISSION</v>
          </cell>
          <cell r="B1377" t="str">
            <v>HYDRO OTTAWA LIMITED</v>
          </cell>
          <cell r="D1377">
            <v>-3913299</v>
          </cell>
        </row>
        <row r="1378">
          <cell r="A1378" t="str">
            <v>NEW TECUMSETH HYDRO</v>
          </cell>
          <cell r="B1378" t="str">
            <v>POWERSTREAM INC.</v>
          </cell>
          <cell r="D1378">
            <v>-177928</v>
          </cell>
        </row>
        <row r="1379">
          <cell r="A1379" t="str">
            <v>NEWBURY POWER INC.</v>
          </cell>
          <cell r="B1379" t="str">
            <v>MIDDLESEX POWER DISTRIBUTION CORPORATION</v>
          </cell>
          <cell r="D1379">
            <v>-3415</v>
          </cell>
        </row>
        <row r="1380">
          <cell r="A1380" t="str">
            <v>NEWMARKET HYDRO LTD.</v>
          </cell>
          <cell r="B1380" t="str">
            <v>NEWMARKET-TAY POWER DISTRIBUTION LTD.</v>
          </cell>
          <cell r="D1380">
            <v>-1766340</v>
          </cell>
        </row>
        <row r="1381">
          <cell r="A1381" t="str">
            <v>NIAGARA FALLS HYDRO INC.</v>
          </cell>
          <cell r="B1381" t="str">
            <v>NIAGARA PENINSULA ENERGY INC.</v>
          </cell>
          <cell r="D1381">
            <v>-1629285</v>
          </cell>
        </row>
        <row r="1382">
          <cell r="A1382" t="str">
            <v>NIAGARA-ON-THE-LAKE HYDRO INC.</v>
          </cell>
          <cell r="B1382" t="str">
            <v>NIAGARA-ON-THE-LAKE HYDRO INC.</v>
          </cell>
          <cell r="D1382">
            <v>-185586</v>
          </cell>
        </row>
        <row r="1383">
          <cell r="A1383" t="str">
            <v>NICKEL CENTRE HYDRO-ELECTRIC COMMISSION</v>
          </cell>
          <cell r="B1383" t="str">
            <v>GREATER SUDBURY HYDRO INC.</v>
          </cell>
          <cell r="D1383">
            <v>-12457</v>
          </cell>
        </row>
        <row r="1384">
          <cell r="A1384" t="str">
            <v>NIPIGON HYDRO ELECTRIC COMMISSION</v>
          </cell>
          <cell r="B1384" t="str">
            <v>HYDRO ONE NETWORKS INC.</v>
          </cell>
          <cell r="D1384">
            <v>-16664</v>
          </cell>
        </row>
        <row r="1385">
          <cell r="A1385" t="str">
            <v>NORFOLK POWER DISTRIBUTION INC.</v>
          </cell>
          <cell r="B1385" t="str">
            <v>NORFOLK POWER DISTRIBUTION INC.</v>
          </cell>
          <cell r="D1385">
            <v>-31602</v>
          </cell>
        </row>
        <row r="1386">
          <cell r="A1386" t="str">
            <v>NORTH BAY HYDRO DISTRIBUTION LIMITED</v>
          </cell>
          <cell r="B1386" t="str">
            <v>NORTH BAY HYDRO DISTRIBUTION LIMITED</v>
          </cell>
          <cell r="D1386">
            <v>-366445</v>
          </cell>
        </row>
        <row r="1387">
          <cell r="A1387" t="str">
            <v>NORTH GRENVILLE HYDRO-ELECTRIC COMMISSION</v>
          </cell>
          <cell r="B1387" t="str">
            <v>HYDRO ONE NETWORKS INC.</v>
          </cell>
          <cell r="D1387">
            <v>-4401</v>
          </cell>
        </row>
        <row r="1388">
          <cell r="A1388" t="str">
            <v>NORTH PERTH UTILITY COMMISSION</v>
          </cell>
          <cell r="B1388" t="str">
            <v>HYDRO ONE NETWORKS INC.</v>
          </cell>
          <cell r="D1388">
            <v>-109179</v>
          </cell>
        </row>
        <row r="1389">
          <cell r="A1389" t="str">
            <v>NORWICH PUBLIC UTILITY COMMISSION</v>
          </cell>
          <cell r="B1389" t="str">
            <v>ERIE THAMES POWERLINES CORPORATION</v>
          </cell>
          <cell r="D1389">
            <v>-61495</v>
          </cell>
        </row>
        <row r="1390">
          <cell r="A1390" t="str">
            <v>OAKVILLE HYDRO ELECTRICITY DISTRIBUTION INC.</v>
          </cell>
          <cell r="B1390" t="str">
            <v>OAKVILLE HYDRO ELECTRICITY DISTRIBUTION INC.</v>
          </cell>
          <cell r="D1390">
            <v>-6005524</v>
          </cell>
        </row>
        <row r="1391">
          <cell r="A1391" t="str">
            <v>OIL SPRINGS HYDRO ELECTRIC COMMISSION</v>
          </cell>
          <cell r="B1391" t="str">
            <v>BLUEWATER POWER DISTRIBUTION CORPORATION</v>
          </cell>
          <cell r="D1391">
            <v>-5065</v>
          </cell>
        </row>
        <row r="1392">
          <cell r="A1392" t="str">
            <v>ORANGEVILLE HYDRO LIMITED</v>
          </cell>
          <cell r="B1392" t="str">
            <v>ORANGEVILLE HYDRO LIMITED</v>
          </cell>
          <cell r="D1392">
            <v>-919210</v>
          </cell>
        </row>
        <row r="1393">
          <cell r="A1393" t="str">
            <v>ORILLIA POWER DISTRIBUTION CORPORATION</v>
          </cell>
          <cell r="B1393" t="str">
            <v>ORILLIA POWER DISTRIBUTION CORPORATION</v>
          </cell>
          <cell r="D1393">
            <v>-461777</v>
          </cell>
        </row>
        <row r="1394">
          <cell r="A1394" t="str">
            <v>OSHAWA PUC NETWORKS INC.</v>
          </cell>
          <cell r="B1394" t="str">
            <v>OSHAWA PUC NETWORKS INC.</v>
          </cell>
          <cell r="D1394">
            <v>-2854490</v>
          </cell>
        </row>
        <row r="1395">
          <cell r="A1395" t="str">
            <v>PARKHILL P.U.C.</v>
          </cell>
          <cell r="B1395" t="str">
            <v>MIDDLESEX POWER DISTRIBUTION CORPORATION</v>
          </cell>
          <cell r="D1395">
            <v>-22663</v>
          </cell>
        </row>
        <row r="1396">
          <cell r="A1396" t="str">
            <v>PARRY SOUND POWER CORPORATION</v>
          </cell>
          <cell r="B1396" t="str">
            <v>PARRY SOUND POWER CORPORATION</v>
          </cell>
          <cell r="D1396">
            <v>-38660</v>
          </cell>
        </row>
        <row r="1397">
          <cell r="A1397" t="str">
            <v>PELHAM HYDRO-ELECTRIC COMMISSION</v>
          </cell>
          <cell r="B1397" t="str">
            <v>NIAGARA PENINSULA ENERGY INC.</v>
          </cell>
          <cell r="D1397">
            <v>-52420</v>
          </cell>
        </row>
        <row r="1398">
          <cell r="A1398" t="str">
            <v>PERTH EAST HYDRO ELECTRIC COMMISSION</v>
          </cell>
          <cell r="B1398" t="str">
            <v>HYDRO ONE NETWORKS INC.</v>
          </cell>
          <cell r="D1398">
            <v>-23746</v>
          </cell>
        </row>
        <row r="1399">
          <cell r="A1399" t="str">
            <v>PETERBOROUGH UTILITIES COMMISSION</v>
          </cell>
          <cell r="B1399" t="str">
            <v>PETERBOROUGH DISTRIBUTION INCORPORATED</v>
          </cell>
          <cell r="D1399">
            <v>-1184532</v>
          </cell>
        </row>
        <row r="1400">
          <cell r="A1400" t="str">
            <v>PICKERING HYDRO-ELECTRIC COMMISSION</v>
          </cell>
          <cell r="B1400" t="str">
            <v>VERIDIAN CONNECTIONS INC.</v>
          </cell>
          <cell r="D1400">
            <v>-708917</v>
          </cell>
        </row>
        <row r="1401">
          <cell r="A1401" t="str">
            <v>POLICE VILLAGE OF APPLE HILL HYDRO SYSTEM</v>
          </cell>
          <cell r="B1401" t="str">
            <v>HYDRO ONE NETWORKS INC.</v>
          </cell>
          <cell r="D1401">
            <v>-698</v>
          </cell>
        </row>
        <row r="1402">
          <cell r="A1402" t="str">
            <v>POLICE VILLAGE OF AVONMORE HYDRO SYSTEM</v>
          </cell>
          <cell r="B1402" t="str">
            <v>HYDRO ONE NETWORKS INC.</v>
          </cell>
          <cell r="D1402">
            <v>-2588</v>
          </cell>
        </row>
        <row r="1403">
          <cell r="A1403" t="str">
            <v>POLICE VILLAGE OF COMBER HYDRO SYSTEM</v>
          </cell>
          <cell r="B1403" t="str">
            <v>E.L.K. ENERGY INC.</v>
          </cell>
          <cell r="D1403">
            <v>-31005</v>
          </cell>
        </row>
        <row r="1404">
          <cell r="A1404" t="str">
            <v>POLICE VILLAGE OF DUBLIN HYDRO SYSTEM</v>
          </cell>
          <cell r="B1404" t="str">
            <v>ERIE THAMES POWERLINES CORPORATION</v>
          </cell>
          <cell r="D1404">
            <v>-1945</v>
          </cell>
        </row>
        <row r="1405">
          <cell r="A1405" t="str">
            <v>POLICE VILLAGE OF GRANTON HYDRO SYSTEM</v>
          </cell>
          <cell r="B1405" t="str">
            <v>HYDRO ONE NETWORKS INC.</v>
          </cell>
          <cell r="D1405">
            <v>-42896</v>
          </cell>
        </row>
        <row r="1406">
          <cell r="A1406" t="str">
            <v>POLICE VILLAGE OF MERLIN HYDRO SYSTEM</v>
          </cell>
          <cell r="B1406" t="str">
            <v>CHATHAM-KENT HYDRO INC.</v>
          </cell>
          <cell r="D1406">
            <v>-24071</v>
          </cell>
        </row>
        <row r="1407">
          <cell r="A1407" t="str">
            <v>POLICE VILLAGE OF MOOREFIELD HYDRO SYSTEM</v>
          </cell>
          <cell r="B1407" t="str">
            <v>HYDRO ONE NETWORKS INC.</v>
          </cell>
          <cell r="D1407">
            <v>-99</v>
          </cell>
        </row>
        <row r="1408">
          <cell r="A1408" t="str">
            <v>POLICE VILLAGE OF MOUNT BRYDGES HYDRO SYSTEM</v>
          </cell>
          <cell r="B1408" t="str">
            <v>MIDDLESEX POWER DISTRIBUTION CORPORATION</v>
          </cell>
          <cell r="D1408">
            <v>-27561</v>
          </cell>
        </row>
        <row r="1409">
          <cell r="A1409" t="str">
            <v>POLICE VILLAGE OF PRICEVILLE HYDRO SYSTEM</v>
          </cell>
          <cell r="B1409" t="str">
            <v>HYDRO ONE NETWORKS INC.</v>
          </cell>
          <cell r="D1409">
            <v>-2111</v>
          </cell>
        </row>
        <row r="1410">
          <cell r="A1410" t="str">
            <v>POLICE VILLAGE OF RUSSELL HYDRO ELECTRIC SYSTEM</v>
          </cell>
          <cell r="B1410" t="str">
            <v>HYDRO ONE NETWORKS INC.</v>
          </cell>
          <cell r="D1410">
            <v>-6098</v>
          </cell>
        </row>
        <row r="1411">
          <cell r="A1411" t="str">
            <v>PORT COLBORNE HYDRO INC.</v>
          </cell>
          <cell r="B1411" t="str">
            <v>CANADIAN NIAGARA POWER INC.</v>
          </cell>
          <cell r="D1411">
            <v>-48570</v>
          </cell>
        </row>
        <row r="1412">
          <cell r="A1412" t="str">
            <v>PORT HOPE HYDRO</v>
          </cell>
          <cell r="B1412" t="str">
            <v>VERIDIAN CONNECTIONS INC.</v>
          </cell>
          <cell r="D1412">
            <v>-515719</v>
          </cell>
        </row>
        <row r="1413">
          <cell r="A1413" t="str">
            <v>PRESCOTT PUBLIC UTILITIES COMMISSION</v>
          </cell>
          <cell r="B1413" t="str">
            <v>RIDEAU ST. LAWRENCE DISTRIBUTION INC.</v>
          </cell>
          <cell r="D1413">
            <v>-33640</v>
          </cell>
        </row>
        <row r="1414">
          <cell r="A1414" t="str">
            <v>PUBLIC UTILITIES COMMISSION OF CHATHAM-KENT</v>
          </cell>
          <cell r="B1414" t="str">
            <v>CHATHAM-KENT HYDRO INC.</v>
          </cell>
          <cell r="D1414">
            <v>-931984</v>
          </cell>
        </row>
        <row r="1415">
          <cell r="A1415" t="str">
            <v>PUBLIC UTILITIES COMMISSION OF THE CITY OF BARRIE</v>
          </cell>
          <cell r="B1415" t="str">
            <v>POWERSTREAM INC.</v>
          </cell>
          <cell r="D1415">
            <v>-3573120</v>
          </cell>
        </row>
        <row r="1416">
          <cell r="A1416" t="str">
            <v>PUBLIC UTILITIES COMMISSION OF THE CITY OF OWEN SOUND</v>
          </cell>
          <cell r="B1416" t="str">
            <v>HYDRO ONE NETWORKS INC.</v>
          </cell>
          <cell r="D1416">
            <v>-172860</v>
          </cell>
        </row>
        <row r="1417">
          <cell r="A1417" t="str">
            <v>PUBLIC UTILITIES COMMISSION OF THE CITY OF TRENTON</v>
          </cell>
          <cell r="B1417" t="str">
            <v>HYDRO ONE NETWORKS INC.</v>
          </cell>
          <cell r="D1417">
            <v>-785703</v>
          </cell>
        </row>
        <row r="1418">
          <cell r="A1418" t="str">
            <v>PUBLIC UTILITIES COMMISSION OF THE CORPORATION OF THE TOWNSHIP OF MAGNETAWAN</v>
          </cell>
          <cell r="B1418" t="str">
            <v>LAKELAND POWER DISTRIBUTION LTD.</v>
          </cell>
          <cell r="D1418">
            <v>-26307</v>
          </cell>
        </row>
        <row r="1419">
          <cell r="A1419" t="str">
            <v>PUBLIC UTILITIES COMMISSION OF THE TOWN OF ALEXANDRIA</v>
          </cell>
          <cell r="B1419" t="str">
            <v>HYDRO ONE NETWORKS INC.</v>
          </cell>
          <cell r="D1419">
            <v>-15360</v>
          </cell>
        </row>
        <row r="1420">
          <cell r="A1420" t="str">
            <v>PUBLIC UTILITIES COMMISSION OF THE TOWN OF BLENHEIM</v>
          </cell>
          <cell r="B1420" t="str">
            <v>CHATHAM-KENT HYDRO INC.</v>
          </cell>
          <cell r="D1420">
            <v>-25316</v>
          </cell>
        </row>
        <row r="1421">
          <cell r="A1421" t="str">
            <v>PUBLIC UTILITIES COMMISSION OF THE TOWN OF CAMPBELLFORD</v>
          </cell>
          <cell r="B1421" t="str">
            <v>HYDRO ONE NETWORKS INC.</v>
          </cell>
          <cell r="D1421">
            <v>-32228</v>
          </cell>
        </row>
        <row r="1422">
          <cell r="A1422" t="str">
            <v>PUBLIC UTILITIES COMMISSION OF THE TOWN OF CHESLEY</v>
          </cell>
          <cell r="B1422" t="str">
            <v>HYDRO ONE NETWORKS INC.</v>
          </cell>
          <cell r="D1422">
            <v>-16267</v>
          </cell>
        </row>
        <row r="1423">
          <cell r="A1423" t="str">
            <v>PUBLIC UTILITIES COMMISSION OF THE TOWN OF COBOURG</v>
          </cell>
          <cell r="B1423" t="str">
            <v>LAKEFRONT UTILITIES INC.</v>
          </cell>
          <cell r="D1423">
            <v>-14001</v>
          </cell>
        </row>
        <row r="1424">
          <cell r="A1424" t="str">
            <v>PUBLIC UTILITIES COMMISSION OF THE TOWN OF FERGUS</v>
          </cell>
          <cell r="B1424" t="str">
            <v>CENTRE WELLINGTON HYDRO LTD.</v>
          </cell>
          <cell r="D1424">
            <v>-52302</v>
          </cell>
        </row>
        <row r="1425">
          <cell r="A1425" t="str">
            <v>PUBLIC UTILITIES COMMISSION OF THE TOWN OF GODERICH</v>
          </cell>
          <cell r="B1425" t="str">
            <v>WEST COAST HURON ENERGY INC.</v>
          </cell>
          <cell r="D1425">
            <v>-143766</v>
          </cell>
        </row>
        <row r="1426">
          <cell r="A1426" t="str">
            <v>PUBLIC UTILITIES COMMISSION OF THE TOWN OF MASSEY</v>
          </cell>
          <cell r="B1426" t="str">
            <v>ESPANOLA REGIONAL HYDRO DISTRIBUTION CORPORATION</v>
          </cell>
          <cell r="D1426">
            <v>-10397</v>
          </cell>
        </row>
        <row r="1427">
          <cell r="A1427" t="str">
            <v>PUBLIC UTILITIES COMMISSION OF THE TOWN OF MEAFORD</v>
          </cell>
          <cell r="B1427" t="str">
            <v>HYDRO ONE NETWORKS INC.</v>
          </cell>
          <cell r="D1427">
            <v>-107901</v>
          </cell>
        </row>
        <row r="1428">
          <cell r="A1428" t="str">
            <v>PUBLIC UTILITIES COMMISSION OF THE TOWN OF MITCHELL</v>
          </cell>
          <cell r="B1428" t="str">
            <v>ERIE THAMES POWERLINES CORPORATION</v>
          </cell>
          <cell r="D1428">
            <v>-48613</v>
          </cell>
        </row>
        <row r="1429">
          <cell r="A1429" t="str">
            <v>PUBLIC UTILITIES COMMISSION OF THE TOWN OF MOUNT FOREST</v>
          </cell>
          <cell r="B1429" t="str">
            <v>WELLINGTON NORTH POWER INC.</v>
          </cell>
          <cell r="D1429">
            <v>-26398</v>
          </cell>
        </row>
        <row r="1430">
          <cell r="A1430" t="str">
            <v>PUBLIC UTILITIES COMMISSION OF THE TOWN OF PALMERSTON</v>
          </cell>
          <cell r="B1430" t="str">
            <v>WESTARIO POWER INC.</v>
          </cell>
          <cell r="D1430">
            <v>-30315</v>
          </cell>
        </row>
        <row r="1431">
          <cell r="A1431" t="str">
            <v>PUBLIC UTILITIES COMMISSION OF THE TOWN OF PARIS</v>
          </cell>
          <cell r="B1431" t="str">
            <v>BRANT COUNTY POWER INC.</v>
          </cell>
          <cell r="D1431">
            <v>-262478</v>
          </cell>
        </row>
        <row r="1432">
          <cell r="A1432" t="str">
            <v>PUBLIC UTILITIES COMMISSION OF THE TOWN OF PICTON</v>
          </cell>
          <cell r="B1432" t="str">
            <v>HYDRO ONE NETWORKS INC.</v>
          </cell>
          <cell r="D1432">
            <v>-23971</v>
          </cell>
        </row>
        <row r="1433">
          <cell r="A1433" t="str">
            <v>PUBLIC UTILITIES COMMISSION OF THE TOWN OF RIDGETOWN</v>
          </cell>
          <cell r="B1433" t="str">
            <v>CHATHAM-KENT HYDRO INC.</v>
          </cell>
          <cell r="D1433">
            <v>-35371</v>
          </cell>
        </row>
        <row r="1434">
          <cell r="A1434" t="str">
            <v>PUBLIC UTILITIES COMMISSION OF THE TOWN OF SOUTHAMPTON</v>
          </cell>
          <cell r="B1434" t="str">
            <v>WESTARIO POWER INC.</v>
          </cell>
          <cell r="D1434">
            <v>-66730</v>
          </cell>
        </row>
        <row r="1435">
          <cell r="A1435" t="str">
            <v>PUBLIC UTILITIES COMMISSION OF THE TOWN OF TECUMSEH</v>
          </cell>
          <cell r="B1435" t="str">
            <v>ESSEX POWERLINES CORPORATION</v>
          </cell>
          <cell r="D1435">
            <v>-868582</v>
          </cell>
        </row>
        <row r="1436">
          <cell r="A1436" t="str">
            <v>PUBLIC UTILITIES COMMISSION OF THE TOWN OF TILBURY</v>
          </cell>
          <cell r="B1436" t="str">
            <v>CHATHAM-KENT HYDRO INC.</v>
          </cell>
          <cell r="D1436">
            <v>-90846</v>
          </cell>
        </row>
        <row r="1437">
          <cell r="A1437" t="str">
            <v>PUBLIC UTILITIES COMMISSION OF THE VILLAGE OF ARTHUR</v>
          </cell>
          <cell r="B1437" t="str">
            <v>WELLINGTON NORTH POWER INC.</v>
          </cell>
          <cell r="D1437">
            <v>-7242</v>
          </cell>
        </row>
        <row r="1438">
          <cell r="A1438" t="str">
            <v>PUBLIC UTILITIES COMMISSION OF THE VILLAGE OF BELMONT</v>
          </cell>
          <cell r="B1438" t="str">
            <v>ERIE THAMES POWERLINES CORPORATION</v>
          </cell>
          <cell r="D1438">
            <v>-133842</v>
          </cell>
        </row>
        <row r="1439">
          <cell r="A1439" t="str">
            <v>PUBLIC UTILITIES COMMISSION OF THE VILLAGE OF LANCASTER</v>
          </cell>
          <cell r="B1439" t="str">
            <v>HYDRO ONE NETWORKS INC.</v>
          </cell>
          <cell r="D1439">
            <v>-27168</v>
          </cell>
        </row>
        <row r="1440">
          <cell r="A1440" t="str">
            <v>PUBLIC UTILITIES COMMISSION OF THE VILLAGE OF PORT MCNICOLL</v>
          </cell>
          <cell r="B1440" t="str">
            <v>NEWMARKET-TAY POWER DISTRIBUTION LTD.</v>
          </cell>
          <cell r="D1440">
            <v>-7421</v>
          </cell>
        </row>
        <row r="1441">
          <cell r="A1441" t="str">
            <v>PUBLIC UTILITIES COMMISSION OF THE VILLAGE OF PORT STANLEY</v>
          </cell>
          <cell r="B1441" t="str">
            <v>ERIE THAMES POWERLINES CORPORATION</v>
          </cell>
          <cell r="D1441">
            <v>-4706</v>
          </cell>
        </row>
        <row r="1442">
          <cell r="A1442" t="str">
            <v>PUBLIC UTILITIES COMMISSION OF THE VILLAGE OF THAMESVILLE</v>
          </cell>
          <cell r="B1442" t="str">
            <v>CHATHAM-KENT HYDRO INC.</v>
          </cell>
          <cell r="D1442">
            <v>-4713</v>
          </cell>
        </row>
        <row r="1443">
          <cell r="A1443" t="str">
            <v>PUBLIC UTILITIES COMMISSION OF THE VILLAGE OF WESTPORT</v>
          </cell>
          <cell r="B1443" t="str">
            <v>RIDEAU ST. LAWRENCE DISTRIBUTION INC.</v>
          </cell>
          <cell r="D1443">
            <v>-564</v>
          </cell>
        </row>
        <row r="1444">
          <cell r="A1444" t="str">
            <v>PUBLIC UTILITIES COMMISSION OF THE VILLAGE OF WHEATLEY</v>
          </cell>
          <cell r="B1444" t="str">
            <v>CHATHAM-KENT HYDRO INC.</v>
          </cell>
          <cell r="D1444">
            <v>-9927</v>
          </cell>
        </row>
        <row r="1445">
          <cell r="A1445" t="str">
            <v>PUBLIC UTILITY COMMISSION OF THE VILLAGE OF WEST LORNE</v>
          </cell>
          <cell r="B1445" t="str">
            <v>HYDRO ONE NETWORKS INC.</v>
          </cell>
          <cell r="D1445">
            <v>-21813</v>
          </cell>
        </row>
        <row r="1446">
          <cell r="A1446" t="str">
            <v>PUBLIC UTILITY COMMISSION OF TOWN OF PERTH</v>
          </cell>
          <cell r="B1446" t="str">
            <v>HYDRO ONE NETWORKS INC.</v>
          </cell>
          <cell r="D1446">
            <v>-102809</v>
          </cell>
        </row>
        <row r="1447">
          <cell r="A1447" t="str">
            <v>RAINY RIVER PUBLIC UTILITIES COMMISSION</v>
          </cell>
          <cell r="B1447" t="str">
            <v>HYDRO ONE NETWORKS INC.</v>
          </cell>
          <cell r="D1447">
            <v>-21851</v>
          </cell>
        </row>
        <row r="1448">
          <cell r="A1448" t="str">
            <v>RED ROCK HYDRO</v>
          </cell>
          <cell r="B1448" t="str">
            <v>HYDRO ONE NETWORKS INC.</v>
          </cell>
          <cell r="D1448">
            <v>-9068</v>
          </cell>
        </row>
        <row r="1449">
          <cell r="A1449" t="str">
            <v>RENFREW HYDRO INC.</v>
          </cell>
          <cell r="B1449" t="str">
            <v>RENFREW HYDRO INC.</v>
          </cell>
          <cell r="D1449">
            <v>-45216</v>
          </cell>
        </row>
        <row r="1450">
          <cell r="A1450" t="str">
            <v>RICHMOND HILL HYDRO INC.</v>
          </cell>
          <cell r="B1450" t="str">
            <v>POWERSTREAM INC.</v>
          </cell>
          <cell r="D1450">
            <v>-1379841</v>
          </cell>
        </row>
        <row r="1451">
          <cell r="A1451" t="str">
            <v>RIPLEY PUBLIC UTILITIES COMMISSION</v>
          </cell>
          <cell r="B1451" t="str">
            <v>WESTARIO POWER INC.</v>
          </cell>
          <cell r="D1451">
            <v>-17351</v>
          </cell>
        </row>
        <row r="1452">
          <cell r="A1452" t="str">
            <v>ROCKLAND HYDRO ELECTRIC COMMISSION</v>
          </cell>
          <cell r="B1452" t="str">
            <v>HYDRO ONE NETWORKS INC.</v>
          </cell>
          <cell r="D1452">
            <v>-137786</v>
          </cell>
        </row>
        <row r="1453">
          <cell r="A1453" t="str">
            <v>RODNEY PUBLIC UTILITIES COMMISSION</v>
          </cell>
          <cell r="B1453" t="str">
            <v>HYDRO ONE NETWORKS INC.</v>
          </cell>
          <cell r="D1453">
            <v>-5016</v>
          </cell>
        </row>
        <row r="1454">
          <cell r="A1454" t="str">
            <v>SCHREIBER HYDRO-ELECTRIC COMMISSION</v>
          </cell>
          <cell r="B1454" t="str">
            <v>HYDRO ONE NETWORKS INC.</v>
          </cell>
          <cell r="D1454">
            <v>-7023</v>
          </cell>
        </row>
        <row r="1455">
          <cell r="A1455" t="str">
            <v>SCUGOG HYDRO ELECTRIC CORPORATION</v>
          </cell>
          <cell r="B1455" t="str">
            <v>VERIDIAN CONNECTIONS INC.</v>
          </cell>
          <cell r="D1455">
            <v>-369615</v>
          </cell>
        </row>
        <row r="1456">
          <cell r="A1456" t="str">
            <v>SEAFORTH PUBLIC UTILITY COMMISSION</v>
          </cell>
          <cell r="B1456" t="str">
            <v>FESTIVAL HYDRO INC.</v>
          </cell>
          <cell r="D1456">
            <v>-20125</v>
          </cell>
        </row>
        <row r="1457">
          <cell r="A1457" t="str">
            <v>SEVERN HYDRO-ELECTRIC SYSTEM</v>
          </cell>
          <cell r="B1457" t="str">
            <v>HYDRO ONE NETWORKS INC.</v>
          </cell>
          <cell r="D1457">
            <v>-15706</v>
          </cell>
        </row>
        <row r="1458">
          <cell r="A1458" t="str">
            <v>SIMCOE HYDRO-ELECTRIC COMMISSION</v>
          </cell>
          <cell r="B1458" t="str">
            <v>NORFOLK POWER DISTRIBUTION INC.</v>
          </cell>
          <cell r="D1458">
            <v>-305797</v>
          </cell>
        </row>
        <row r="1459">
          <cell r="A1459" t="str">
            <v>SIOUX LOOKOUT HYDRO INC.</v>
          </cell>
          <cell r="B1459" t="str">
            <v>SIOUX LOOKOUT HYDRO INC.</v>
          </cell>
          <cell r="D1459">
            <v>-34147</v>
          </cell>
        </row>
        <row r="1460">
          <cell r="A1460" t="str">
            <v>SMITHS FALLS HYDRO ELECTRIC COMMISSION</v>
          </cell>
          <cell r="B1460" t="str">
            <v>HYDRO ONE NETWORKS INC.</v>
          </cell>
          <cell r="D1460">
            <v>-30355</v>
          </cell>
        </row>
        <row r="1461">
          <cell r="A1461" t="str">
            <v>SOUTH RIVER PUBLIC UTILITIES COMMISSION</v>
          </cell>
          <cell r="B1461" t="str">
            <v>HYDRO ONE NETWORKS INC.</v>
          </cell>
          <cell r="D1461">
            <v>-7367</v>
          </cell>
        </row>
        <row r="1462">
          <cell r="A1462" t="str">
            <v>SOUTH-WEST OXFORD PUBLIC UTILITIES COMMISSION</v>
          </cell>
          <cell r="B1462" t="str">
            <v>ERIE THAMES POWERLINES CORPORATION</v>
          </cell>
          <cell r="D1462">
            <v>-2699</v>
          </cell>
        </row>
        <row r="1463">
          <cell r="A1463" t="str">
            <v>ST. CATHARINES HYDRO UTILITY SERVICES INC.</v>
          </cell>
          <cell r="B1463" t="str">
            <v>HORIZON UTILITIES CORPORATION</v>
          </cell>
          <cell r="D1463">
            <v>-2312521</v>
          </cell>
        </row>
        <row r="1464">
          <cell r="A1464" t="str">
            <v>ST. MARY'S PUBLIC UTILITIES COMMISSION</v>
          </cell>
          <cell r="B1464" t="str">
            <v>FESTIVAL HYDRO INC.</v>
          </cell>
          <cell r="D1464">
            <v>-98097</v>
          </cell>
        </row>
        <row r="1465">
          <cell r="A1465" t="str">
            <v>ST. THOMAS ENERGY INC.</v>
          </cell>
          <cell r="B1465" t="str">
            <v>ST. THOMAS ENERGY INC.</v>
          </cell>
          <cell r="D1465">
            <v>-240213</v>
          </cell>
        </row>
        <row r="1466">
          <cell r="A1466" t="str">
            <v>STIRLING-RAWDON PUBLIC UTILITIES COMMISSION</v>
          </cell>
          <cell r="B1466" t="str">
            <v>HYDRO ONE NETWORKS INC.</v>
          </cell>
          <cell r="D1466">
            <v>-8927</v>
          </cell>
        </row>
        <row r="1467">
          <cell r="A1467" t="str">
            <v>STONEY CREEK HYDRO-ELECTRIC COMMISSION</v>
          </cell>
          <cell r="B1467" t="str">
            <v>HORIZON UTILITIES CORPORATION</v>
          </cell>
          <cell r="D1467">
            <v>-39287</v>
          </cell>
        </row>
        <row r="1468">
          <cell r="A1468" t="str">
            <v>STRATFORD PUBLIC UTILITY COMMISSION</v>
          </cell>
          <cell r="B1468" t="str">
            <v>FESTIVAL HYDRO INC.</v>
          </cell>
          <cell r="D1468">
            <v>-768620</v>
          </cell>
        </row>
        <row r="1469">
          <cell r="A1469" t="str">
            <v>SUNDRIDGE HYDRO ELECTRIC SYSTEM</v>
          </cell>
          <cell r="B1469" t="str">
            <v>LAKELAND POWER DISTRIBUTION LTD.</v>
          </cell>
          <cell r="D1469">
            <v>-50123</v>
          </cell>
        </row>
        <row r="1470">
          <cell r="A1470" t="str">
            <v>TARA HYDRO-ELECTRIC SYSTEM</v>
          </cell>
          <cell r="B1470" t="str">
            <v>HYDRO ONE NETWORKS INC.</v>
          </cell>
          <cell r="D1470">
            <v>-5476</v>
          </cell>
        </row>
        <row r="1471">
          <cell r="A1471" t="str">
            <v>TEESWATER HYDRO-ELECTRIC COMMISSION</v>
          </cell>
          <cell r="B1471" t="str">
            <v>WESTARIO POWER INC.</v>
          </cell>
          <cell r="D1471">
            <v>-34494</v>
          </cell>
        </row>
        <row r="1472">
          <cell r="A1472" t="str">
            <v>TERRACE BAY SUPERIOR WIRES INC.</v>
          </cell>
          <cell r="B1472" t="str">
            <v>HYDRO ONE NETWORKS INC.</v>
          </cell>
          <cell r="D1472">
            <v>-100996</v>
          </cell>
        </row>
        <row r="1473">
          <cell r="A1473" t="str">
            <v>THE HYDRO ELECTRIC COMMISSION OF THE TOWN OF CARLETON PLACE</v>
          </cell>
          <cell r="B1473" t="str">
            <v>HYDRO ONE NETWORKS INC.</v>
          </cell>
          <cell r="D1473">
            <v>-67511</v>
          </cell>
        </row>
        <row r="1474">
          <cell r="A1474" t="str">
            <v>THE HYDRO ELECTRIC COMMISSION OF THE TOWN OF SHELBURNE</v>
          </cell>
          <cell r="B1474" t="str">
            <v>HYDRO ONE NETWORKS INC.</v>
          </cell>
          <cell r="D1474">
            <v>-69722</v>
          </cell>
        </row>
        <row r="1475">
          <cell r="A1475" t="str">
            <v>THE HYDRO ELECTRIC COMMISSION OF THE TOWNSHIP OF WARWICK</v>
          </cell>
          <cell r="B1475" t="str">
            <v>BLUEWATER POWER DISTRIBUTION CORPORATION</v>
          </cell>
          <cell r="D1475">
            <v>-39551</v>
          </cell>
        </row>
        <row r="1476">
          <cell r="A1476" t="str">
            <v>THE HYDRO-ELECTRIC COMMISSION FOR THE TOWN OF EXETER</v>
          </cell>
          <cell r="B1476" t="str">
            <v>HYDRO ONE NETWORKS INC.</v>
          </cell>
          <cell r="D1476">
            <v>-87426</v>
          </cell>
        </row>
        <row r="1477">
          <cell r="A1477" t="str">
            <v>THE HYDRO-ELECTRIC COMMISSION OF THE CITY OF GLOUCESTER</v>
          </cell>
          <cell r="B1477" t="str">
            <v>HYDRO OTTAWA LIMITED</v>
          </cell>
          <cell r="D1477">
            <v>-5716466</v>
          </cell>
        </row>
        <row r="1478">
          <cell r="A1478" t="str">
            <v>THE HYDRO-ELECTRIC COMMISSION OF THE TOWN OF PENETANGUISHENE</v>
          </cell>
          <cell r="B1478" t="str">
            <v>POWERSTREAM INC.</v>
          </cell>
          <cell r="D1478">
            <v>-213396</v>
          </cell>
        </row>
        <row r="1479">
          <cell r="A1479" t="str">
            <v>THE PUBLIC UTILITIES COMMISSION FOR THE TOWN OF BANCROFT</v>
          </cell>
          <cell r="B1479" t="str">
            <v>HYDRO ONE NETWORKS INC.</v>
          </cell>
          <cell r="D1479">
            <v>-57504</v>
          </cell>
        </row>
        <row r="1480">
          <cell r="A1480" t="str">
            <v>THE PUBLIC UTILITIES COMMISSION OF THE TOWN OF COLLINGWOOD</v>
          </cell>
          <cell r="B1480" t="str">
            <v>COLLUS POWER CORP.</v>
          </cell>
          <cell r="D1480">
            <v>-338454</v>
          </cell>
        </row>
        <row r="1481">
          <cell r="A1481" t="str">
            <v>THE PUBLIC UTILITIES COMMISSION OF THE TOWN OF KAPUSKASING</v>
          </cell>
          <cell r="B1481" t="str">
            <v>NORTHERN ONTARIO WIRES INC.</v>
          </cell>
          <cell r="D1481">
            <v>-28610</v>
          </cell>
        </row>
        <row r="1482">
          <cell r="A1482" t="str">
            <v>THE PUBLIC UTILITIES COMMISSION OF THE TOWN OF PETROLIA</v>
          </cell>
          <cell r="B1482" t="str">
            <v>BLUEWATER POWER DISTRIBUTION CORPORATION</v>
          </cell>
          <cell r="D1482">
            <v>-69367</v>
          </cell>
        </row>
        <row r="1483">
          <cell r="A1483" t="str">
            <v>THE PUBLIC UTILITIES COMMISSION OF THE VILLAGE OF EGANVILLE</v>
          </cell>
          <cell r="B1483" t="str">
            <v>HYDRO ONE NETWORKS INC.</v>
          </cell>
          <cell r="D1483">
            <v>-11994</v>
          </cell>
        </row>
        <row r="1484">
          <cell r="A1484" t="str">
            <v>THE PUBLIC UTILITIES COMMISSION OF THE VILLAGE OF POINT EDWARD</v>
          </cell>
          <cell r="B1484" t="str">
            <v>BLUEWATER POWER DISTRIBUTION CORPORATION</v>
          </cell>
          <cell r="D1484">
            <v>-3856</v>
          </cell>
        </row>
        <row r="1485">
          <cell r="A1485" t="str">
            <v>THE VILLAGE OF OMEMEE HYDRO-ELECTRIC COMMISSION</v>
          </cell>
          <cell r="B1485" t="str">
            <v>HYDRO ONE NETWORKS INC.</v>
          </cell>
          <cell r="D1485">
            <v>-20017</v>
          </cell>
        </row>
        <row r="1486">
          <cell r="A1486" t="str">
            <v>THEDFORD HYDRO ELECTRIC COMMISSION</v>
          </cell>
          <cell r="B1486" t="str">
            <v>HYDRO ONE NETWORKS INC.</v>
          </cell>
          <cell r="D1486">
            <v>-13800</v>
          </cell>
        </row>
        <row r="1487">
          <cell r="A1487" t="str">
            <v>THORNDALE HYDRO ELECTRIC COMMISSION</v>
          </cell>
          <cell r="B1487" t="str">
            <v>HYDRO ONE NETWORKS INC.</v>
          </cell>
          <cell r="D1487">
            <v>-2064</v>
          </cell>
        </row>
        <row r="1488">
          <cell r="A1488" t="str">
            <v>THOROLD HYDRO CORPORATION</v>
          </cell>
          <cell r="B1488" t="str">
            <v>HYDRO ONE NETWORKS INC.</v>
          </cell>
          <cell r="D1488">
            <v>-29789</v>
          </cell>
        </row>
        <row r="1489">
          <cell r="A1489" t="str">
            <v>THUNDER BAY HYDRO ELECTRICITY DISTRIBUTION INC.</v>
          </cell>
          <cell r="B1489" t="str">
            <v>THUNDER BAY HYDRO ELECTRICITY DISTRIBUTION INC.</v>
          </cell>
          <cell r="D1489">
            <v>-4646255</v>
          </cell>
        </row>
        <row r="1490">
          <cell r="A1490" t="str">
            <v>TILLSONBURG HYDRO INC.</v>
          </cell>
          <cell r="B1490" t="str">
            <v>TILLSONBURG HYDRO INC.</v>
          </cell>
          <cell r="D1490">
            <v>-371406</v>
          </cell>
        </row>
        <row r="1491">
          <cell r="A1491" t="str">
            <v>TOWNSHIP OF MCGARRY HYDRO SYSTEM</v>
          </cell>
          <cell r="B1491" t="str">
            <v>HYDRO ONE NETWORKS INC.</v>
          </cell>
          <cell r="D1491">
            <v>-6273</v>
          </cell>
        </row>
        <row r="1492">
          <cell r="A1492" t="str">
            <v>TOWNSHIP OF NORTH DORCHESTER HYDRO</v>
          </cell>
          <cell r="B1492" t="str">
            <v>HYDRO ONE NETWORKS INC.</v>
          </cell>
          <cell r="D1492">
            <v>-48671</v>
          </cell>
        </row>
        <row r="1493">
          <cell r="A1493" t="str">
            <v>TWEED HYDRO ELECTRIC COMMISSION</v>
          </cell>
          <cell r="B1493" t="str">
            <v>HYDRO ONE NETWORKS INC.</v>
          </cell>
          <cell r="D1493">
            <v>-21650</v>
          </cell>
        </row>
        <row r="1494">
          <cell r="A1494" t="str">
            <v>UXBRIDGE HYDRO ELECTRIC COMMISSION</v>
          </cell>
          <cell r="B1494" t="str">
            <v>VERIDIAN CONNECTIONS INC.</v>
          </cell>
          <cell r="D1494">
            <v>-15283</v>
          </cell>
        </row>
        <row r="1495">
          <cell r="A1495" t="str">
            <v>VILLAGE OF BARRY'S BAY HYDRO SYSTEM</v>
          </cell>
          <cell r="B1495" t="str">
            <v>HYDRO ONE NETWORKS INC.</v>
          </cell>
          <cell r="D1495">
            <v>-3903</v>
          </cell>
        </row>
        <row r="1496">
          <cell r="A1496" t="str">
            <v>VILLAGE OF BLOOMFIELD HYDRO SYSTEM</v>
          </cell>
          <cell r="B1496" t="str">
            <v>HYDRO ONE NETWORKS INC.</v>
          </cell>
          <cell r="D1496">
            <v>-153</v>
          </cell>
        </row>
        <row r="1497">
          <cell r="A1497" t="str">
            <v>VILLAGE OF CARDINAL HYDRO SYSTEM</v>
          </cell>
          <cell r="B1497" t="str">
            <v>RIDEAU ST. LAWRENCE DISTRIBUTION INC.</v>
          </cell>
          <cell r="D1497">
            <v>-1018</v>
          </cell>
        </row>
        <row r="1498">
          <cell r="A1498" t="str">
            <v>VILLAGE OF CHESTERVILLE HYDRO SYSTEM</v>
          </cell>
          <cell r="B1498" t="str">
            <v>HYDRO ONE NETWORKS INC.</v>
          </cell>
          <cell r="D1498">
            <v>-7189</v>
          </cell>
        </row>
        <row r="1499">
          <cell r="A1499" t="str">
            <v>VILLAGE OF CREEMORE HYDRO SYSTEM</v>
          </cell>
          <cell r="B1499" t="str">
            <v>COLLUS POWER CORP.</v>
          </cell>
          <cell r="D1499">
            <v>-73</v>
          </cell>
        </row>
        <row r="1500">
          <cell r="A1500" t="str">
            <v>VILLAGE OF ERIEAU HYDRO SYSTEM</v>
          </cell>
          <cell r="B1500" t="str">
            <v>CHATHAM-KENT HYDRO INC.</v>
          </cell>
          <cell r="D1500">
            <v>-1633</v>
          </cell>
        </row>
        <row r="1501">
          <cell r="A1501" t="str">
            <v>VILLAGE OF FLESHERTON HYDRO SYSTEM</v>
          </cell>
          <cell r="B1501" t="str">
            <v>HYDRO ONE NETWORKS INC.</v>
          </cell>
          <cell r="D1501">
            <v>-6944</v>
          </cell>
        </row>
        <row r="1502">
          <cell r="A1502" t="str">
            <v>VILLAGE OF IROQUOIS HYDRO SYSTEM</v>
          </cell>
          <cell r="B1502" t="str">
            <v>RIDEAU ST. LAWRENCE DISTRIBUTION INC.</v>
          </cell>
          <cell r="D1502">
            <v>-127553</v>
          </cell>
        </row>
        <row r="1503">
          <cell r="A1503" t="str">
            <v>VILLAGE OF LUCKNOW HYDRO SYSTEM</v>
          </cell>
          <cell r="B1503" t="str">
            <v>WESTARIO POWER INC.</v>
          </cell>
          <cell r="D1503">
            <v>-37471</v>
          </cell>
        </row>
        <row r="1504">
          <cell r="A1504" t="str">
            <v>VILLAGE OF MAXVILLE HYDRO SYSTEM</v>
          </cell>
          <cell r="B1504" t="str">
            <v>HYDRO ONE NETWORKS INC.</v>
          </cell>
          <cell r="D1504">
            <v>-9847</v>
          </cell>
        </row>
        <row r="1505">
          <cell r="A1505" t="str">
            <v>WALKERTON PUBLIC UTILITIES COMMISSION</v>
          </cell>
          <cell r="B1505" t="str">
            <v>WESTARIO POWER INC.</v>
          </cell>
          <cell r="D1505">
            <v>-30508</v>
          </cell>
        </row>
        <row r="1506">
          <cell r="A1506" t="str">
            <v>WARDSVILLE HYDRO ELECTRIC COMMISSION</v>
          </cell>
          <cell r="B1506" t="str">
            <v>HYDRO ONE NETWORKS INC.</v>
          </cell>
          <cell r="D1506">
            <v>-3384</v>
          </cell>
        </row>
        <row r="1507">
          <cell r="A1507" t="str">
            <v>WARKWORTH HYDRO ELECTRIC COMMISSION</v>
          </cell>
          <cell r="B1507" t="str">
            <v>HYDRO ONE NETWORKS INC.</v>
          </cell>
          <cell r="D1507">
            <v>-24604</v>
          </cell>
        </row>
        <row r="1508">
          <cell r="A1508" t="str">
            <v>WATERLOO NORTH HYDRO INC.</v>
          </cell>
          <cell r="B1508" t="str">
            <v>WATERLOO NORTH HYDRO INC.</v>
          </cell>
          <cell r="D1508">
            <v>-2339718</v>
          </cell>
        </row>
        <row r="1509">
          <cell r="A1509" t="str">
            <v>WAUBAUSHENE PUBLIC UTILITIES COMMISSION</v>
          </cell>
          <cell r="B1509" t="str">
            <v>NEWMARKET-TAY POWER DISTRIBUTION LTD.</v>
          </cell>
          <cell r="D1509">
            <v>-26</v>
          </cell>
        </row>
        <row r="1510">
          <cell r="A1510" t="str">
            <v>WELLAND HYDRO-ELECTRIC SYSTEM CORP.</v>
          </cell>
          <cell r="B1510" t="str">
            <v>WELLAND HYDRO-ELECTRIC SYSTEM CORP.</v>
          </cell>
          <cell r="D1510">
            <v>-1064408</v>
          </cell>
        </row>
        <row r="1511">
          <cell r="A1511" t="str">
            <v>WELLINGTON ELECTRIC DISTRIBUTION COMPANY INC.</v>
          </cell>
          <cell r="B1511" t="str">
            <v>GUELPH HYDRO ELECTRIC SYSTEMS INC.</v>
          </cell>
          <cell r="D1511">
            <v>-22235</v>
          </cell>
        </row>
        <row r="1512">
          <cell r="A1512" t="str">
            <v>WEST LINCOLN HYDRO ELECTRIC COMMISSION</v>
          </cell>
          <cell r="B1512" t="str">
            <v>NIAGARA PENINSULA ENERGY INC.</v>
          </cell>
          <cell r="D1512">
            <v>-45607</v>
          </cell>
        </row>
        <row r="1513">
          <cell r="A1513" t="str">
            <v>WHITBY HYDRO ELECTRIC CORPORATION</v>
          </cell>
          <cell r="B1513" t="str">
            <v>WHITBY HYDRO ELECTRIC CORPORATION</v>
          </cell>
          <cell r="D1513">
            <v>-2799307</v>
          </cell>
        </row>
        <row r="1514">
          <cell r="A1514" t="str">
            <v>WHITCHURCH STOUFFVILLE HYDRO ELECTRIC COMMISSION</v>
          </cell>
          <cell r="B1514" t="str">
            <v>HYDRO ONE NETWORKS INC.</v>
          </cell>
          <cell r="D1514">
            <v>-469971</v>
          </cell>
        </row>
        <row r="1515">
          <cell r="A1515" t="str">
            <v>WINCHESTER HYDRO COMMISSION</v>
          </cell>
          <cell r="B1515" t="str">
            <v>HYDRO ONE NETWORKS INC.</v>
          </cell>
          <cell r="D1515">
            <v>-4100</v>
          </cell>
        </row>
        <row r="1516">
          <cell r="A1516" t="str">
            <v>WINDSOR UTILITIES COMMISSION</v>
          </cell>
          <cell r="B1516" t="str">
            <v>ENWIN UTILITIES LTD.</v>
          </cell>
          <cell r="D1516">
            <v>-1547949</v>
          </cell>
        </row>
        <row r="1517">
          <cell r="A1517" t="str">
            <v>WINGHAM PUBLIC UTILITIES COMMISSION</v>
          </cell>
          <cell r="B1517" t="str">
            <v>WESTARIO POWER INC.</v>
          </cell>
          <cell r="D1517">
            <v>-79392</v>
          </cell>
        </row>
        <row r="1518">
          <cell r="A1518" t="str">
            <v>WOODSTOCK HYDRO SERVICES INC.</v>
          </cell>
          <cell r="B1518" t="str">
            <v>WOODSTOCK HYDRO SERVICES INC.</v>
          </cell>
          <cell r="D1518">
            <v>-428497</v>
          </cell>
        </row>
        <row r="1519">
          <cell r="A1519" t="str">
            <v>WOODVILLE HYDRO-ELECTRIC SYSTEM</v>
          </cell>
          <cell r="B1519" t="str">
            <v>HYDRO ONE NETWORKS INC.</v>
          </cell>
          <cell r="D1519">
            <v>-28164</v>
          </cell>
        </row>
        <row r="1520">
          <cell r="A1520" t="str">
            <v>WYOMING HYDRO ELECTRIC COMMISSION</v>
          </cell>
          <cell r="B1520" t="str">
            <v>HYDRO ONE NETWORKS INC.</v>
          </cell>
          <cell r="D1520">
            <v>-20134</v>
          </cell>
        </row>
        <row r="1521">
          <cell r="A1521" t="str">
            <v>ZORRA ELECTRIC SUPPLY AUTHORITY</v>
          </cell>
          <cell r="B1521" t="str">
            <v>ERIE THAMES POWERLINES CORPORATION</v>
          </cell>
          <cell r="D1521">
            <v>-46988</v>
          </cell>
        </row>
        <row r="1522">
          <cell r="A1522" t="str">
            <v>ZURICH HYDRO ELECTRIC COMMISSION</v>
          </cell>
          <cell r="B1522" t="str">
            <v>FESTIVAL HYDRO INC.</v>
          </cell>
          <cell r="D1522">
            <v>-12515</v>
          </cell>
        </row>
        <row r="1527">
          <cell r="A1527" t="str">
            <v>AILSA CRAIG HYDRO ELECTRIC SYSTEM</v>
          </cell>
          <cell r="B1527" t="str">
            <v>HYDRO ONE NETWORKS INC.</v>
          </cell>
          <cell r="D1527">
            <v>-72542</v>
          </cell>
        </row>
        <row r="1528">
          <cell r="A1528" t="str">
            <v>AJAX HYDRO-ELECTRIC COMMISSION</v>
          </cell>
          <cell r="B1528" t="str">
            <v>VERIDIAN CONNECTIONS INC.</v>
          </cell>
          <cell r="D1528">
            <v>-15204902</v>
          </cell>
        </row>
        <row r="1529">
          <cell r="A1529" t="str">
            <v>ALVINSTON PUBLIC UTILITIES COMMISSION</v>
          </cell>
          <cell r="B1529" t="str">
            <v>BLUEWATER POWER DISTRIBUTION CORPORATION</v>
          </cell>
          <cell r="D1529">
            <v>-39128</v>
          </cell>
        </row>
        <row r="1530">
          <cell r="A1530" t="str">
            <v>ANCASTER HYDRO-ELECTRIC COMMISSION</v>
          </cell>
          <cell r="B1530" t="str">
            <v>HORIZON UTILITIES CORPORATION</v>
          </cell>
          <cell r="D1530">
            <v>-868212</v>
          </cell>
        </row>
        <row r="1531">
          <cell r="A1531" t="str">
            <v>ARKONA HYDRO ELECTRIC COMMISSION</v>
          </cell>
          <cell r="B1531" t="str">
            <v>HYDRO ONE NETWORKS INC.</v>
          </cell>
          <cell r="D1531">
            <v>-46457</v>
          </cell>
        </row>
        <row r="1532">
          <cell r="A1532" t="str">
            <v>ARNPRIOR HYDRO ELECTRIC COMMISSION</v>
          </cell>
          <cell r="B1532" t="str">
            <v>HYDRO ONE NETWORKS INC.</v>
          </cell>
          <cell r="D1532">
            <v>-916306</v>
          </cell>
        </row>
        <row r="1533">
          <cell r="A1533" t="str">
            <v>ASPHODEL-NORWOOD DISTRIBUTION INCORPORATED</v>
          </cell>
          <cell r="B1533" t="str">
            <v>PETERBOROUGH DISTRIBUTION INCORPORATED</v>
          </cell>
          <cell r="D1533">
            <v>-62092</v>
          </cell>
        </row>
        <row r="1534">
          <cell r="A1534" t="str">
            <v>ATIKOKAN HYDRO INC.</v>
          </cell>
          <cell r="B1534" t="str">
            <v>ATIKOKAN HYDRO INC.</v>
          </cell>
          <cell r="D1534">
            <v>-305356</v>
          </cell>
        </row>
        <row r="1535">
          <cell r="A1535" t="str">
            <v>AURORA HYDRO CONNECTIONS LIMITED</v>
          </cell>
          <cell r="B1535" t="str">
            <v>POWERSTREAM INC.</v>
          </cell>
          <cell r="D1535">
            <v>-11521658</v>
          </cell>
        </row>
        <row r="1536">
          <cell r="A1536" t="str">
            <v>AYLMER PUBLIC UTILITIES COMMISSION</v>
          </cell>
          <cell r="B1536" t="str">
            <v>ERIE THAMES POWERLINES CORPORATION</v>
          </cell>
          <cell r="D1536">
            <v>-537744</v>
          </cell>
        </row>
        <row r="1537">
          <cell r="A1537" t="str">
            <v>BATH HYDRO</v>
          </cell>
          <cell r="B1537" t="str">
            <v>HYDRO ONE NETWORKS INC.</v>
          </cell>
          <cell r="D1537">
            <v>-380249</v>
          </cell>
        </row>
        <row r="1538">
          <cell r="A1538" t="str">
            <v>BEACHBURG HYDRO</v>
          </cell>
          <cell r="B1538" t="str">
            <v>OTTAWA RIVER POWER CORPORATION</v>
          </cell>
          <cell r="D1538">
            <v>-37742</v>
          </cell>
        </row>
        <row r="1539">
          <cell r="A1539" t="str">
            <v>BELLEVILLE ELECTRIC CORPORATION</v>
          </cell>
          <cell r="B1539" t="str">
            <v>VERIDIAN CONNECTIONS INC.</v>
          </cell>
          <cell r="D1539">
            <v>-1234392</v>
          </cell>
        </row>
        <row r="1540">
          <cell r="A1540" t="str">
            <v>BLANDFORD-BLENHEIM PUBLIC UTILITIES COMMISSION</v>
          </cell>
          <cell r="B1540" t="str">
            <v>HYDRO ONE NETWORKS INC.</v>
          </cell>
          <cell r="D1540">
            <v>-192194</v>
          </cell>
        </row>
        <row r="1541">
          <cell r="A1541" t="str">
            <v>BLUE MOUNTAINS HYDRO SERVICES COMPANY INC.</v>
          </cell>
          <cell r="B1541" t="str">
            <v>COLLUS POWER CORP.</v>
          </cell>
          <cell r="D1541">
            <v>-316550</v>
          </cell>
        </row>
        <row r="1542">
          <cell r="A1542" t="str">
            <v>BLYTH HYDRO ELECTRIC COMMISSION</v>
          </cell>
          <cell r="B1542" t="str">
            <v>HYDRO ONE NETWORKS INC.</v>
          </cell>
          <cell r="D1542">
            <v>-104415</v>
          </cell>
        </row>
        <row r="1543">
          <cell r="A1543" t="str">
            <v>BOARD OF LIGHT &amp; HEAT COMM. OF THE CITY OF GUELPH</v>
          </cell>
          <cell r="B1543" t="str">
            <v>GUELPH HYDRO ELECTRIC SYSTEMS INC.</v>
          </cell>
          <cell r="D1543">
            <v>-15735141</v>
          </cell>
        </row>
        <row r="1544">
          <cell r="A1544" t="str">
            <v>BOBCAYGEON HYDRO ELECTRIC COMMISSION</v>
          </cell>
          <cell r="B1544" t="str">
            <v>HYDRO ONE NETWORKS INC.</v>
          </cell>
          <cell r="D1544">
            <v>-879261</v>
          </cell>
        </row>
        <row r="1545">
          <cell r="A1545" t="str">
            <v>BRADFORD WEST GWILLIMBURY PUBLIC UTILITIES COMMISSION</v>
          </cell>
          <cell r="B1545" t="str">
            <v>POWERSTREAM INC.</v>
          </cell>
          <cell r="D1545">
            <v>-2528028</v>
          </cell>
        </row>
        <row r="1546">
          <cell r="A1546" t="str">
            <v>BRIGHTON DISTRIBUTION INC.</v>
          </cell>
          <cell r="B1546" t="str">
            <v>HYDRO ONE NETWORKS INC.</v>
          </cell>
          <cell r="D1546">
            <v>-157126</v>
          </cell>
        </row>
        <row r="1547">
          <cell r="A1547" t="str">
            <v>BROCK HYDRO-ELECTRIC COMMISSION</v>
          </cell>
          <cell r="B1547" t="str">
            <v>VERIDIAN CONNECTIONS INC.</v>
          </cell>
          <cell r="D1547">
            <v>-181713</v>
          </cell>
        </row>
        <row r="1548">
          <cell r="A1548" t="str">
            <v>BROCKVILLE UTILITIES INCORPORATED</v>
          </cell>
          <cell r="B1548" t="str">
            <v>HYDRO ONE NETWORKS INC.</v>
          </cell>
          <cell r="D1548">
            <v>-957597</v>
          </cell>
        </row>
        <row r="1549">
          <cell r="A1549" t="str">
            <v>BRUSSELS PUBLIC UTILITIES COMMISSION</v>
          </cell>
          <cell r="B1549" t="str">
            <v>FESTIVAL HYDRO INC.</v>
          </cell>
          <cell r="D1549">
            <v>-72755</v>
          </cell>
        </row>
        <row r="1550">
          <cell r="A1550" t="str">
            <v>BURK'S FALLS HYDRO ELECTRIC COMMISSION</v>
          </cell>
          <cell r="B1550" t="str">
            <v>LAKELAND POWER DISTRIBUTION LTD.</v>
          </cell>
          <cell r="D1550">
            <v>-96653</v>
          </cell>
        </row>
        <row r="1551">
          <cell r="A1551" t="str">
            <v>BURLINGTON HYDRO INC.</v>
          </cell>
          <cell r="B1551" t="str">
            <v>BURLINGTON HYDRO INC.</v>
          </cell>
          <cell r="D1551">
            <v>-19472886</v>
          </cell>
        </row>
        <row r="1552">
          <cell r="A1552" t="str">
            <v>CALEDON HYDRO CORPORATION</v>
          </cell>
          <cell r="B1552" t="str">
            <v>HYDRO ONE NETWORKS INC.</v>
          </cell>
          <cell r="D1552">
            <v>-1671329</v>
          </cell>
        </row>
        <row r="1553">
          <cell r="A1553" t="str">
            <v>CAMBRIDGE AND NORTH DUMFRIES HYDRO INC.</v>
          </cell>
          <cell r="B1553" t="str">
            <v>CAMBRIDGE AND NORTH DUMFRIES HYDRO INC.</v>
          </cell>
          <cell r="D1553">
            <v>-20794964</v>
          </cell>
        </row>
        <row r="1554">
          <cell r="A1554" t="str">
            <v>CAPREOL HYDRO ELECTRIC COMMISSION</v>
          </cell>
          <cell r="B1554" t="str">
            <v>GREATER SUDBURY HYDRO INC.</v>
          </cell>
          <cell r="D1554">
            <v>-377704</v>
          </cell>
        </row>
        <row r="1555">
          <cell r="A1555" t="str">
            <v>CASSELMAN HYDRO INC.</v>
          </cell>
          <cell r="B1555" t="str">
            <v>HYDRO OTTAWA LIMITED</v>
          </cell>
          <cell r="D1555">
            <v>-540407</v>
          </cell>
        </row>
        <row r="1556">
          <cell r="A1556" t="str">
            <v>CAVAN-MILLBROOK-NORTH MONAGHAN PUBLIC UTILITIES COMMISSION</v>
          </cell>
          <cell r="B1556" t="str">
            <v>HYDRO ONE NETWORKS INC.</v>
          </cell>
          <cell r="D1556">
            <v>-197498</v>
          </cell>
        </row>
        <row r="1557">
          <cell r="A1557" t="str">
            <v>CENTRE HASTINGS HYDRO ELECTRIC COMMISSION</v>
          </cell>
          <cell r="B1557" t="str">
            <v>HYDRO ONE NETWORKS INC.</v>
          </cell>
          <cell r="D1557">
            <v>-66263</v>
          </cell>
        </row>
        <row r="1558">
          <cell r="A1558" t="str">
            <v>CHALK RIVER HYDRO</v>
          </cell>
          <cell r="B1558" t="str">
            <v>HYDRO ONE NETWORKS INC.</v>
          </cell>
          <cell r="D1558">
            <v>-60593</v>
          </cell>
        </row>
        <row r="1559">
          <cell r="A1559" t="str">
            <v>CHAPLEAU PUBLIC UTILITIES CORPORATION</v>
          </cell>
          <cell r="B1559" t="str">
            <v>CHAPLEAU PUBLIC UTILITIES CORPORATION</v>
          </cell>
          <cell r="D1559">
            <v>-59474</v>
          </cell>
        </row>
        <row r="1560">
          <cell r="A1560" t="str">
            <v>CITY OF DRYDEN HYDRO ELECTRIC COMMISSION</v>
          </cell>
          <cell r="B1560" t="str">
            <v>HYDRO ONE NETWORKS INC.</v>
          </cell>
          <cell r="D1560">
            <v>-542456</v>
          </cell>
        </row>
        <row r="1561">
          <cell r="A1561" t="str">
            <v>CLARINGTON HYDRO-ELECTRIC COMMISSION</v>
          </cell>
          <cell r="B1561" t="str">
            <v>VERIDIAN CONNECTIONS INC.</v>
          </cell>
          <cell r="D1561">
            <v>-4971721</v>
          </cell>
        </row>
        <row r="1562">
          <cell r="A1562" t="str">
            <v>CLEARVIEW HYDRO ELECTRIC COMMISSION</v>
          </cell>
          <cell r="B1562" t="str">
            <v>COLLUS POWER CORP.</v>
          </cell>
          <cell r="D1562">
            <v>-228831</v>
          </cell>
        </row>
        <row r="1563">
          <cell r="A1563" t="str">
            <v>CLINTON POWER CORPORATION</v>
          </cell>
          <cell r="B1563" t="str">
            <v>ERIE THAMES POWERLINES CORPORATION</v>
          </cell>
          <cell r="D1563">
            <v>-85591</v>
          </cell>
        </row>
        <row r="1564">
          <cell r="A1564" t="str">
            <v>COBDEN HYDRO</v>
          </cell>
          <cell r="B1564" t="str">
            <v>HYDRO ONE NETWORKS INC.</v>
          </cell>
          <cell r="D1564">
            <v>-231155</v>
          </cell>
        </row>
        <row r="1565">
          <cell r="A1565" t="str">
            <v>COLBORNE PUBLIC UTILITIES COMMISSION</v>
          </cell>
          <cell r="B1565" t="str">
            <v>LAKEFRONT UTILITIES INC.</v>
          </cell>
          <cell r="D1565">
            <v>-72121</v>
          </cell>
        </row>
        <row r="1566">
          <cell r="A1566" t="str">
            <v>COTTAM HYDRO-ELECTRIC SYSTEM</v>
          </cell>
          <cell r="B1566" t="str">
            <v>E.L.K. ENERGY INC.</v>
          </cell>
          <cell r="D1566">
            <v>-479494</v>
          </cell>
        </row>
        <row r="1567">
          <cell r="A1567" t="str">
            <v>DASHWOOD HYDRO-ELECTRIC SYSTEM</v>
          </cell>
          <cell r="B1567" t="str">
            <v>FESTIVAL HYDRO INC.</v>
          </cell>
          <cell r="D1567">
            <v>-6080</v>
          </cell>
        </row>
        <row r="1568">
          <cell r="A1568" t="str">
            <v>DEEP RIVER HYDRO</v>
          </cell>
          <cell r="B1568" t="str">
            <v>HYDRO ONE NETWORKS INC.</v>
          </cell>
          <cell r="D1568">
            <v>-484992</v>
          </cell>
        </row>
        <row r="1569">
          <cell r="A1569" t="str">
            <v>DELHI HYDRO-ELECTRIC COMMISSION</v>
          </cell>
          <cell r="B1569" t="str">
            <v>NORFOLK POWER DISTRIBUTION INC.</v>
          </cell>
          <cell r="D1569">
            <v>-44655</v>
          </cell>
        </row>
        <row r="1570">
          <cell r="A1570" t="str">
            <v>DESERONTO PUBLIC UTILITIES COMMISSION</v>
          </cell>
          <cell r="B1570" t="str">
            <v>HYDRO ONE NETWORKS INC.</v>
          </cell>
          <cell r="D1570">
            <v>-108785</v>
          </cell>
        </row>
        <row r="1571">
          <cell r="A1571" t="str">
            <v>DRESDEN UTILITIES COMMISSION</v>
          </cell>
          <cell r="B1571" t="str">
            <v>CHATHAM-KENT HYDRO INC.</v>
          </cell>
          <cell r="D1571">
            <v>-100182</v>
          </cell>
        </row>
        <row r="1572">
          <cell r="A1572" t="str">
            <v>DUNDALK HYDRO ELECTRIC SYSTEM</v>
          </cell>
          <cell r="B1572" t="str">
            <v>HYDRO ONE NETWORKS INC.</v>
          </cell>
          <cell r="D1572">
            <v>-162571</v>
          </cell>
        </row>
        <row r="1573">
          <cell r="A1573" t="str">
            <v>DUNDAS HYDRO-ELECTRIC COMMISSION</v>
          </cell>
          <cell r="B1573" t="str">
            <v>HORIZON UTILITIES CORPORATION</v>
          </cell>
          <cell r="D1573">
            <v>-2856983</v>
          </cell>
        </row>
        <row r="1574">
          <cell r="A1574" t="str">
            <v>DUNNVILLE HYDRO ELECTRIC COMMISSION</v>
          </cell>
          <cell r="B1574" t="str">
            <v>HALDIMAND COUNTY HYDRO INC.</v>
          </cell>
          <cell r="D1574">
            <v>-438561</v>
          </cell>
        </row>
        <row r="1575">
          <cell r="A1575" t="str">
            <v>DURHAM HYDRO ELECTRIC COMMISSION</v>
          </cell>
          <cell r="B1575" t="str">
            <v>HYDRO ONE NETWORKS INC.</v>
          </cell>
          <cell r="D1575">
            <v>-66466</v>
          </cell>
        </row>
        <row r="1576">
          <cell r="A1576" t="str">
            <v>DUTTON HYDRO LIMITED</v>
          </cell>
          <cell r="B1576" t="str">
            <v>MIDDLESEX POWER DISTRIBUTION CORPORATION</v>
          </cell>
          <cell r="D1576">
            <v>-44053</v>
          </cell>
        </row>
        <row r="1577">
          <cell r="A1577" t="str">
            <v>EAST ZORRA-TAVISTOCK PUBLIC UTILITY COMMISSION</v>
          </cell>
          <cell r="B1577" t="str">
            <v>ERIE THAMES POWERLINES CORPORATION</v>
          </cell>
          <cell r="D1577">
            <v>-336675</v>
          </cell>
        </row>
        <row r="1578">
          <cell r="A1578" t="str">
            <v>ELMWOOD HYDRO-ELECTRIC SYSTEM</v>
          </cell>
          <cell r="B1578" t="str">
            <v>WESTARIO POWER INC.</v>
          </cell>
          <cell r="D1578">
            <v>-5923</v>
          </cell>
        </row>
        <row r="1579">
          <cell r="A1579" t="str">
            <v>EMBRUN COOPERATIVE HYDRO INC.</v>
          </cell>
          <cell r="B1579" t="str">
            <v>COOPERATIVE HYDRO EMBRUN INC.</v>
          </cell>
          <cell r="D1579">
            <v>-476363</v>
          </cell>
        </row>
        <row r="1580">
          <cell r="A1580" t="str">
            <v>ERIN HYDRO ELECTRIC COMMISSION</v>
          </cell>
          <cell r="B1580" t="str">
            <v>HYDRO ONE NETWORKS INC.</v>
          </cell>
          <cell r="D1580">
            <v>-877367</v>
          </cell>
        </row>
        <row r="1581">
          <cell r="A1581" t="str">
            <v>ESSEX HYDRO-ELECTRIC COMMISSION</v>
          </cell>
          <cell r="B1581" t="str">
            <v>E.L.K. ENERGY INC.</v>
          </cell>
          <cell r="D1581">
            <v>-723365</v>
          </cell>
        </row>
        <row r="1582">
          <cell r="A1582" t="str">
            <v>FENELON FALLS BOARD OF WATER, LIGHT AND POWER COMMISSIONERS</v>
          </cell>
          <cell r="B1582" t="str">
            <v>HYDRO ONE NETWORKS INC.</v>
          </cell>
          <cell r="D1582">
            <v>-114704</v>
          </cell>
        </row>
        <row r="1583">
          <cell r="A1583" t="str">
            <v>FLAMBOROUGH HYDRO ELECTRIC COMMISSION</v>
          </cell>
          <cell r="B1583" t="str">
            <v>HORIZON UTILITIES CORPORATION</v>
          </cell>
          <cell r="D1583">
            <v>-541458</v>
          </cell>
        </row>
        <row r="1584">
          <cell r="A1584" t="str">
            <v>FOREST PUBLIC UTILITIES COMMISSION</v>
          </cell>
          <cell r="B1584" t="str">
            <v>HYDRO ONE NETWORKS INC.</v>
          </cell>
          <cell r="D1584">
            <v>-196653</v>
          </cell>
        </row>
        <row r="1585">
          <cell r="A1585" t="str">
            <v>FORT FRANCES POWER CORPORATION</v>
          </cell>
          <cell r="B1585" t="str">
            <v>FORT FRANCES POWER CORPORATION</v>
          </cell>
          <cell r="D1585">
            <v>-187884</v>
          </cell>
        </row>
        <row r="1586">
          <cell r="A1586" t="str">
            <v>GEORGINA HYDRO ELECTRIC COMMISSION</v>
          </cell>
          <cell r="B1586" t="str">
            <v>HYDRO ONE NETWORKS INC.</v>
          </cell>
          <cell r="D1586">
            <v>-419874</v>
          </cell>
        </row>
        <row r="1587">
          <cell r="A1587" t="str">
            <v>GLENCOE PUBLIC UTILITIES COMMISSION</v>
          </cell>
          <cell r="B1587" t="str">
            <v>HYDRO ONE NETWORKS INC.</v>
          </cell>
          <cell r="D1587">
            <v>-138557</v>
          </cell>
        </row>
        <row r="1588">
          <cell r="A1588" t="str">
            <v>GOULBOURN HYDRO ELECTRIC COMMISSION</v>
          </cell>
          <cell r="B1588" t="str">
            <v>HYDRO OTTAWA LIMITED</v>
          </cell>
          <cell r="D1588">
            <v>-523050</v>
          </cell>
        </row>
        <row r="1589">
          <cell r="A1589" t="str">
            <v>GRAND BEND PUBLIC UTILITIES COMMISSION</v>
          </cell>
          <cell r="B1589" t="str">
            <v>HYDRO ONE NETWORKS INC.</v>
          </cell>
          <cell r="D1589">
            <v>-446241</v>
          </cell>
        </row>
        <row r="1590">
          <cell r="A1590" t="str">
            <v>GRAND VALLEY ENERGY INC.</v>
          </cell>
          <cell r="B1590" t="str">
            <v>ORANGEVILLE HYDRO LIMITED</v>
          </cell>
          <cell r="D1590">
            <v>-439949</v>
          </cell>
        </row>
        <row r="1591">
          <cell r="A1591" t="str">
            <v>GRAVENHURST HYDRO ELECTRIC INC.</v>
          </cell>
          <cell r="B1591" t="str">
            <v>VERIDIAN CONNECTIONS INC.</v>
          </cell>
          <cell r="D1591">
            <v>-361031</v>
          </cell>
        </row>
        <row r="1592">
          <cell r="A1592" t="str">
            <v>GRIMSBY POWER INCORPORATED</v>
          </cell>
          <cell r="B1592" t="str">
            <v>GRIMSBY POWER INCORPORATED</v>
          </cell>
          <cell r="D1592">
            <v>-3851734</v>
          </cell>
        </row>
        <row r="1593">
          <cell r="A1593" t="str">
            <v>GUELPH/ERAMOSA HYDRO-ELECTRIC COMMISSION</v>
          </cell>
          <cell r="B1593" t="str">
            <v>GUELPH HYDRO ELECTRIC SYSTEMS INC.</v>
          </cell>
          <cell r="D1593">
            <v>-862259</v>
          </cell>
        </row>
        <row r="1594">
          <cell r="A1594" t="str">
            <v>HALDIMAND HYDRO-ELECTRIC COMMISSION</v>
          </cell>
          <cell r="B1594" t="str">
            <v>HALDIMAND COUNTY HYDRO INC.</v>
          </cell>
          <cell r="D1594">
            <v>-466643</v>
          </cell>
        </row>
        <row r="1595">
          <cell r="A1595" t="str">
            <v>HALTON HILLS HYDRO INC.</v>
          </cell>
          <cell r="B1595" t="str">
            <v>HALTON HILLS HYDRO INC.</v>
          </cell>
          <cell r="D1595">
            <v>-2579563</v>
          </cell>
        </row>
        <row r="1596">
          <cell r="A1596" t="str">
            <v>HAMILTON HYDRO INC.</v>
          </cell>
          <cell r="B1596" t="str">
            <v>HORIZON UTILITIES CORPORATION</v>
          </cell>
          <cell r="D1596">
            <v>-5670009</v>
          </cell>
        </row>
        <row r="1597">
          <cell r="A1597" t="str">
            <v>HANOVER ELECTRIC SERVICES INC.</v>
          </cell>
          <cell r="B1597" t="str">
            <v>WESTARIO POWER INC.</v>
          </cell>
          <cell r="D1597">
            <v>-426164</v>
          </cell>
        </row>
        <row r="1598">
          <cell r="A1598" t="str">
            <v>HASTINGS PUBLIC UTILITIES</v>
          </cell>
          <cell r="B1598" t="str">
            <v>HYDRO ONE NETWORKS INC.</v>
          </cell>
          <cell r="D1598">
            <v>-50713</v>
          </cell>
        </row>
        <row r="1599">
          <cell r="A1599" t="str">
            <v>HAVELOCK-BELMONT-METHUEN HYDRO ELECTRIC COMMISSION</v>
          </cell>
          <cell r="B1599" t="str">
            <v>HYDRO ONE NETWORKS INC.</v>
          </cell>
          <cell r="D1599">
            <v>-46025</v>
          </cell>
        </row>
        <row r="1600">
          <cell r="A1600" t="str">
            <v>HEARST POWER DISTRIBUTION COMPANY LIMITED</v>
          </cell>
          <cell r="B1600" t="str">
            <v>HEARST POWER DISTRIBUTION COMPANY LIMITED</v>
          </cell>
          <cell r="D1600">
            <v>-206641</v>
          </cell>
        </row>
        <row r="1601">
          <cell r="A1601" t="str">
            <v>HENSALL PUBLIC UTILITIES COMMISSION</v>
          </cell>
          <cell r="B1601" t="str">
            <v>FESTIVAL HYDRO INC.</v>
          </cell>
          <cell r="D1601">
            <v>-53777</v>
          </cell>
        </row>
        <row r="1602">
          <cell r="A1602" t="str">
            <v>HOLSTEIN HYDRO ELECTRIC SYSTEM</v>
          </cell>
          <cell r="B1602" t="str">
            <v>WELLINGTON NORTH POWER INC.</v>
          </cell>
          <cell r="D1602">
            <v>-11616</v>
          </cell>
        </row>
        <row r="1603">
          <cell r="A1603" t="str">
            <v>HUNTSVILLE PUBLIC UTILITIES COMMISSION</v>
          </cell>
          <cell r="B1603" t="str">
            <v>LAKELAND POWER DISTRIBUTION LTD.</v>
          </cell>
          <cell r="D1603">
            <v>-423806</v>
          </cell>
        </row>
        <row r="1604">
          <cell r="A1604" t="str">
            <v>HYDRO ELECTRIC COMMISSION OF THE CORPORATION OF THE TOWNSHIP OF MIDDLESEX CENTRE</v>
          </cell>
          <cell r="B1604" t="str">
            <v>HYDRO ONE NETWORKS INC.</v>
          </cell>
          <cell r="D1604">
            <v>-219742</v>
          </cell>
        </row>
        <row r="1605">
          <cell r="A1605" t="str">
            <v>HYDRO ELECTRIC COMMISSION OF THE TOWN OF LEAMINGTON</v>
          </cell>
          <cell r="B1605" t="str">
            <v>ESSEX POWERLINES CORPORATION</v>
          </cell>
          <cell r="D1605">
            <v>-1703123</v>
          </cell>
        </row>
        <row r="1606">
          <cell r="A1606" t="str">
            <v>HYDRO ELECTRIC COMMISSION OF THE TOWNSHIP OF SPRINGWATER</v>
          </cell>
          <cell r="B1606" t="str">
            <v>HYDRO ONE NETWORKS INC.</v>
          </cell>
          <cell r="D1606">
            <v>-127127</v>
          </cell>
        </row>
        <row r="1607">
          <cell r="A1607" t="str">
            <v>HYDRO HAWKESBURY INC.</v>
          </cell>
          <cell r="B1607" t="str">
            <v>HYDRO HAWKESBURY INC.</v>
          </cell>
          <cell r="D1607">
            <v>-537523</v>
          </cell>
        </row>
        <row r="1608">
          <cell r="A1608" t="str">
            <v>HYDRO MISSISSAUGA CORPORATION</v>
          </cell>
          <cell r="B1608" t="str">
            <v>ENERSOURCE HYDRO MISSISSAUGA INC.</v>
          </cell>
          <cell r="D1608">
            <v>-183527720</v>
          </cell>
        </row>
        <row r="1609">
          <cell r="A1609" t="str">
            <v>HYDRO ONE BRAMPTON NETWORKS INC.</v>
          </cell>
          <cell r="B1609" t="str">
            <v>HYDRO ONE BRAMPTON NETWORKS INC.</v>
          </cell>
          <cell r="D1609">
            <v>-53248129</v>
          </cell>
        </row>
        <row r="1610">
          <cell r="A1610" t="str">
            <v>HYDRO OTTAWA LIMITED</v>
          </cell>
          <cell r="B1610" t="str">
            <v>HYDRO OTTAWA LIMITED</v>
          </cell>
          <cell r="D1610">
            <v>-35449162</v>
          </cell>
        </row>
        <row r="1611">
          <cell r="A1611" t="str">
            <v>HYDRO VAUGHAN DISTRIBUTION INC.</v>
          </cell>
          <cell r="B1611" t="str">
            <v>POWERSTREAM INC.</v>
          </cell>
          <cell r="D1611">
            <v>-73541605</v>
          </cell>
        </row>
        <row r="1612">
          <cell r="A1612" t="str">
            <v>HYDRO-ELECTRIC COMMISSION FOR THE TOWN OF AMHERSTBURG</v>
          </cell>
          <cell r="B1612" t="str">
            <v>ESSEX POWERLINES CORPORATION</v>
          </cell>
          <cell r="D1612">
            <v>-495890</v>
          </cell>
        </row>
        <row r="1613">
          <cell r="A1613" t="str">
            <v>HYDRO-ELECTRIC COMMISSION OF SOUTH DUMFRIES</v>
          </cell>
          <cell r="B1613" t="str">
            <v>BRANT COUNTY POWER INC.</v>
          </cell>
          <cell r="D1613">
            <v>-924570</v>
          </cell>
        </row>
        <row r="1614">
          <cell r="A1614" t="str">
            <v>HYDRO-ELECTRIC COMMISSION OF THE CITY OF BRANTFORD</v>
          </cell>
          <cell r="B1614" t="str">
            <v>BRANTFORD POWER INC.</v>
          </cell>
          <cell r="D1614">
            <v>-5862804</v>
          </cell>
        </row>
        <row r="1615">
          <cell r="A1615" t="str">
            <v>HYDRO-ELECTRIC COMMISSION OF THE CITY OF PEMBROKE</v>
          </cell>
          <cell r="B1615" t="str">
            <v>OTTAWA RIVER POWER CORPORATION</v>
          </cell>
          <cell r="D1615">
            <v>-1381300</v>
          </cell>
        </row>
        <row r="1616">
          <cell r="A1616" t="str">
            <v>HYDRO-ELECTRIC COMMISSION OF THE CITY OF SARNIA</v>
          </cell>
          <cell r="B1616" t="str">
            <v>BLUEWATER POWER DISTRIBUTION CORPORATION</v>
          </cell>
          <cell r="D1616">
            <v>-1185241</v>
          </cell>
        </row>
        <row r="1617">
          <cell r="A1617" t="str">
            <v>HYDRO-ELECTRIC COMMISSION OF THE CITY OF TORONTO - EAST YORK OFFICE</v>
          </cell>
          <cell r="B1617" t="str">
            <v>TORONTO HYDRO-ELECTRIC SYSTEM LIMITED</v>
          </cell>
          <cell r="D1617">
            <v>-1161504</v>
          </cell>
        </row>
        <row r="1618">
          <cell r="A1618" t="str">
            <v>HYDRO-ELECTRIC COMMISSION OF THE CITY OF TORONTO - ETOBICOKE OFFICE</v>
          </cell>
          <cell r="B1618" t="str">
            <v>TORONTO HYDRO-ELECTRIC SYSTEM LIMITED</v>
          </cell>
          <cell r="D1618">
            <v>-12099511</v>
          </cell>
        </row>
        <row r="1619">
          <cell r="A1619" t="str">
            <v>HYDRO-ELECTRIC COMMISSION OF THE CITY OF TORONTO - NORTH YORK OFFICE</v>
          </cell>
          <cell r="B1619" t="str">
            <v>TORONTO HYDRO-ELECTRIC SYSTEM LIMITED</v>
          </cell>
          <cell r="D1619">
            <v>-11653643</v>
          </cell>
        </row>
        <row r="1620">
          <cell r="A1620" t="str">
            <v>HYDRO-ELECTRIC COMMISSION OF THE CITY OF TORONTO - SCARBOROUGH OFFICE</v>
          </cell>
          <cell r="B1620" t="str">
            <v>TORONTO HYDRO-ELECTRIC SYSTEM LIMITED</v>
          </cell>
          <cell r="D1620">
            <v>-36718848</v>
          </cell>
        </row>
        <row r="1621">
          <cell r="A1621" t="str">
            <v>HYDRO-ELECTRIC COMMISSION OF THE CITY OF TORONTO - TORONTO OFFICE</v>
          </cell>
          <cell r="B1621" t="str">
            <v>TORONTO HYDRO-ELECTRIC SYSTEM LIMITED</v>
          </cell>
          <cell r="D1621">
            <v>-14469476</v>
          </cell>
        </row>
        <row r="1622">
          <cell r="A1622" t="str">
            <v>HYDRO-ELECTRIC COMMISSION OF THE CITY OF TORONTO - YORK OFFICE</v>
          </cell>
          <cell r="B1622" t="str">
            <v>TORONTO HYDRO-ELECTRIC SYSTEM LIMITED</v>
          </cell>
          <cell r="D1622">
            <v>-1289976</v>
          </cell>
        </row>
        <row r="1623">
          <cell r="A1623" t="str">
            <v>HYDRO-ELECTRIC COMMISSION OF THE TOWN OF BOTHWELL</v>
          </cell>
          <cell r="B1623" t="str">
            <v>CHATHAM-KENT HYDRO INC.</v>
          </cell>
          <cell r="D1623">
            <v>-16113</v>
          </cell>
        </row>
        <row r="1624">
          <cell r="A1624" t="str">
            <v>HYDRO-ELECTRIC COMMISSION OF THE TOWN OF BRACEBRIDGE</v>
          </cell>
          <cell r="B1624" t="str">
            <v>LAKELAND POWER DISTRIBUTION LTD.</v>
          </cell>
          <cell r="D1624">
            <v>-337406</v>
          </cell>
        </row>
        <row r="1625">
          <cell r="A1625" t="str">
            <v>HYDRO-ELECTRIC COMMISSION OF THE TOWN OF CACHE BAY</v>
          </cell>
          <cell r="B1625" t="str">
            <v>GREATER SUDBURY HYDRO INC.</v>
          </cell>
          <cell r="D1625">
            <v>-3137</v>
          </cell>
        </row>
        <row r="1626">
          <cell r="A1626" t="str">
            <v>HYDRO-ELECTRIC COMMISSION OF THE TOWN OF HARRISTON</v>
          </cell>
          <cell r="B1626" t="str">
            <v>WESTARIO POWER INC.</v>
          </cell>
          <cell r="D1626">
            <v>-35741</v>
          </cell>
        </row>
        <row r="1627">
          <cell r="A1627" t="str">
            <v>HYDRO-ELECTRIC COMMISSION OF THE TOWN OF HARROW</v>
          </cell>
          <cell r="B1627" t="str">
            <v>E.L.K. ENERGY INC.</v>
          </cell>
          <cell r="D1627">
            <v>-291631</v>
          </cell>
        </row>
        <row r="1628">
          <cell r="A1628" t="str">
            <v>HYDRO-ELECTRIC COMMISSION OF THE TOWN OF LASALLE</v>
          </cell>
          <cell r="B1628" t="str">
            <v>ESSEX POWERLINES CORPORATION</v>
          </cell>
          <cell r="D1628">
            <v>-4432090</v>
          </cell>
        </row>
        <row r="1629">
          <cell r="A1629" t="str">
            <v>HYDRO-ELECTRIC COMMISSION OF THE TOWN OF PORT ELGIN</v>
          </cell>
          <cell r="B1629" t="str">
            <v>WESTARIO POWER INC.</v>
          </cell>
          <cell r="D1629">
            <v>-1947633</v>
          </cell>
        </row>
        <row r="1630">
          <cell r="A1630" t="str">
            <v>HYDRO-ELECTRIC COMMISSION OF THE TOWN OF STURGEON FALLS</v>
          </cell>
          <cell r="B1630" t="str">
            <v>GREATER SUDBURY HYDRO INC.</v>
          </cell>
          <cell r="D1630">
            <v>-74664</v>
          </cell>
        </row>
        <row r="1631">
          <cell r="A1631" t="str">
            <v>HYDRO-ELECTRIC COMMISSION OF THE TOWN OF VANKLEEK HILL</v>
          </cell>
          <cell r="B1631" t="str">
            <v>HYDRO ONE NETWORKS INC.</v>
          </cell>
          <cell r="D1631">
            <v>-79292</v>
          </cell>
        </row>
        <row r="1632">
          <cell r="A1632" t="str">
            <v>HYDRO-ELECTRIC COMMISSION OF THE TOWN OF WALLACEBURG</v>
          </cell>
          <cell r="B1632" t="str">
            <v>CHATHAM-KENT HYDRO INC.</v>
          </cell>
          <cell r="D1632">
            <v>-643341</v>
          </cell>
        </row>
        <row r="1633">
          <cell r="A1633" t="str">
            <v>HYDRO-ELECTRIC COMMISSION OF THE TOWN OF WASAGA BEACH</v>
          </cell>
          <cell r="B1633" t="str">
            <v>WASAGA DISTRIBUTION INC.</v>
          </cell>
          <cell r="D1633">
            <v>-3202227</v>
          </cell>
        </row>
        <row r="1634">
          <cell r="A1634" t="str">
            <v>HYDRO-ELECTRIC COMMISSION OF THE TOWN OF WEBBWOOD</v>
          </cell>
          <cell r="B1634" t="str">
            <v>ESPANOLA REGIONAL HYDRO DISTRIBUTION CORPORATION</v>
          </cell>
          <cell r="D1634">
            <v>-9162</v>
          </cell>
        </row>
        <row r="1635">
          <cell r="A1635" t="str">
            <v>HYDRO-ELECTRIC COMMISSION OF THE TOWN OF WIARTON</v>
          </cell>
          <cell r="B1635" t="str">
            <v>HYDRO ONE NETWORKS INC.</v>
          </cell>
          <cell r="D1635">
            <v>-163504</v>
          </cell>
        </row>
        <row r="1636">
          <cell r="A1636" t="str">
            <v>HYDRO-ELECTRIC COMMISSION OF THE TOWNSHIP OF BRANTFORD</v>
          </cell>
          <cell r="B1636" t="str">
            <v>BRANT COUNTY POWER INC.</v>
          </cell>
          <cell r="D1636">
            <v>-635327</v>
          </cell>
        </row>
        <row r="1637">
          <cell r="A1637" t="str">
            <v>HYDRO-ELECTRIC COMMISSION OF THE TOWNSHIP OF BURFORD</v>
          </cell>
          <cell r="B1637" t="str">
            <v>BRANT COUNTY POWER INC.</v>
          </cell>
          <cell r="D1637">
            <v>-180508</v>
          </cell>
        </row>
        <row r="1638">
          <cell r="A1638" t="str">
            <v>HYDRO-ELECTRIC COMMISSION OF THE TOWNSHIP OF ESSA</v>
          </cell>
          <cell r="B1638" t="str">
            <v>POWERSTREAM INC.</v>
          </cell>
          <cell r="D1638">
            <v>-91794</v>
          </cell>
        </row>
        <row r="1639">
          <cell r="A1639" t="str">
            <v>HYDRO-ELECTRIC COMMISSION OF THE VILLAGE OF ALFRED</v>
          </cell>
          <cell r="B1639" t="str">
            <v>HYDRO 2000 INC.</v>
          </cell>
          <cell r="D1639">
            <v>-84024</v>
          </cell>
        </row>
        <row r="1640">
          <cell r="A1640" t="str">
            <v>HYDRO-ELECTRIC COMMISSION OF THE VILLAGE OF CLIFFORD</v>
          </cell>
          <cell r="B1640" t="str">
            <v>WESTARIO POWER INC.</v>
          </cell>
          <cell r="D1640">
            <v>-14190</v>
          </cell>
        </row>
        <row r="1641">
          <cell r="A1641" t="str">
            <v>HYDRO-ELECTRIC COMMISSION OF THE VILLAGE OF ELORA</v>
          </cell>
          <cell r="B1641" t="str">
            <v>CENTRE WELLINGTON HYDRO LTD.</v>
          </cell>
          <cell r="D1641">
            <v>-444558</v>
          </cell>
        </row>
        <row r="1642">
          <cell r="A1642" t="str">
            <v>HYDRO-ELECTRIC COMMISSION OF THE VILLAGE OF FINCH</v>
          </cell>
          <cell r="B1642" t="str">
            <v>HYDRO ONE NETWORKS INC.</v>
          </cell>
          <cell r="D1642">
            <v>-28863</v>
          </cell>
        </row>
        <row r="1643">
          <cell r="A1643" t="str">
            <v>HYDRO-ELECTRIC COMMISSION OF THE VILLAGE OF FRANKFORD</v>
          </cell>
          <cell r="B1643" t="str">
            <v>HYDRO ONE NETWORKS INC.</v>
          </cell>
          <cell r="D1643">
            <v>-21216</v>
          </cell>
        </row>
        <row r="1644">
          <cell r="A1644" t="str">
            <v>HYDRO-ELECTRIC COMMISSION OF THE VILLAGE OF L'ORIGNAL</v>
          </cell>
          <cell r="B1644" t="str">
            <v>HYDRO ONE NETWORKS INC.</v>
          </cell>
          <cell r="D1644">
            <v>-203814</v>
          </cell>
        </row>
        <row r="1645">
          <cell r="A1645" t="str">
            <v>HYDRO-ELECTRIC COMMISSION OF THE VILLAGE OF LUCAN</v>
          </cell>
          <cell r="B1645" t="str">
            <v>HYDRO ONE NETWORKS INC.</v>
          </cell>
          <cell r="D1645">
            <v>-124154</v>
          </cell>
        </row>
        <row r="1646">
          <cell r="A1646" t="str">
            <v>HYDRO-ELECTRIC COMMISSION OF THE VILLAGE OF MORRISBURG</v>
          </cell>
          <cell r="B1646" t="str">
            <v>RIDEAU ST. LAWRENCE DISTRIBUTION INC.</v>
          </cell>
          <cell r="D1646">
            <v>-179174</v>
          </cell>
        </row>
        <row r="1647">
          <cell r="A1647" t="str">
            <v>HYDRO-ELECTRIC COMMISSION OF THE VILLAGE OF NEUSTADT</v>
          </cell>
          <cell r="B1647" t="str">
            <v>WESTARIO POWER INC.</v>
          </cell>
          <cell r="D1647">
            <v>-15526</v>
          </cell>
        </row>
        <row r="1648">
          <cell r="A1648" t="str">
            <v>HYDRO-ELECTRIC COMMISSION OF THE VILLAGE OF PAISLEY</v>
          </cell>
          <cell r="B1648" t="str">
            <v>HYDRO ONE NETWORKS INC.</v>
          </cell>
          <cell r="D1648">
            <v>-60655</v>
          </cell>
        </row>
        <row r="1649">
          <cell r="A1649" t="str">
            <v>HYDRO-ELECTRIC COMMISSION OF THE VILLAGE OF PLANTAGENET</v>
          </cell>
          <cell r="B1649" t="str">
            <v>HYDRO 2000 INC.</v>
          </cell>
          <cell r="D1649">
            <v>-16245</v>
          </cell>
        </row>
        <row r="1650">
          <cell r="A1650" t="str">
            <v>HYDRO-ELECTRIC COMMISSION OF THE VILLAGE OF ST. CLAIR BEACH</v>
          </cell>
          <cell r="B1650" t="str">
            <v>ESSEX POWERLINES CORPORATION</v>
          </cell>
          <cell r="D1650">
            <v>-1155897</v>
          </cell>
        </row>
        <row r="1651">
          <cell r="A1651" t="str">
            <v>INGERSOLL PUBLIC UTILITY COMMISSION</v>
          </cell>
          <cell r="B1651" t="str">
            <v>ERIE THAMES POWERLINES CORPORATION</v>
          </cell>
          <cell r="D1651">
            <v>-1195237</v>
          </cell>
        </row>
        <row r="1652">
          <cell r="A1652" t="str">
            <v>INNISFIL HYDRO DISTRIBUTION SYSTEMS LIMITED</v>
          </cell>
          <cell r="B1652" t="str">
            <v>INNISFIL HYDRO DISTRIBUTION SYSTEMS LIMITED</v>
          </cell>
          <cell r="D1652">
            <v>-587261</v>
          </cell>
        </row>
        <row r="1653">
          <cell r="A1653" t="str">
            <v>IROQUOIS FALLS HYDRO</v>
          </cell>
          <cell r="B1653" t="str">
            <v>NORTHERN ONTARIO WIRES INC.</v>
          </cell>
          <cell r="D1653">
            <v>-982004</v>
          </cell>
        </row>
        <row r="1654">
          <cell r="A1654" t="str">
            <v>KANATA HYDRO-ELECTRIC COMMISSION</v>
          </cell>
          <cell r="B1654" t="str">
            <v>HYDRO OTTAWA LIMITED</v>
          </cell>
          <cell r="D1654">
            <v>-20017958</v>
          </cell>
        </row>
        <row r="1655">
          <cell r="A1655" t="str">
            <v>KENORA HYDRO ELECTRIC CORPORATION LTD.</v>
          </cell>
          <cell r="B1655" t="str">
            <v>KENORA HYDRO ELECTRIC CORPORATION LTD.</v>
          </cell>
          <cell r="D1655">
            <v>-524572</v>
          </cell>
        </row>
        <row r="1656">
          <cell r="A1656" t="str">
            <v>KILLALOE HYDRO ELECTRIC COMMISSION</v>
          </cell>
          <cell r="B1656" t="str">
            <v>OTTAWA RIVER POWER CORPORATION</v>
          </cell>
          <cell r="D1656">
            <v>-10960</v>
          </cell>
        </row>
        <row r="1657">
          <cell r="A1657" t="str">
            <v>KINCARDINE HYDRO ELECTRIC COMMISSION</v>
          </cell>
          <cell r="B1657" t="str">
            <v>WESTARIO POWER INC.</v>
          </cell>
          <cell r="D1657">
            <v>-1066775</v>
          </cell>
        </row>
        <row r="1658">
          <cell r="A1658" t="str">
            <v>KINGSTON ELECTRICITY DISTRIBUTION LIMITED</v>
          </cell>
          <cell r="B1658" t="str">
            <v>KINGSTON ELECTRICITY DISTRIBUTION LIMITED</v>
          </cell>
          <cell r="D1658">
            <v>-2204966</v>
          </cell>
        </row>
        <row r="1659">
          <cell r="B1659" t="str">
            <v>KINGSTON HYDRO CORPORATION</v>
          </cell>
          <cell r="D1659">
            <v>-2204966</v>
          </cell>
        </row>
        <row r="1660">
          <cell r="A1660" t="str">
            <v>KINGSVILLE PUBLIC UTILITY COMMISSION</v>
          </cell>
          <cell r="B1660" t="str">
            <v>E.L.K. ENERGY INC.</v>
          </cell>
          <cell r="D1660">
            <v>-789976</v>
          </cell>
        </row>
        <row r="1661">
          <cell r="A1661" t="str">
            <v>KIRKFIELD HYDRO ELECTRIC SYSTEM</v>
          </cell>
          <cell r="B1661" t="str">
            <v>HYDRO ONE NETWORKS INC.</v>
          </cell>
          <cell r="D1661">
            <v>-43659</v>
          </cell>
        </row>
        <row r="1662">
          <cell r="A1662" t="str">
            <v>KITCHENER-WILMOT HYDRO INC.</v>
          </cell>
          <cell r="B1662" t="str">
            <v>KITCHENER-WILMOT HYDRO INC.</v>
          </cell>
          <cell r="D1662">
            <v>-16562625</v>
          </cell>
        </row>
        <row r="1663">
          <cell r="A1663" t="str">
            <v>LAKEFIELD DISTRIBUTION INCORPORATED</v>
          </cell>
          <cell r="B1663" t="str">
            <v>PETERBOROUGH DISTRIBUTION INCORPORATED</v>
          </cell>
          <cell r="D1663">
            <v>-158778</v>
          </cell>
        </row>
        <row r="1664">
          <cell r="A1664" t="str">
            <v>LAKESHORE TOWNSHIP HEC</v>
          </cell>
          <cell r="B1664" t="str">
            <v>E.L.K. ENERGY INC.</v>
          </cell>
          <cell r="D1664">
            <v>-593021</v>
          </cell>
        </row>
        <row r="1665">
          <cell r="A1665" t="str">
            <v>LANARK HIGHLANDS PUBLIC UTILITIES COMMISSION</v>
          </cell>
          <cell r="B1665" t="str">
            <v>HYDRO ONE NETWORKS INC.</v>
          </cell>
          <cell r="D1665">
            <v>-125380</v>
          </cell>
        </row>
        <row r="1666">
          <cell r="A1666" t="str">
            <v>LARDER LAKE ELECTRIC COMPANY</v>
          </cell>
          <cell r="B1666" t="str">
            <v>HYDRO ONE NETWORKS INC.</v>
          </cell>
          <cell r="D1666">
            <v>-134351</v>
          </cell>
        </row>
        <row r="1667">
          <cell r="A1667" t="str">
            <v>LATCHFORD HYDRO ELECTRIC</v>
          </cell>
          <cell r="B1667" t="str">
            <v>HYDRO ONE NETWORKS INC.</v>
          </cell>
          <cell r="D1667">
            <v>-42774</v>
          </cell>
        </row>
        <row r="1668">
          <cell r="A1668" t="str">
            <v>LINCOLN HYDRO-ELECTRIC COMMISSION</v>
          </cell>
          <cell r="B1668" t="str">
            <v>NIAGARA PENINSULA ENERGY INC.</v>
          </cell>
          <cell r="D1668">
            <v>-1268737</v>
          </cell>
        </row>
        <row r="1669">
          <cell r="A1669" t="str">
            <v>LINDSAY HYDRO-ELECTRIC SYSTEM</v>
          </cell>
          <cell r="B1669" t="str">
            <v>HYDRO ONE NETWORKS INC.</v>
          </cell>
          <cell r="D1669">
            <v>-1996493</v>
          </cell>
        </row>
        <row r="1670">
          <cell r="A1670" t="str">
            <v>LONDON HYDRO UTILITIES SERVICES INC.</v>
          </cell>
          <cell r="B1670" t="str">
            <v>LONDON HYDRO INC.</v>
          </cell>
          <cell r="D1670">
            <v>-28828424</v>
          </cell>
        </row>
        <row r="1671">
          <cell r="A1671" t="str">
            <v>MALAHIDE UTILITY COMMISSION</v>
          </cell>
          <cell r="B1671" t="str">
            <v>HYDRO ONE NETWORKS INC.</v>
          </cell>
          <cell r="D1671">
            <v>-67346</v>
          </cell>
        </row>
        <row r="1672">
          <cell r="A1672" t="str">
            <v>MAPLETON HYDRO ELECTRIC COMMISSION</v>
          </cell>
          <cell r="B1672" t="str">
            <v>HYDRO ONE NETWORKS INC.</v>
          </cell>
          <cell r="D1672">
            <v>-278006</v>
          </cell>
        </row>
        <row r="1673">
          <cell r="A1673" t="str">
            <v>MARKDALE HYDRO SYSTEM</v>
          </cell>
          <cell r="B1673" t="str">
            <v>HYDRO ONE NETWORKS INC.</v>
          </cell>
          <cell r="D1673">
            <v>-52008</v>
          </cell>
        </row>
        <row r="1674">
          <cell r="A1674" t="str">
            <v>MARKHAM HYDRO DISTRIBUTION INC.</v>
          </cell>
          <cell r="B1674" t="str">
            <v>POWERSTREAM INC.</v>
          </cell>
          <cell r="D1674">
            <v>-55819580</v>
          </cell>
        </row>
        <row r="1675">
          <cell r="A1675" t="str">
            <v>MARMORA HYDRO COMMISSION</v>
          </cell>
          <cell r="B1675" t="str">
            <v>HYDRO ONE NETWORKS INC.</v>
          </cell>
          <cell r="D1675">
            <v>-81849</v>
          </cell>
        </row>
        <row r="1676">
          <cell r="A1676" t="str">
            <v>MARTINTOWN HYDRO SYSTEM</v>
          </cell>
          <cell r="B1676" t="str">
            <v>HYDRO ONE NETWORKS INC.</v>
          </cell>
          <cell r="D1676">
            <v>-843</v>
          </cell>
        </row>
        <row r="1677">
          <cell r="A1677" t="str">
            <v>MIDLAND POWER UTILITY CORPORATION</v>
          </cell>
          <cell r="B1677" t="str">
            <v>MIDLAND POWER UTILITY CORPORATION</v>
          </cell>
          <cell r="D1677">
            <v>-402237</v>
          </cell>
        </row>
        <row r="1678">
          <cell r="A1678" t="str">
            <v>MILDMAY HYDRO-ELECTRIC COMMISSION</v>
          </cell>
          <cell r="B1678" t="str">
            <v>WESTARIO POWER INC.</v>
          </cell>
          <cell r="D1678">
            <v>-108097</v>
          </cell>
        </row>
        <row r="1679">
          <cell r="A1679" t="str">
            <v>MILTON HYDRO DISTRIBUTION INC.</v>
          </cell>
          <cell r="B1679" t="str">
            <v>MILTON HYDRO DISTRIBUTION INC.</v>
          </cell>
          <cell r="D1679">
            <v>-6685284</v>
          </cell>
        </row>
        <row r="1680">
          <cell r="A1680" t="str">
            <v>MISSISSIPPI MILLS PUBLIC UTILITIES COMMISSION</v>
          </cell>
          <cell r="B1680" t="str">
            <v>OTTAWA RIVER POWER CORPORATION</v>
          </cell>
          <cell r="D1680">
            <v>-355024</v>
          </cell>
        </row>
        <row r="1681">
          <cell r="A1681" t="str">
            <v>NANTICOKE HYDRO ELECTRIC COMMISSION</v>
          </cell>
          <cell r="B1681" t="str">
            <v>HALDIMAND COUNTY HYDRO INC.</v>
          </cell>
          <cell r="D1681">
            <v>-1169070</v>
          </cell>
        </row>
        <row r="1682">
          <cell r="A1682" t="str">
            <v>NAPANEE HYDRO-ELECTRIC COMMISSION</v>
          </cell>
          <cell r="B1682" t="str">
            <v>HYDRO ONE NETWORKS INC.</v>
          </cell>
          <cell r="D1682">
            <v>-310257</v>
          </cell>
        </row>
        <row r="1683">
          <cell r="A1683" t="str">
            <v>NEPEAN HYDRO ELECTRIC COMMISSION</v>
          </cell>
          <cell r="B1683" t="str">
            <v>HYDRO OTTAWA LIMITED</v>
          </cell>
          <cell r="D1683">
            <v>-26092980</v>
          </cell>
        </row>
        <row r="1684">
          <cell r="A1684" t="str">
            <v>NEW TECUMSETH HYDRO</v>
          </cell>
          <cell r="B1684" t="str">
            <v>POWERSTREAM INC.</v>
          </cell>
          <cell r="D1684">
            <v>-2007544</v>
          </cell>
        </row>
        <row r="1685">
          <cell r="A1685" t="str">
            <v>NEWBURY POWER INC.</v>
          </cell>
          <cell r="B1685" t="str">
            <v>MIDDLESEX POWER DISTRIBUTION CORPORATION</v>
          </cell>
          <cell r="D1685">
            <v>-31864</v>
          </cell>
        </row>
        <row r="1686">
          <cell r="A1686" t="str">
            <v>NEWMARKET HYDRO LTD.</v>
          </cell>
          <cell r="B1686" t="str">
            <v>NEWMARKET-TAY POWER DISTRIBUTION LTD.</v>
          </cell>
          <cell r="D1686">
            <v>-21845022</v>
          </cell>
        </row>
        <row r="1687">
          <cell r="A1687" t="str">
            <v>NIAGARA FALLS HYDRO INC.</v>
          </cell>
          <cell r="B1687" t="str">
            <v>NIAGARA PENINSULA ENERGY INC.</v>
          </cell>
          <cell r="D1687">
            <v>-4140641</v>
          </cell>
        </row>
        <row r="1688">
          <cell r="A1688" t="str">
            <v>NIAGARA-ON-THE-LAKE HYDRO INC.</v>
          </cell>
          <cell r="B1688" t="str">
            <v>NIAGARA-ON-THE-LAKE HYDRO INC.</v>
          </cell>
          <cell r="D1688">
            <v>-2358615</v>
          </cell>
        </row>
        <row r="1689">
          <cell r="A1689" t="str">
            <v>NICKEL CENTRE HYDRO-ELECTRIC COMMISSION</v>
          </cell>
          <cell r="B1689" t="str">
            <v>GREATER SUDBURY HYDRO INC.</v>
          </cell>
          <cell r="D1689">
            <v>-85715</v>
          </cell>
        </row>
        <row r="1690">
          <cell r="A1690" t="str">
            <v>NIPIGON HYDRO ELECTRIC COMMISSION</v>
          </cell>
          <cell r="B1690" t="str">
            <v>HYDRO ONE NETWORKS INC.</v>
          </cell>
          <cell r="D1690">
            <v>-99605</v>
          </cell>
        </row>
        <row r="1691">
          <cell r="A1691" t="str">
            <v>NORFOLK POWER DISTRIBUTION INC.</v>
          </cell>
          <cell r="B1691" t="str">
            <v>NORFOLK POWER DISTRIBUTION INC.</v>
          </cell>
          <cell r="D1691">
            <v>-109603</v>
          </cell>
        </row>
        <row r="1692">
          <cell r="A1692" t="str">
            <v>NORTH BAY HYDRO DISTRIBUTION LIMITED</v>
          </cell>
          <cell r="B1692" t="str">
            <v>NORTH BAY HYDRO DISTRIBUTION LIMITED</v>
          </cell>
          <cell r="D1692">
            <v>-3745200</v>
          </cell>
        </row>
        <row r="1693">
          <cell r="A1693" t="str">
            <v>NORTH GRENVILLE HYDRO-ELECTRIC COMMISSION</v>
          </cell>
          <cell r="B1693" t="str">
            <v>HYDRO ONE NETWORKS INC.</v>
          </cell>
          <cell r="D1693">
            <v>-344265</v>
          </cell>
        </row>
        <row r="1694">
          <cell r="A1694" t="str">
            <v>NORTH PERTH UTILITY COMMISSION</v>
          </cell>
          <cell r="B1694" t="str">
            <v>HYDRO ONE NETWORKS INC.</v>
          </cell>
          <cell r="D1694">
            <v>-357215</v>
          </cell>
        </row>
        <row r="1695">
          <cell r="A1695" t="str">
            <v>NORWICH PUBLIC UTILITY COMMISSION</v>
          </cell>
          <cell r="B1695" t="str">
            <v>ERIE THAMES POWERLINES CORPORATION</v>
          </cell>
          <cell r="D1695">
            <v>-142993</v>
          </cell>
        </row>
        <row r="1696">
          <cell r="A1696" t="str">
            <v>OAKVILLE HYDRO ELECTRICITY DISTRIBUTION INC.</v>
          </cell>
          <cell r="B1696" t="str">
            <v>OAKVILLE HYDRO ELECTRICITY DISTRIBUTION INC.</v>
          </cell>
          <cell r="D1696">
            <v>-37054949</v>
          </cell>
        </row>
        <row r="1697">
          <cell r="A1697" t="str">
            <v>OIL SPRINGS HYDRO ELECTRIC COMMISSION</v>
          </cell>
          <cell r="B1697" t="str">
            <v>BLUEWATER POWER DISTRIBUTION CORPORATION</v>
          </cell>
          <cell r="D1697">
            <v>-22469</v>
          </cell>
        </row>
        <row r="1698">
          <cell r="A1698" t="str">
            <v>ORANGEVILLE HYDRO LIMITED</v>
          </cell>
          <cell r="B1698" t="str">
            <v>ORANGEVILLE HYDRO LIMITED</v>
          </cell>
          <cell r="D1698">
            <v>-5083285</v>
          </cell>
        </row>
        <row r="1699">
          <cell r="A1699" t="str">
            <v>ORILLIA POWER DISTRIBUTION CORPORATION</v>
          </cell>
          <cell r="B1699" t="str">
            <v>ORILLIA POWER DISTRIBUTION CORPORATION</v>
          </cell>
          <cell r="D1699">
            <v>-1641727</v>
          </cell>
        </row>
        <row r="1700">
          <cell r="A1700" t="str">
            <v>OSHAWA PUC NETWORKS INC.</v>
          </cell>
          <cell r="B1700" t="str">
            <v>OSHAWA PUC NETWORKS INC.</v>
          </cell>
          <cell r="D1700">
            <v>-14587423</v>
          </cell>
        </row>
        <row r="1701">
          <cell r="A1701" t="str">
            <v>PARKHILL P.U.C.</v>
          </cell>
          <cell r="B1701" t="str">
            <v>MIDDLESEX POWER DISTRIBUTION CORPORATION</v>
          </cell>
          <cell r="D1701">
            <v>-65197</v>
          </cell>
        </row>
        <row r="1702">
          <cell r="A1702" t="str">
            <v>PARRY SOUND POWER CORPORATION</v>
          </cell>
          <cell r="B1702" t="str">
            <v>PARRY SOUND POWER CORPORATION</v>
          </cell>
          <cell r="D1702">
            <v>-342055</v>
          </cell>
        </row>
        <row r="1703">
          <cell r="A1703" t="str">
            <v>PELHAM HYDRO-ELECTRIC COMMISSION</v>
          </cell>
          <cell r="B1703" t="str">
            <v>NIAGARA PENINSULA ENERGY INC.</v>
          </cell>
          <cell r="D1703">
            <v>-207864</v>
          </cell>
        </row>
        <row r="1704">
          <cell r="A1704" t="str">
            <v>PERTH EAST HYDRO ELECTRIC COMMISSION</v>
          </cell>
          <cell r="B1704" t="str">
            <v>HYDRO ONE NETWORKS INC.</v>
          </cell>
          <cell r="D1704">
            <v>-96124</v>
          </cell>
        </row>
        <row r="1705">
          <cell r="A1705" t="str">
            <v>PETERBOROUGH UTILITIES COMMISSION</v>
          </cell>
          <cell r="B1705" t="str">
            <v>PETERBOROUGH DISTRIBUTION INCORPORATED</v>
          </cell>
          <cell r="D1705">
            <v>-5495354</v>
          </cell>
        </row>
        <row r="1706">
          <cell r="A1706" t="str">
            <v>PICKERING HYDRO-ELECTRIC COMMISSION</v>
          </cell>
          <cell r="B1706" t="str">
            <v>VERIDIAN CONNECTIONS INC.</v>
          </cell>
          <cell r="D1706">
            <v>-17139808</v>
          </cell>
        </row>
        <row r="1707">
          <cell r="A1707" t="str">
            <v>POLICE VILLAGE OF APPLE HILL HYDRO SYSTEM</v>
          </cell>
          <cell r="B1707" t="str">
            <v>HYDRO ONE NETWORKS INC.</v>
          </cell>
          <cell r="D1707">
            <v>-698</v>
          </cell>
        </row>
        <row r="1708">
          <cell r="A1708" t="str">
            <v>POLICE VILLAGE OF AVONMORE HYDRO SYSTEM</v>
          </cell>
          <cell r="B1708" t="str">
            <v>HYDRO ONE NETWORKS INC.</v>
          </cell>
          <cell r="D1708">
            <v>-11341</v>
          </cell>
        </row>
        <row r="1709">
          <cell r="A1709" t="str">
            <v>POLICE VILLAGE OF COMBER HYDRO SYSTEM</v>
          </cell>
          <cell r="B1709" t="str">
            <v>E.L.K. ENERGY INC.</v>
          </cell>
          <cell r="D1709">
            <v>-83278</v>
          </cell>
        </row>
        <row r="1710">
          <cell r="A1710" t="str">
            <v>POLICE VILLAGE OF DUBLIN HYDRO SYSTEM</v>
          </cell>
          <cell r="B1710" t="str">
            <v>ERIE THAMES POWERLINES CORPORATION</v>
          </cell>
          <cell r="D1710">
            <v>-3050</v>
          </cell>
        </row>
        <row r="1711">
          <cell r="A1711" t="str">
            <v>POLICE VILLAGE OF GRANTON HYDRO SYSTEM</v>
          </cell>
          <cell r="B1711" t="str">
            <v>HYDRO ONE NETWORKS INC.</v>
          </cell>
          <cell r="D1711">
            <v>-43573</v>
          </cell>
        </row>
        <row r="1712">
          <cell r="A1712" t="str">
            <v>POLICE VILLAGE OF MERLIN HYDRO SYSTEM</v>
          </cell>
          <cell r="B1712" t="str">
            <v>CHATHAM-KENT HYDRO INC.</v>
          </cell>
          <cell r="D1712">
            <v>-27864</v>
          </cell>
        </row>
        <row r="1713">
          <cell r="A1713" t="str">
            <v>POLICE VILLAGE OF MOOREFIELD HYDRO SYSTEM</v>
          </cell>
          <cell r="B1713" t="str">
            <v>HYDRO ONE NETWORKS INC.</v>
          </cell>
          <cell r="D1713">
            <v>-1245</v>
          </cell>
        </row>
        <row r="1714">
          <cell r="A1714" t="str">
            <v>POLICE VILLAGE OF MOUNT BRYDGES HYDRO SYSTEM</v>
          </cell>
          <cell r="B1714" t="str">
            <v>MIDDLESEX POWER DISTRIBUTION CORPORATION</v>
          </cell>
          <cell r="D1714">
            <v>-253064</v>
          </cell>
        </row>
        <row r="1715">
          <cell r="A1715" t="str">
            <v>POLICE VILLAGE OF PRICEVILLE HYDRO SYSTEM</v>
          </cell>
          <cell r="B1715" t="str">
            <v>HYDRO ONE NETWORKS INC.</v>
          </cell>
          <cell r="D1715">
            <v>-10259</v>
          </cell>
        </row>
        <row r="1716">
          <cell r="A1716" t="str">
            <v>POLICE VILLAGE OF RUSSELL HYDRO ELECTRIC SYSTEM</v>
          </cell>
          <cell r="B1716" t="str">
            <v>HYDRO ONE NETWORKS INC.</v>
          </cell>
          <cell r="D1716">
            <v>-95262</v>
          </cell>
        </row>
        <row r="1717">
          <cell r="A1717" t="str">
            <v>PORT COLBORNE HYDRO INC.</v>
          </cell>
          <cell r="B1717" t="str">
            <v>CANADIAN NIAGARA POWER INC.</v>
          </cell>
          <cell r="D1717">
            <v>-1236828</v>
          </cell>
        </row>
        <row r="1718">
          <cell r="A1718" t="str">
            <v>PORT HOPE HYDRO</v>
          </cell>
          <cell r="B1718" t="str">
            <v>VERIDIAN CONNECTIONS INC.</v>
          </cell>
          <cell r="D1718">
            <v>-1608849</v>
          </cell>
        </row>
        <row r="1719">
          <cell r="A1719" t="str">
            <v>PRESCOTT PUBLIC UTILITIES COMMISSION</v>
          </cell>
          <cell r="B1719" t="str">
            <v>RIDEAU ST. LAWRENCE DISTRIBUTION INC.</v>
          </cell>
          <cell r="D1719">
            <v>-76707</v>
          </cell>
        </row>
        <row r="1720">
          <cell r="A1720" t="str">
            <v>PUBLIC UTILITIES COMMISSION OF CHATHAM-KENT</v>
          </cell>
          <cell r="B1720" t="str">
            <v>CHATHAM-KENT HYDRO INC.</v>
          </cell>
          <cell r="D1720">
            <v>-2887042</v>
          </cell>
        </row>
        <row r="1721">
          <cell r="A1721" t="str">
            <v>PUBLIC UTILITIES COMMISSION OF THE CITY OF BARRIE</v>
          </cell>
          <cell r="B1721" t="str">
            <v>POWERSTREAM INC.</v>
          </cell>
          <cell r="D1721">
            <v>-29192056</v>
          </cell>
        </row>
        <row r="1722">
          <cell r="A1722" t="str">
            <v>PUBLIC UTILITIES COMMISSION OF THE CITY OF OWEN SOUND</v>
          </cell>
          <cell r="B1722" t="str">
            <v>HYDRO ONE NETWORKS INC.</v>
          </cell>
          <cell r="D1722">
            <v>-1203326</v>
          </cell>
        </row>
        <row r="1723">
          <cell r="A1723" t="str">
            <v>PUBLIC UTILITIES COMMISSION OF THE CITY OF TRENTON</v>
          </cell>
          <cell r="B1723" t="str">
            <v>HYDRO ONE NETWORKS INC.</v>
          </cell>
          <cell r="D1723">
            <v>-2900378</v>
          </cell>
        </row>
        <row r="1724">
          <cell r="A1724" t="str">
            <v>PUBLIC UTILITIES COMMISSION OF THE CORPORATION OF THE TOWNSHIP OF MAGNETAWAN</v>
          </cell>
          <cell r="B1724" t="str">
            <v>LAKELAND POWER DISTRIBUTION LTD.</v>
          </cell>
          <cell r="D1724">
            <v>-41448</v>
          </cell>
        </row>
        <row r="1725">
          <cell r="A1725" t="str">
            <v>PUBLIC UTILITIES COMMISSION OF THE TOWN OF ALEXANDRIA</v>
          </cell>
          <cell r="B1725" t="str">
            <v>HYDRO ONE NETWORKS INC.</v>
          </cell>
          <cell r="D1725">
            <v>-202638</v>
          </cell>
        </row>
        <row r="1726">
          <cell r="A1726" t="str">
            <v>PUBLIC UTILITIES COMMISSION OF THE TOWN OF BLENHEIM</v>
          </cell>
          <cell r="B1726" t="str">
            <v>CHATHAM-KENT HYDRO INC.</v>
          </cell>
          <cell r="D1726">
            <v>-108744</v>
          </cell>
        </row>
        <row r="1727">
          <cell r="A1727" t="str">
            <v>PUBLIC UTILITIES COMMISSION OF THE TOWN OF CAMPBELLFORD</v>
          </cell>
          <cell r="B1727" t="str">
            <v>HYDRO ONE NETWORKS INC.</v>
          </cell>
          <cell r="D1727">
            <v>-243339</v>
          </cell>
        </row>
        <row r="1728">
          <cell r="A1728" t="str">
            <v>PUBLIC UTILITIES COMMISSION OF THE TOWN OF CHESLEY</v>
          </cell>
          <cell r="B1728" t="str">
            <v>HYDRO ONE NETWORKS INC.</v>
          </cell>
          <cell r="D1728">
            <v>-103819</v>
          </cell>
        </row>
        <row r="1729">
          <cell r="A1729" t="str">
            <v>PUBLIC UTILITIES COMMISSION OF THE TOWN OF COBOURG</v>
          </cell>
          <cell r="B1729" t="str">
            <v>LAKEFRONT UTILITIES INC.</v>
          </cell>
          <cell r="D1729">
            <v>-1614983</v>
          </cell>
        </row>
        <row r="1730">
          <cell r="A1730" t="str">
            <v>PUBLIC UTILITIES COMMISSION OF THE TOWN OF FERGUS</v>
          </cell>
          <cell r="B1730" t="str">
            <v>CENTRE WELLINGTON HYDRO LTD.</v>
          </cell>
          <cell r="D1730">
            <v>-1203576</v>
          </cell>
        </row>
        <row r="1731">
          <cell r="A1731" t="str">
            <v>PUBLIC UTILITIES COMMISSION OF THE TOWN OF GODERICH</v>
          </cell>
          <cell r="B1731" t="str">
            <v>WEST COAST HURON ENERGY INC.</v>
          </cell>
          <cell r="D1731">
            <v>-412986</v>
          </cell>
        </row>
        <row r="1732">
          <cell r="A1732" t="str">
            <v>PUBLIC UTILITIES COMMISSION OF THE TOWN OF MASSEY</v>
          </cell>
          <cell r="B1732" t="str">
            <v>ESPANOLA REGIONAL HYDRO DISTRIBUTION CORPORATION</v>
          </cell>
          <cell r="D1732">
            <v>-31086</v>
          </cell>
        </row>
        <row r="1733">
          <cell r="A1733" t="str">
            <v>PUBLIC UTILITIES COMMISSION OF THE TOWN OF MEAFORD</v>
          </cell>
          <cell r="B1733" t="str">
            <v>HYDRO ONE NETWORKS INC.</v>
          </cell>
          <cell r="D1733">
            <v>-451814</v>
          </cell>
        </row>
        <row r="1734">
          <cell r="A1734" t="str">
            <v>PUBLIC UTILITIES COMMISSION OF THE TOWN OF MITCHELL</v>
          </cell>
          <cell r="B1734" t="str">
            <v>ERIE THAMES POWERLINES CORPORATION</v>
          </cell>
          <cell r="D1734">
            <v>-274638</v>
          </cell>
        </row>
        <row r="1735">
          <cell r="A1735" t="str">
            <v>PUBLIC UTILITIES COMMISSION OF THE TOWN OF MOUNT FOREST</v>
          </cell>
          <cell r="B1735" t="str">
            <v>WELLINGTON NORTH POWER INC.</v>
          </cell>
          <cell r="D1735">
            <v>-231663</v>
          </cell>
        </row>
        <row r="1736">
          <cell r="A1736" t="str">
            <v>PUBLIC UTILITIES COMMISSION OF THE TOWN OF PALMERSTON</v>
          </cell>
          <cell r="B1736" t="str">
            <v>WESTARIO POWER INC.</v>
          </cell>
          <cell r="D1736">
            <v>-166514</v>
          </cell>
        </row>
        <row r="1737">
          <cell r="A1737" t="str">
            <v>PUBLIC UTILITIES COMMISSION OF THE TOWN OF PARIS</v>
          </cell>
          <cell r="B1737" t="str">
            <v>BRANT COUNTY POWER INC.</v>
          </cell>
          <cell r="D1737">
            <v>-363151</v>
          </cell>
        </row>
        <row r="1738">
          <cell r="A1738" t="str">
            <v>PUBLIC UTILITIES COMMISSION OF THE TOWN OF PICTON</v>
          </cell>
          <cell r="B1738" t="str">
            <v>HYDRO ONE NETWORKS INC.</v>
          </cell>
          <cell r="D1738">
            <v>-124369</v>
          </cell>
        </row>
        <row r="1739">
          <cell r="A1739" t="str">
            <v>PUBLIC UTILITIES COMMISSION OF THE TOWN OF RIDGETOWN</v>
          </cell>
          <cell r="B1739" t="str">
            <v>CHATHAM-KENT HYDRO INC.</v>
          </cell>
          <cell r="D1739">
            <v>-95607</v>
          </cell>
        </row>
        <row r="1740">
          <cell r="A1740" t="str">
            <v>PUBLIC UTILITIES COMMISSION OF THE TOWN OF SOUTHAMPTON</v>
          </cell>
          <cell r="B1740" t="str">
            <v>WESTARIO POWER INC.</v>
          </cell>
          <cell r="D1740">
            <v>-183984</v>
          </cell>
        </row>
        <row r="1741">
          <cell r="A1741" t="str">
            <v>PUBLIC UTILITIES COMMISSION OF THE TOWN OF TECUMSEH</v>
          </cell>
          <cell r="B1741" t="str">
            <v>ESSEX POWERLINES CORPORATION</v>
          </cell>
          <cell r="D1741">
            <v>-3853667</v>
          </cell>
        </row>
        <row r="1742">
          <cell r="A1742" t="str">
            <v>PUBLIC UTILITIES COMMISSION OF THE TOWN OF TILBURY</v>
          </cell>
          <cell r="B1742" t="str">
            <v>CHATHAM-KENT HYDRO INC.</v>
          </cell>
          <cell r="D1742">
            <v>-184048</v>
          </cell>
        </row>
        <row r="1743">
          <cell r="A1743" t="str">
            <v>PUBLIC UTILITIES COMMISSION OF THE VILLAGE OF ARTHUR</v>
          </cell>
          <cell r="B1743" t="str">
            <v>WELLINGTON NORTH POWER INC.</v>
          </cell>
          <cell r="D1743">
            <v>-78885</v>
          </cell>
        </row>
        <row r="1744">
          <cell r="A1744" t="str">
            <v>PUBLIC UTILITIES COMMISSION OF THE VILLAGE OF BELMONT</v>
          </cell>
          <cell r="B1744" t="str">
            <v>ERIE THAMES POWERLINES CORPORATION</v>
          </cell>
          <cell r="D1744">
            <v>-296844</v>
          </cell>
        </row>
        <row r="1745">
          <cell r="A1745" t="str">
            <v>PUBLIC UTILITIES COMMISSION OF THE VILLAGE OF LANCASTER</v>
          </cell>
          <cell r="B1745" t="str">
            <v>HYDRO ONE NETWORKS INC.</v>
          </cell>
          <cell r="D1745">
            <v>-33657</v>
          </cell>
        </row>
        <row r="1746">
          <cell r="A1746" t="str">
            <v>PUBLIC UTILITIES COMMISSION OF THE VILLAGE OF PORT STANLEY</v>
          </cell>
          <cell r="B1746" t="str">
            <v>ERIE THAMES POWERLINES CORPORATION</v>
          </cell>
          <cell r="D1746">
            <v>-150340</v>
          </cell>
        </row>
        <row r="1747">
          <cell r="A1747" t="str">
            <v>PUBLIC UTILITIES COMMISSION OF THE VILLAGE OF THAMESVILLE</v>
          </cell>
          <cell r="B1747" t="str">
            <v>CHATHAM-KENT HYDRO INC.</v>
          </cell>
          <cell r="D1747">
            <v>-19390</v>
          </cell>
        </row>
        <row r="1748">
          <cell r="A1748" t="str">
            <v>PUBLIC UTILITIES COMMISSION OF THE VILLAGE OF WESTPORT</v>
          </cell>
          <cell r="B1748" t="str">
            <v>RIDEAU ST. LAWRENCE DISTRIBUTION INC.</v>
          </cell>
          <cell r="D1748">
            <v>-83342</v>
          </cell>
        </row>
        <row r="1749">
          <cell r="A1749" t="str">
            <v>PUBLIC UTILITIES COMMISSION OF THE VILLAGE OF WHEATLEY</v>
          </cell>
          <cell r="B1749" t="str">
            <v>CHATHAM-KENT HYDRO INC.</v>
          </cell>
          <cell r="D1749">
            <v>-112666</v>
          </cell>
        </row>
        <row r="1750">
          <cell r="A1750" t="str">
            <v>PUBLIC UTILITY COMMISSION OF THE VILLAGE OF WEST LORNE</v>
          </cell>
          <cell r="B1750" t="str">
            <v>HYDRO ONE NETWORKS INC.</v>
          </cell>
          <cell r="D1750">
            <v>-81762</v>
          </cell>
        </row>
        <row r="1751">
          <cell r="A1751" t="str">
            <v>PUBLIC UTILITY COMMISSION OF TOWN OF PERTH</v>
          </cell>
          <cell r="B1751" t="str">
            <v>HYDRO ONE NETWORKS INC.</v>
          </cell>
          <cell r="D1751">
            <v>-1556041</v>
          </cell>
        </row>
        <row r="1752">
          <cell r="A1752" t="str">
            <v>RAINY RIVER PUBLIC UTILITIES COMMISSION</v>
          </cell>
          <cell r="B1752" t="str">
            <v>HYDRO ONE NETWORKS INC.</v>
          </cell>
          <cell r="D1752">
            <v>-96208</v>
          </cell>
        </row>
        <row r="1753">
          <cell r="A1753" t="str">
            <v>RED ROCK HYDRO</v>
          </cell>
          <cell r="B1753" t="str">
            <v>HYDRO ONE NETWORKS INC.</v>
          </cell>
          <cell r="D1753">
            <v>-10654</v>
          </cell>
        </row>
        <row r="1754">
          <cell r="A1754" t="str">
            <v>REMARA-BRECHIN HYDRO</v>
          </cell>
          <cell r="B1754" t="str">
            <v>HYDRO ONE NETWORKS INC.</v>
          </cell>
          <cell r="D1754">
            <v>-6839</v>
          </cell>
        </row>
        <row r="1755">
          <cell r="A1755" t="str">
            <v>RENFREW HYDRO INC.</v>
          </cell>
          <cell r="B1755" t="str">
            <v>RENFREW HYDRO INC.</v>
          </cell>
          <cell r="D1755">
            <v>-98644</v>
          </cell>
        </row>
        <row r="1756">
          <cell r="A1756" t="str">
            <v>RICHMOND HILL HYDRO INC.</v>
          </cell>
          <cell r="B1756" t="str">
            <v>POWERSTREAM INC.</v>
          </cell>
          <cell r="D1756">
            <v>-43332860</v>
          </cell>
        </row>
        <row r="1757">
          <cell r="A1757" t="str">
            <v>RIPLEY PUBLIC UTILITIES COMMISSION</v>
          </cell>
          <cell r="B1757" t="str">
            <v>WESTARIO POWER INC.</v>
          </cell>
          <cell r="D1757">
            <v>-40298</v>
          </cell>
        </row>
        <row r="1758">
          <cell r="A1758" t="str">
            <v>ROCKLAND HYDRO ELECTRIC COMMISSION</v>
          </cell>
          <cell r="B1758" t="str">
            <v>HYDRO ONE NETWORKS INC.</v>
          </cell>
          <cell r="D1758">
            <v>-1888641</v>
          </cell>
        </row>
        <row r="1759">
          <cell r="A1759" t="str">
            <v>RODNEY PUBLIC UTILITIES COMMISSION</v>
          </cell>
          <cell r="B1759" t="str">
            <v>HYDRO ONE NETWORKS INC.</v>
          </cell>
          <cell r="D1759">
            <v>-79269</v>
          </cell>
        </row>
        <row r="1760">
          <cell r="A1760" t="str">
            <v>SCHREIBER HYDRO-ELECTRIC COMMISSION</v>
          </cell>
          <cell r="B1760" t="str">
            <v>HYDRO ONE NETWORKS INC.</v>
          </cell>
          <cell r="D1760">
            <v>-51845</v>
          </cell>
        </row>
        <row r="1761">
          <cell r="A1761" t="str">
            <v>SCUGOG HYDRO ELECTRIC CORPORATION</v>
          </cell>
          <cell r="B1761" t="str">
            <v>VERIDIAN CONNECTIONS INC.</v>
          </cell>
          <cell r="D1761">
            <v>-802955</v>
          </cell>
        </row>
        <row r="1762">
          <cell r="A1762" t="str">
            <v>SEAFORTH PUBLIC UTILITY COMMISSION</v>
          </cell>
          <cell r="B1762" t="str">
            <v>FESTIVAL HYDRO INC.</v>
          </cell>
          <cell r="D1762">
            <v>-57502</v>
          </cell>
        </row>
        <row r="1763">
          <cell r="A1763" t="str">
            <v>SEVERN HYDRO-ELECTRIC SYSTEM</v>
          </cell>
          <cell r="B1763" t="str">
            <v>HYDRO ONE NETWORKS INC.</v>
          </cell>
          <cell r="D1763">
            <v>-146956</v>
          </cell>
        </row>
        <row r="1764">
          <cell r="A1764" t="str">
            <v>SIMCOE HYDRO-ELECTRIC COMMISSION</v>
          </cell>
          <cell r="B1764" t="str">
            <v>NORFOLK POWER DISTRIBUTION INC.</v>
          </cell>
          <cell r="D1764">
            <v>-1567122</v>
          </cell>
        </row>
        <row r="1765">
          <cell r="A1765" t="str">
            <v>SIOUX LOOKOUT HYDRO INC.</v>
          </cell>
          <cell r="B1765" t="str">
            <v>SIOUX LOOKOUT HYDRO INC.</v>
          </cell>
          <cell r="D1765">
            <v>-976315</v>
          </cell>
        </row>
        <row r="1766">
          <cell r="A1766" t="str">
            <v>SMITHS FALLS HYDRO ELECTRIC COMMISSION</v>
          </cell>
          <cell r="B1766" t="str">
            <v>HYDRO ONE NETWORKS INC.</v>
          </cell>
          <cell r="D1766">
            <v>-292868</v>
          </cell>
        </row>
        <row r="1767">
          <cell r="A1767" t="str">
            <v>SOUTH RIVER PUBLIC UTILITIES COMMISSION</v>
          </cell>
          <cell r="B1767" t="str">
            <v>HYDRO ONE NETWORKS INC.</v>
          </cell>
          <cell r="D1767">
            <v>-118818</v>
          </cell>
        </row>
        <row r="1768">
          <cell r="A1768" t="str">
            <v>SOUTH-WEST OXFORD PUBLIC UTILITIES COMMISSION</v>
          </cell>
          <cell r="B1768" t="str">
            <v>ERIE THAMES POWERLINES CORPORATION</v>
          </cell>
          <cell r="D1768">
            <v>-5351</v>
          </cell>
        </row>
        <row r="1769">
          <cell r="A1769" t="str">
            <v>ST. CATHARINES HYDRO UTILITY SERVICES INC.</v>
          </cell>
          <cell r="B1769" t="str">
            <v>HORIZON UTILITIES CORPORATION</v>
          </cell>
          <cell r="D1769">
            <v>-4836210</v>
          </cell>
        </row>
        <row r="1770">
          <cell r="A1770" t="str">
            <v>ST. MARY'S PUBLIC UTILITIES COMMISSION</v>
          </cell>
          <cell r="B1770" t="str">
            <v>FESTIVAL HYDRO INC.</v>
          </cell>
          <cell r="D1770">
            <v>-376927</v>
          </cell>
        </row>
        <row r="1771">
          <cell r="A1771" t="str">
            <v>ST. THOMAS ENERGY INC.</v>
          </cell>
          <cell r="B1771" t="str">
            <v>ST. THOMAS ENERGY INC.</v>
          </cell>
          <cell r="D1771">
            <v>-1767132</v>
          </cell>
        </row>
        <row r="1772">
          <cell r="A1772" t="str">
            <v>STIRLING-RAWDON PUBLIC UTILITIES COMMISSION</v>
          </cell>
          <cell r="B1772" t="str">
            <v>HYDRO ONE NETWORKS INC.</v>
          </cell>
          <cell r="D1772">
            <v>-46458</v>
          </cell>
        </row>
        <row r="1773">
          <cell r="A1773" t="str">
            <v>STONEY CREEK HYDRO-ELECTRIC COMMISSION</v>
          </cell>
          <cell r="B1773" t="str">
            <v>HORIZON UTILITIES CORPORATION</v>
          </cell>
          <cell r="D1773">
            <v>-7396976</v>
          </cell>
        </row>
        <row r="1774">
          <cell r="A1774" t="str">
            <v>STRATFORD PUBLIC UTILITY COMMISSION</v>
          </cell>
          <cell r="B1774" t="str">
            <v>FESTIVAL HYDRO INC.</v>
          </cell>
          <cell r="D1774">
            <v>-3121718</v>
          </cell>
        </row>
        <row r="1775">
          <cell r="A1775" t="str">
            <v>SUNDRIDGE HYDRO ELECTRIC SYSTEM</v>
          </cell>
          <cell r="B1775" t="str">
            <v>LAKELAND POWER DISTRIBUTION LTD.</v>
          </cell>
          <cell r="D1775">
            <v>-218378</v>
          </cell>
        </row>
        <row r="1776">
          <cell r="A1776" t="str">
            <v>TARA HYDRO-ELECTRIC SYSTEM</v>
          </cell>
          <cell r="B1776" t="str">
            <v>HYDRO ONE NETWORKS INC.</v>
          </cell>
          <cell r="D1776">
            <v>-50869</v>
          </cell>
        </row>
        <row r="1777">
          <cell r="A1777" t="str">
            <v>TAY HYDRO ELECTRIC DISTRIBUTION COMPANY INC.</v>
          </cell>
          <cell r="B1777" t="str">
            <v>NEWMARKET-TAY POWER DISTRIBUTION LTD.</v>
          </cell>
          <cell r="D1777">
            <v>-635311</v>
          </cell>
        </row>
        <row r="1778">
          <cell r="A1778" t="str">
            <v>TEESWATER HYDRO-ELECTRIC COMMISSION</v>
          </cell>
          <cell r="B1778" t="str">
            <v>WESTARIO POWER INC.</v>
          </cell>
          <cell r="D1778">
            <v>-77901</v>
          </cell>
        </row>
        <row r="1779">
          <cell r="A1779" t="str">
            <v>TERRACE BAY SUPERIOR WIRES INC.</v>
          </cell>
          <cell r="B1779" t="str">
            <v>HYDRO ONE NETWORKS INC.</v>
          </cell>
          <cell r="D1779">
            <v>-119488</v>
          </cell>
        </row>
        <row r="1780">
          <cell r="A1780" t="str">
            <v>THE HYDRO ELECTRIC COMMISSION OF THE TOWN OF CARLETON PLACE</v>
          </cell>
          <cell r="B1780" t="str">
            <v>HYDRO ONE NETWORKS INC.</v>
          </cell>
          <cell r="D1780">
            <v>-572424</v>
          </cell>
        </row>
        <row r="1781">
          <cell r="A1781" t="str">
            <v>THE HYDRO ELECTRIC COMMISSION OF THE TOWN OF SHELBURNE</v>
          </cell>
          <cell r="B1781" t="str">
            <v>HYDRO ONE NETWORKS INC.</v>
          </cell>
          <cell r="D1781">
            <v>-531678</v>
          </cell>
        </row>
        <row r="1782">
          <cell r="A1782" t="str">
            <v>THE HYDRO ELECTRIC COMMISSION OF THE TOWNSHIP OF WARWICK</v>
          </cell>
          <cell r="B1782" t="str">
            <v>BLUEWATER POWER DISTRIBUTION CORPORATION</v>
          </cell>
          <cell r="D1782">
            <v>-83576</v>
          </cell>
        </row>
        <row r="1783">
          <cell r="A1783" t="str">
            <v>THE HYDRO-ELECTRIC COMMISSION FOR THE TOWN OF EXETER</v>
          </cell>
          <cell r="B1783" t="str">
            <v>HYDRO ONE NETWORKS INC.</v>
          </cell>
          <cell r="D1783">
            <v>-393023</v>
          </cell>
        </row>
        <row r="1784">
          <cell r="A1784" t="str">
            <v>THE HYDRO-ELECTRIC COMMISSION OF THE CITY OF GLOUCESTER</v>
          </cell>
          <cell r="B1784" t="str">
            <v>HYDRO OTTAWA LIMITED</v>
          </cell>
          <cell r="D1784">
            <v>-22191696</v>
          </cell>
        </row>
        <row r="1785">
          <cell r="A1785" t="str">
            <v>THE HYDRO-ELECTRIC COMMISSION OF THE TOWN OF PENETANGUISHENE</v>
          </cell>
          <cell r="B1785" t="str">
            <v>POWERSTREAM INC.</v>
          </cell>
          <cell r="D1785">
            <v>-1041496</v>
          </cell>
        </row>
        <row r="1786">
          <cell r="A1786" t="str">
            <v>THE PUBLIC UTILITIES COMMISSION FOR THE TOWN OF BANCROFT</v>
          </cell>
          <cell r="B1786" t="str">
            <v>HYDRO ONE NETWORKS INC.</v>
          </cell>
          <cell r="D1786">
            <v>-205553</v>
          </cell>
        </row>
        <row r="1787">
          <cell r="A1787" t="str">
            <v>THE PUBLIC UTILITIES COMMISSION OF THE TOWN OF COLLINGWOOD</v>
          </cell>
          <cell r="B1787" t="str">
            <v>COLLUS POWER CORP.</v>
          </cell>
          <cell r="D1787">
            <v>-996487</v>
          </cell>
        </row>
        <row r="1788">
          <cell r="A1788" t="str">
            <v>THE PUBLIC UTILITIES COMMISSION OF THE TOWN OF KAPUSKASING</v>
          </cell>
          <cell r="B1788" t="str">
            <v>NORTHERN ONTARIO WIRES INC.</v>
          </cell>
          <cell r="D1788">
            <v>-28610</v>
          </cell>
        </row>
        <row r="1789">
          <cell r="A1789" t="str">
            <v>THE PUBLIC UTILITIES COMMISSION OF THE TOWN OF PETROLIA</v>
          </cell>
          <cell r="B1789" t="str">
            <v>BLUEWATER POWER DISTRIBUTION CORPORATION</v>
          </cell>
          <cell r="D1789">
            <v>-443954</v>
          </cell>
        </row>
        <row r="1790">
          <cell r="A1790" t="str">
            <v>THE PUBLIC UTILITIES COMMISSION OF THE VILLAGE OF EGANVILLE</v>
          </cell>
          <cell r="B1790" t="str">
            <v>HYDRO ONE NETWORKS INC.</v>
          </cell>
          <cell r="D1790">
            <v>-29383</v>
          </cell>
        </row>
        <row r="1791">
          <cell r="A1791" t="str">
            <v>THE PUBLIC UTILITIES COMMISSION OF THE VILLAGE OF POINT EDWARD</v>
          </cell>
          <cell r="B1791" t="str">
            <v>BLUEWATER POWER DISTRIBUTION CORPORATION</v>
          </cell>
          <cell r="D1791">
            <v>-100051</v>
          </cell>
        </row>
        <row r="1792">
          <cell r="A1792" t="str">
            <v>THE VILLAGE OF OMEMEE HYDRO-ELECTRIC COMMISSION</v>
          </cell>
          <cell r="B1792" t="str">
            <v>HYDRO ONE NETWORKS INC.</v>
          </cell>
          <cell r="D1792">
            <v>-192029</v>
          </cell>
        </row>
        <row r="1793">
          <cell r="A1793" t="str">
            <v>THEDFORD HYDRO ELECTRIC COMMISSION</v>
          </cell>
          <cell r="B1793" t="str">
            <v>HYDRO ONE NETWORKS INC.</v>
          </cell>
          <cell r="D1793">
            <v>-96360</v>
          </cell>
        </row>
        <row r="1794">
          <cell r="A1794" t="str">
            <v>THESSALON HYDRO DISTRIBUTION CORPORATION</v>
          </cell>
          <cell r="B1794" t="str">
            <v>HYDRO ONE NETWORKS INC.</v>
          </cell>
          <cell r="D1794">
            <v>-5837</v>
          </cell>
        </row>
        <row r="1795">
          <cell r="A1795" t="str">
            <v>THORNDALE HYDRO ELECTRIC COMMISSION</v>
          </cell>
          <cell r="B1795" t="str">
            <v>HYDRO ONE NETWORKS INC.</v>
          </cell>
          <cell r="D1795">
            <v>-11026</v>
          </cell>
        </row>
        <row r="1796">
          <cell r="A1796" t="str">
            <v>THOROLD HYDRO CORPORATION</v>
          </cell>
          <cell r="B1796" t="str">
            <v>HYDRO ONE NETWORKS INC.</v>
          </cell>
          <cell r="D1796">
            <v>-1340893</v>
          </cell>
        </row>
        <row r="1797">
          <cell r="A1797" t="str">
            <v>THUNDER BAY HYDRO ELECTRICITY DISTRIBUTION INC.</v>
          </cell>
          <cell r="B1797" t="str">
            <v>THUNDER BAY HYDRO ELECTRICITY DISTRIBUTION INC.</v>
          </cell>
          <cell r="D1797">
            <v>-13630478</v>
          </cell>
        </row>
        <row r="1798">
          <cell r="A1798" t="str">
            <v>TILLSONBURG HYDRO INC.</v>
          </cell>
          <cell r="B1798" t="str">
            <v>TILLSONBURG HYDRO INC.</v>
          </cell>
          <cell r="D1798">
            <v>-2230084</v>
          </cell>
        </row>
        <row r="1799">
          <cell r="A1799" t="str">
            <v>TOWNSHIP OF MCGARRY HYDRO SYSTEM</v>
          </cell>
          <cell r="B1799" t="str">
            <v>HYDRO ONE NETWORKS INC.</v>
          </cell>
          <cell r="D1799">
            <v>-6273</v>
          </cell>
        </row>
        <row r="1800">
          <cell r="A1800" t="str">
            <v>TOWNSHIP OF NORTH DORCHESTER HYDRO</v>
          </cell>
          <cell r="B1800" t="str">
            <v>HYDRO ONE NETWORKS INC.</v>
          </cell>
          <cell r="D1800">
            <v>-130317</v>
          </cell>
        </row>
        <row r="1801">
          <cell r="A1801" t="str">
            <v>TWEED HYDRO ELECTRIC COMMISSION</v>
          </cell>
          <cell r="B1801" t="str">
            <v>HYDRO ONE NETWORKS INC.</v>
          </cell>
          <cell r="D1801">
            <v>-97122</v>
          </cell>
        </row>
        <row r="1802">
          <cell r="A1802" t="str">
            <v>UXBRIDGE HYDRO ELECTRIC COMMISSION</v>
          </cell>
          <cell r="B1802" t="str">
            <v>VERIDIAN CONNECTIONS INC.</v>
          </cell>
          <cell r="D1802">
            <v>-409136</v>
          </cell>
        </row>
        <row r="1803">
          <cell r="A1803" t="str">
            <v>VILLAGE OF BLOOMFIELD HYDRO SYSTEM</v>
          </cell>
          <cell r="B1803" t="str">
            <v>HYDRO ONE NETWORKS INC.</v>
          </cell>
          <cell r="D1803">
            <v>-8706</v>
          </cell>
        </row>
        <row r="1804">
          <cell r="A1804" t="str">
            <v>VILLAGE OF CARDINAL HYDRO SYSTEM</v>
          </cell>
          <cell r="B1804" t="str">
            <v>RIDEAU ST. LAWRENCE DISTRIBUTION INC.</v>
          </cell>
          <cell r="D1804">
            <v>-89444</v>
          </cell>
        </row>
        <row r="1805">
          <cell r="A1805" t="str">
            <v>VILLAGE OF CHATSWORTH HYDRO</v>
          </cell>
          <cell r="B1805" t="str">
            <v>HYDRO ONE NETWORKS INC.</v>
          </cell>
          <cell r="D1805">
            <v>-23756</v>
          </cell>
        </row>
        <row r="1806">
          <cell r="A1806" t="str">
            <v>VILLAGE OF CHESTERVILLE HYDRO SYSTEM</v>
          </cell>
          <cell r="B1806" t="str">
            <v>HYDRO ONE NETWORKS INC.</v>
          </cell>
          <cell r="D1806">
            <v>-72200</v>
          </cell>
        </row>
        <row r="1807">
          <cell r="A1807" t="str">
            <v>VILLAGE OF ERIEAU HYDRO SYSTEM</v>
          </cell>
          <cell r="B1807" t="str">
            <v>CHATHAM-KENT HYDRO INC.</v>
          </cell>
          <cell r="D1807">
            <v>-27444</v>
          </cell>
        </row>
        <row r="1808">
          <cell r="A1808" t="str">
            <v>VILLAGE OF FLESHERTON HYDRO SYSTEM</v>
          </cell>
          <cell r="B1808" t="str">
            <v>HYDRO ONE NETWORKS INC.</v>
          </cell>
          <cell r="D1808">
            <v>-128506</v>
          </cell>
        </row>
        <row r="1809">
          <cell r="A1809" t="str">
            <v>VILLAGE OF IROQUOIS HYDRO SYSTEM</v>
          </cell>
          <cell r="B1809" t="str">
            <v>RIDEAU ST. LAWRENCE DISTRIBUTION INC.</v>
          </cell>
          <cell r="D1809">
            <v>-154563</v>
          </cell>
        </row>
        <row r="1810">
          <cell r="A1810" t="str">
            <v>VILLAGE OF LUCKNOW HYDRO SYSTEM</v>
          </cell>
          <cell r="B1810" t="str">
            <v>WESTARIO POWER INC.</v>
          </cell>
          <cell r="D1810">
            <v>-111624</v>
          </cell>
        </row>
        <row r="1811">
          <cell r="A1811" t="str">
            <v>VILLAGE OF MAXVILLE HYDRO SYSTEM</v>
          </cell>
          <cell r="B1811" t="str">
            <v>HYDRO ONE NETWORKS INC.</v>
          </cell>
          <cell r="D1811">
            <v>-20718</v>
          </cell>
        </row>
        <row r="1812">
          <cell r="A1812" t="str">
            <v>WALKERTON PUBLIC UTILITIES COMMISSION</v>
          </cell>
          <cell r="B1812" t="str">
            <v>WESTARIO POWER INC.</v>
          </cell>
          <cell r="D1812">
            <v>-427171</v>
          </cell>
        </row>
        <row r="1813">
          <cell r="A1813" t="str">
            <v>WARDSVILLE HYDRO ELECTRIC COMMISSION</v>
          </cell>
          <cell r="B1813" t="str">
            <v>HYDRO ONE NETWORKS INC.</v>
          </cell>
          <cell r="D1813">
            <v>-15515</v>
          </cell>
        </row>
        <row r="1814">
          <cell r="A1814" t="str">
            <v>WARKWORTH HYDRO ELECTRIC COMMISSION</v>
          </cell>
          <cell r="B1814" t="str">
            <v>HYDRO ONE NETWORKS INC.</v>
          </cell>
          <cell r="D1814">
            <v>-71849</v>
          </cell>
        </row>
        <row r="1815">
          <cell r="A1815" t="str">
            <v>WATERLOO NORTH HYDRO INC.</v>
          </cell>
          <cell r="B1815" t="str">
            <v>WATERLOO NORTH HYDRO INC.</v>
          </cell>
          <cell r="D1815">
            <v>-10542163</v>
          </cell>
        </row>
        <row r="1816">
          <cell r="A1816" t="str">
            <v>WELLAND HYDRO-ELECTRIC SYSTEM CORP.</v>
          </cell>
          <cell r="B1816" t="str">
            <v>WELLAND HYDRO-ELECTRIC SYSTEM CORP.</v>
          </cell>
          <cell r="D1816">
            <v>-3127314</v>
          </cell>
        </row>
        <row r="1817">
          <cell r="A1817" t="str">
            <v>WELLINGTON ELECTRIC DISTRIBUTION COMPANY INC.</v>
          </cell>
          <cell r="B1817" t="str">
            <v>GUELPH HYDRO ELECTRIC SYSTEMS INC.</v>
          </cell>
          <cell r="D1817">
            <v>-101140</v>
          </cell>
        </row>
        <row r="1818">
          <cell r="A1818" t="str">
            <v>WEST LINCOLN HYDRO ELECTRIC COMMISSION</v>
          </cell>
          <cell r="B1818" t="str">
            <v>NIAGARA PENINSULA ENERGY INC.</v>
          </cell>
          <cell r="D1818">
            <v>-99089</v>
          </cell>
        </row>
        <row r="1819">
          <cell r="A1819" t="str">
            <v>WHITBY HYDRO ELECTRIC CORPORATION</v>
          </cell>
          <cell r="B1819" t="str">
            <v>WHITBY HYDRO ELECTRIC CORPORATION</v>
          </cell>
          <cell r="D1819">
            <v>-20842214</v>
          </cell>
        </row>
        <row r="1820">
          <cell r="A1820" t="str">
            <v>WHITCHURCH STOUFFVILLE HYDRO ELECTRIC COMMISSION</v>
          </cell>
          <cell r="B1820" t="str">
            <v>HYDRO ONE NETWORKS INC.</v>
          </cell>
          <cell r="D1820">
            <v>-2456276</v>
          </cell>
        </row>
        <row r="1821">
          <cell r="A1821" t="str">
            <v>WILLIAMSBURG HYDRO-ELECTRIC SYSTEM</v>
          </cell>
          <cell r="B1821" t="str">
            <v>RIDEAU ST. LAWRENCE DISTRIBUTION INC.</v>
          </cell>
          <cell r="D1821">
            <v>-23924</v>
          </cell>
        </row>
        <row r="1822">
          <cell r="A1822" t="str">
            <v>WINCHESTER HYDRO COMMISSION</v>
          </cell>
          <cell r="B1822" t="str">
            <v>HYDRO ONE NETWORKS INC.</v>
          </cell>
          <cell r="D1822">
            <v>-170526</v>
          </cell>
        </row>
        <row r="1823">
          <cell r="A1823" t="str">
            <v>WINDSOR UTILITIES COMMISSION</v>
          </cell>
          <cell r="B1823" t="str">
            <v>ENWIN UTILITIES LTD.</v>
          </cell>
          <cell r="D1823">
            <v>-6198298</v>
          </cell>
        </row>
        <row r="1824">
          <cell r="A1824" t="str">
            <v>WINGHAM PUBLIC UTILITIES COMMISSION</v>
          </cell>
          <cell r="B1824" t="str">
            <v>WESTARIO POWER INC.</v>
          </cell>
          <cell r="D1824">
            <v>-167918</v>
          </cell>
        </row>
        <row r="1825">
          <cell r="A1825" t="str">
            <v>WOODSTOCK HYDRO SERVICES INC.</v>
          </cell>
          <cell r="B1825" t="str">
            <v>WOODSTOCK HYDRO SERVICES INC.</v>
          </cell>
          <cell r="D1825">
            <v>-1645763</v>
          </cell>
        </row>
        <row r="1826">
          <cell r="A1826" t="str">
            <v>WOODVILLE HYDRO-ELECTRIC SYSTEM</v>
          </cell>
          <cell r="B1826" t="str">
            <v>HYDRO ONE NETWORKS INC.</v>
          </cell>
          <cell r="D1826">
            <v>-52931</v>
          </cell>
        </row>
        <row r="1827">
          <cell r="A1827" t="str">
            <v>WYOMING HYDRO ELECTRIC COMMISSION</v>
          </cell>
          <cell r="B1827" t="str">
            <v>HYDRO ONE NETWORKS INC.</v>
          </cell>
          <cell r="D1827">
            <v>-75495</v>
          </cell>
        </row>
        <row r="1828">
          <cell r="A1828" t="str">
            <v>ZORRA ELECTRIC SUPPLY AUTHORITY</v>
          </cell>
          <cell r="B1828" t="str">
            <v>ERIE THAMES POWERLINES CORPORATION</v>
          </cell>
          <cell r="D1828">
            <v>-110963</v>
          </cell>
        </row>
        <row r="1829">
          <cell r="A1829" t="str">
            <v>ZURICH HYDRO ELECTRIC COMMISSION</v>
          </cell>
          <cell r="B1829" t="str">
            <v>FESTIVAL HYDRO INC.</v>
          </cell>
          <cell r="D1829">
            <v>-49548</v>
          </cell>
        </row>
        <row r="1834">
          <cell r="A1834" t="str">
            <v>AILSA CRAIG HYDRO ELECTRIC SYSTEM</v>
          </cell>
          <cell r="B1834" t="str">
            <v>HYDRO ONE NETWORKS INC.</v>
          </cell>
          <cell r="D1834">
            <v>-73450</v>
          </cell>
        </row>
        <row r="1835">
          <cell r="A1835" t="str">
            <v>AJAX HYDRO-ELECTRIC COMMISSION</v>
          </cell>
          <cell r="B1835" t="str">
            <v>VERIDIAN CONNECTIONS INC.</v>
          </cell>
          <cell r="D1835">
            <v>-15507388</v>
          </cell>
        </row>
        <row r="1836">
          <cell r="A1836" t="str">
            <v>ALVINSTON PUBLIC UTILITIES COMMISSION</v>
          </cell>
          <cell r="B1836" t="str">
            <v>BLUEWATER POWER DISTRIBUTION CORPORATION</v>
          </cell>
          <cell r="D1836">
            <v>-39991</v>
          </cell>
        </row>
        <row r="1837">
          <cell r="A1837" t="str">
            <v>ANCASTER HYDRO-ELECTRIC COMMISSION</v>
          </cell>
          <cell r="B1837" t="str">
            <v>HORIZON UTILITIES CORPORATION</v>
          </cell>
          <cell r="D1837">
            <v>-910770</v>
          </cell>
        </row>
        <row r="1838">
          <cell r="A1838" t="str">
            <v>ARKONA HYDRO ELECTRIC COMMISSION</v>
          </cell>
          <cell r="B1838" t="str">
            <v>HYDRO ONE NETWORKS INC.</v>
          </cell>
          <cell r="D1838">
            <v>-53256</v>
          </cell>
        </row>
        <row r="1839">
          <cell r="A1839" t="str">
            <v>ARNPRIOR HYDRO ELECTRIC COMMISSION</v>
          </cell>
          <cell r="B1839" t="str">
            <v>HYDRO ONE NETWORKS INC.</v>
          </cell>
          <cell r="D1839">
            <v>-977786</v>
          </cell>
        </row>
        <row r="1840">
          <cell r="A1840" t="str">
            <v>ASPHODEL-NORWOOD DISTRIBUTION INCORPORATED</v>
          </cell>
          <cell r="B1840" t="str">
            <v>PETERBOROUGH DISTRIBUTION INCORPORATED</v>
          </cell>
          <cell r="D1840">
            <v>-62092</v>
          </cell>
        </row>
        <row r="1841">
          <cell r="A1841" t="str">
            <v>ATIKOKAN HYDRO INC.</v>
          </cell>
          <cell r="B1841" t="str">
            <v>ATIKOKAN HYDRO INC.</v>
          </cell>
          <cell r="D1841">
            <v>-296693</v>
          </cell>
        </row>
        <row r="1842">
          <cell r="A1842" t="str">
            <v>AURORA HYDRO CONNECTIONS LIMITED</v>
          </cell>
          <cell r="B1842" t="str">
            <v>POWERSTREAM INC.</v>
          </cell>
          <cell r="D1842">
            <v>-11784211</v>
          </cell>
        </row>
        <row r="1843">
          <cell r="A1843" t="str">
            <v>AYLMER PUBLIC UTILITIES COMMISSION</v>
          </cell>
          <cell r="B1843" t="str">
            <v>ERIE THAMES POWERLINES CORPORATION</v>
          </cell>
          <cell r="D1843">
            <v>-540261</v>
          </cell>
        </row>
        <row r="1844">
          <cell r="A1844" t="str">
            <v>BATH HYDRO</v>
          </cell>
          <cell r="B1844" t="str">
            <v>HYDRO ONE NETWORKS INC.</v>
          </cell>
          <cell r="D1844">
            <v>-380249</v>
          </cell>
        </row>
        <row r="1845">
          <cell r="A1845" t="str">
            <v>BEACHBURG HYDRO</v>
          </cell>
          <cell r="B1845" t="str">
            <v>OTTAWA RIVER POWER CORPORATION</v>
          </cell>
          <cell r="D1845">
            <v>-72922</v>
          </cell>
        </row>
        <row r="1846">
          <cell r="A1846" t="str">
            <v>BELLEVILLE ELECTRIC CORPORATION</v>
          </cell>
          <cell r="B1846" t="str">
            <v>VERIDIAN CONNECTIONS INC.</v>
          </cell>
          <cell r="D1846">
            <v>-1279545</v>
          </cell>
        </row>
        <row r="1847">
          <cell r="A1847" t="str">
            <v>BLANDFORD-BLENHEIM PUBLIC UTILITIES COMMISSION</v>
          </cell>
          <cell r="B1847" t="str">
            <v>HYDRO ONE NETWORKS INC.</v>
          </cell>
          <cell r="D1847">
            <v>-187580</v>
          </cell>
        </row>
        <row r="1848">
          <cell r="A1848" t="str">
            <v>BLUE MOUNTAINS HYDRO SERVICES COMPANY INC.</v>
          </cell>
          <cell r="B1848" t="str">
            <v>COLLUS POWER CORP.</v>
          </cell>
          <cell r="D1848">
            <v>-335035</v>
          </cell>
        </row>
        <row r="1849">
          <cell r="A1849" t="str">
            <v>BLYTH HYDRO ELECTRIC COMMISSION</v>
          </cell>
          <cell r="B1849" t="str">
            <v>HYDRO ONE NETWORKS INC.</v>
          </cell>
          <cell r="D1849">
            <v>-110797</v>
          </cell>
        </row>
        <row r="1850">
          <cell r="A1850" t="str">
            <v>BOARD OF LIGHT &amp; HEAT COMM. OF THE CITY OF GUELPH</v>
          </cell>
          <cell r="B1850" t="str">
            <v>GUELPH HYDRO ELECTRIC SYSTEMS INC.</v>
          </cell>
          <cell r="D1850">
            <v>-16587271</v>
          </cell>
        </row>
        <row r="1851">
          <cell r="A1851" t="str">
            <v>BOBCAYGEON HYDRO ELECTRIC COMMISSION</v>
          </cell>
          <cell r="B1851" t="str">
            <v>HYDRO ONE NETWORKS INC.</v>
          </cell>
          <cell r="D1851">
            <v>-956440</v>
          </cell>
        </row>
        <row r="1852">
          <cell r="A1852" t="str">
            <v>BRADFORD WEST GWILLIMBURY PUBLIC UTILITIES COMMISSION</v>
          </cell>
          <cell r="B1852" t="str">
            <v>POWERSTREAM INC.</v>
          </cell>
          <cell r="D1852">
            <v>-2544741</v>
          </cell>
        </row>
        <row r="1853">
          <cell r="A1853" t="str">
            <v>BRIGHTON DISTRIBUTION INC.</v>
          </cell>
          <cell r="B1853" t="str">
            <v>HYDRO ONE NETWORKS INC.</v>
          </cell>
          <cell r="D1853">
            <v>-162791</v>
          </cell>
        </row>
        <row r="1854">
          <cell r="A1854" t="str">
            <v>BROCK HYDRO-ELECTRIC COMMISSION</v>
          </cell>
          <cell r="B1854" t="str">
            <v>VERIDIAN CONNECTIONS INC.</v>
          </cell>
          <cell r="D1854">
            <v>-181713</v>
          </cell>
        </row>
        <row r="1855">
          <cell r="A1855" t="str">
            <v>BROCKVILLE UTILITIES INCORPORATED</v>
          </cell>
          <cell r="B1855" t="str">
            <v>HYDRO ONE NETWORKS INC.</v>
          </cell>
          <cell r="D1855">
            <v>-1018805</v>
          </cell>
        </row>
        <row r="1856">
          <cell r="A1856" t="str">
            <v>BRUSSELS PUBLIC UTILITIES COMMISSION</v>
          </cell>
          <cell r="B1856" t="str">
            <v>FESTIVAL HYDRO INC.</v>
          </cell>
          <cell r="D1856">
            <v>-74010</v>
          </cell>
        </row>
        <row r="1857">
          <cell r="A1857" t="str">
            <v>BURK'S FALLS HYDRO ELECTRIC COMMISSION</v>
          </cell>
          <cell r="B1857" t="str">
            <v>LAKELAND POWER DISTRIBUTION LTD.</v>
          </cell>
          <cell r="D1857">
            <v>-99149</v>
          </cell>
        </row>
        <row r="1858">
          <cell r="A1858" t="str">
            <v>BURLINGTON HYDRO INC.</v>
          </cell>
          <cell r="B1858" t="str">
            <v>BURLINGTON HYDRO INC.</v>
          </cell>
          <cell r="D1858">
            <v>-21124450</v>
          </cell>
        </row>
        <row r="1859">
          <cell r="A1859" t="str">
            <v>CALEDON HYDRO CORPORATION</v>
          </cell>
          <cell r="B1859" t="str">
            <v>HYDRO ONE NETWORKS INC.</v>
          </cell>
          <cell r="D1859">
            <v>-1671329</v>
          </cell>
        </row>
        <row r="1860">
          <cell r="A1860" t="str">
            <v>CAMBRIDGE AND NORTH DUMFRIES HYDRO INC.</v>
          </cell>
          <cell r="B1860" t="str">
            <v>CAMBRIDGE AND NORTH DUMFRIES HYDRO INC.</v>
          </cell>
          <cell r="D1860">
            <v>-23092746</v>
          </cell>
        </row>
        <row r="1861">
          <cell r="A1861" t="str">
            <v>CAPREOL HYDRO ELECTRIC COMMISSION</v>
          </cell>
          <cell r="B1861" t="str">
            <v>GREATER SUDBURY HYDRO INC.</v>
          </cell>
          <cell r="D1861">
            <v>-384391</v>
          </cell>
        </row>
        <row r="1862">
          <cell r="A1862" t="str">
            <v>CASSELMAN HYDRO INC.</v>
          </cell>
          <cell r="B1862" t="str">
            <v>HYDRO OTTAWA LIMITED</v>
          </cell>
          <cell r="D1862">
            <v>-568027</v>
          </cell>
        </row>
        <row r="1863">
          <cell r="A1863" t="str">
            <v>CAVAN-MILLBROOK-NORTH MONAGHAN PUBLIC UTILITIES COMMISSION</v>
          </cell>
          <cell r="B1863" t="str">
            <v>HYDRO ONE NETWORKS INC.</v>
          </cell>
          <cell r="D1863">
            <v>-198533</v>
          </cell>
        </row>
        <row r="1864">
          <cell r="A1864" t="str">
            <v>CENTRE HASTINGS HYDRO ELECTRIC COMMISSION</v>
          </cell>
          <cell r="B1864" t="str">
            <v>HYDRO ONE NETWORKS INC.</v>
          </cell>
          <cell r="D1864">
            <v>-68931</v>
          </cell>
        </row>
        <row r="1865">
          <cell r="A1865" t="str">
            <v>CHALK RIVER HYDRO</v>
          </cell>
          <cell r="B1865" t="str">
            <v>HYDRO ONE NETWORKS INC.</v>
          </cell>
          <cell r="D1865">
            <v>-100711</v>
          </cell>
        </row>
        <row r="1866">
          <cell r="A1866" t="str">
            <v>CHAPLEAU PUBLIC UTILITIES CORPORATION</v>
          </cell>
          <cell r="B1866" t="str">
            <v>CHAPLEAU PUBLIC UTILITIES CORPORATION</v>
          </cell>
          <cell r="D1866">
            <v>-59474</v>
          </cell>
        </row>
        <row r="1867">
          <cell r="A1867" t="str">
            <v>CITY OF DRYDEN HYDRO ELECTRIC COMMISSION</v>
          </cell>
          <cell r="B1867" t="str">
            <v>HYDRO ONE NETWORKS INC.</v>
          </cell>
          <cell r="D1867">
            <v>-610677</v>
          </cell>
        </row>
        <row r="1868">
          <cell r="A1868" t="str">
            <v>CLARINGTON HYDRO-ELECTRIC COMMISSION</v>
          </cell>
          <cell r="B1868" t="str">
            <v>VERIDIAN CONNECTIONS INC.</v>
          </cell>
          <cell r="D1868">
            <v>-5240013</v>
          </cell>
        </row>
        <row r="1869">
          <cell r="A1869" t="str">
            <v>CLEARVIEW HYDRO ELECTRIC COMMISSION</v>
          </cell>
          <cell r="B1869" t="str">
            <v>COLLUS POWER CORP.</v>
          </cell>
          <cell r="D1869">
            <v>-235964</v>
          </cell>
        </row>
        <row r="1870">
          <cell r="A1870" t="str">
            <v>CLINTON POWER CORPORATION</v>
          </cell>
          <cell r="B1870" t="str">
            <v>ERIE THAMES POWERLINES CORPORATION</v>
          </cell>
          <cell r="D1870">
            <v>-88482</v>
          </cell>
        </row>
        <row r="1871">
          <cell r="A1871" t="str">
            <v>COBDEN HYDRO</v>
          </cell>
          <cell r="B1871" t="str">
            <v>HYDRO ONE NETWORKS INC.</v>
          </cell>
          <cell r="D1871">
            <v>-231265</v>
          </cell>
        </row>
        <row r="1872">
          <cell r="A1872" t="str">
            <v>COLBORNE PUBLIC UTILITIES COMMISSION</v>
          </cell>
          <cell r="B1872" t="str">
            <v>LAKEFRONT UTILITIES INC.</v>
          </cell>
          <cell r="D1872">
            <v>-72121</v>
          </cell>
        </row>
        <row r="1873">
          <cell r="A1873" t="str">
            <v>COTTAM HYDRO-ELECTRIC SYSTEM</v>
          </cell>
          <cell r="B1873" t="str">
            <v>E.L.K. ENERGY INC.</v>
          </cell>
          <cell r="D1873">
            <v>-500391</v>
          </cell>
        </row>
        <row r="1874">
          <cell r="A1874" t="str">
            <v>DASHWOOD HYDRO-ELECTRIC SYSTEM</v>
          </cell>
          <cell r="B1874" t="str">
            <v>FESTIVAL HYDRO INC.</v>
          </cell>
          <cell r="D1874">
            <v>-6080</v>
          </cell>
        </row>
        <row r="1875">
          <cell r="A1875" t="str">
            <v>DEEP RIVER HYDRO</v>
          </cell>
          <cell r="B1875" t="str">
            <v>HYDRO ONE NETWORKS INC.</v>
          </cell>
          <cell r="D1875">
            <v>-511058</v>
          </cell>
        </row>
        <row r="1876">
          <cell r="A1876" t="str">
            <v>DELHI HYDRO-ELECTRIC COMMISSION</v>
          </cell>
          <cell r="B1876" t="str">
            <v>NORFOLK POWER DISTRIBUTION INC.</v>
          </cell>
          <cell r="D1876">
            <v>-62183</v>
          </cell>
        </row>
        <row r="1877">
          <cell r="A1877" t="str">
            <v>DESERONTO PUBLIC UTILITIES COMMISSION</v>
          </cell>
          <cell r="B1877" t="str">
            <v>HYDRO ONE NETWORKS INC.</v>
          </cell>
          <cell r="D1877">
            <v>-108785</v>
          </cell>
        </row>
        <row r="1878">
          <cell r="A1878" t="str">
            <v>DRESDEN UTILITIES COMMISSION</v>
          </cell>
          <cell r="B1878" t="str">
            <v>CHATHAM-KENT HYDRO INC.</v>
          </cell>
          <cell r="D1878">
            <v>-104828</v>
          </cell>
        </row>
        <row r="1879">
          <cell r="A1879" t="str">
            <v>DUNDALK HYDRO ELECTRIC SYSTEM</v>
          </cell>
          <cell r="B1879" t="str">
            <v>HYDRO ONE NETWORKS INC.</v>
          </cell>
          <cell r="D1879">
            <v>-162571</v>
          </cell>
        </row>
        <row r="1880">
          <cell r="A1880" t="str">
            <v>DUNDAS HYDRO-ELECTRIC COMMISSION</v>
          </cell>
          <cell r="B1880" t="str">
            <v>HORIZON UTILITIES CORPORATION</v>
          </cell>
          <cell r="D1880">
            <v>-3021666</v>
          </cell>
        </row>
        <row r="1881">
          <cell r="A1881" t="str">
            <v>DUNNVILLE HYDRO ELECTRIC COMMISSION</v>
          </cell>
          <cell r="B1881" t="str">
            <v>HALDIMAND COUNTY HYDRO INC.</v>
          </cell>
          <cell r="D1881">
            <v>-439003</v>
          </cell>
        </row>
        <row r="1882">
          <cell r="A1882" t="str">
            <v>DURHAM HYDRO ELECTRIC COMMISSION</v>
          </cell>
          <cell r="B1882" t="str">
            <v>HYDRO ONE NETWORKS INC.</v>
          </cell>
          <cell r="D1882">
            <v>-66467</v>
          </cell>
        </row>
        <row r="1883">
          <cell r="A1883" t="str">
            <v>DUTTON HYDRO LIMITED</v>
          </cell>
          <cell r="B1883" t="str">
            <v>MIDDLESEX POWER DISTRIBUTION CORPORATION</v>
          </cell>
          <cell r="D1883">
            <v>-69053</v>
          </cell>
        </row>
        <row r="1884">
          <cell r="A1884" t="str">
            <v>EAST ZORRA-TAVISTOCK PUBLIC UTILITY COMMISSION</v>
          </cell>
          <cell r="B1884" t="str">
            <v>ERIE THAMES POWERLINES CORPORATION</v>
          </cell>
          <cell r="D1884">
            <v>-350705</v>
          </cell>
        </row>
        <row r="1885">
          <cell r="A1885" t="str">
            <v>ELMWOOD HYDRO-ELECTRIC SYSTEM</v>
          </cell>
          <cell r="B1885" t="str">
            <v>WESTARIO POWER INC.</v>
          </cell>
          <cell r="D1885">
            <v>-6516</v>
          </cell>
        </row>
        <row r="1886">
          <cell r="A1886" t="str">
            <v>EMBRUN COOPERATIVE HYDRO INC.</v>
          </cell>
          <cell r="B1886" t="str">
            <v>COOPERATIVE HYDRO EMBRUN INC.</v>
          </cell>
          <cell r="D1886">
            <v>-476363</v>
          </cell>
        </row>
        <row r="1887">
          <cell r="A1887" t="str">
            <v>ERIN HYDRO ELECTRIC COMMISSION</v>
          </cell>
          <cell r="B1887" t="str">
            <v>HYDRO ONE NETWORKS INC.</v>
          </cell>
          <cell r="D1887">
            <v>-885372</v>
          </cell>
        </row>
        <row r="1888">
          <cell r="A1888" t="str">
            <v>ESSEX HYDRO-ELECTRIC COMMISSION</v>
          </cell>
          <cell r="B1888" t="str">
            <v>E.L.K. ENERGY INC.</v>
          </cell>
          <cell r="D1888">
            <v>-740019</v>
          </cell>
        </row>
        <row r="1889">
          <cell r="A1889" t="str">
            <v>FENELON FALLS BOARD OF WATER, LIGHT AND POWER COMMISSIONERS</v>
          </cell>
          <cell r="B1889" t="str">
            <v>HYDRO ONE NETWORKS INC.</v>
          </cell>
          <cell r="D1889">
            <v>-111858</v>
          </cell>
        </row>
        <row r="1890">
          <cell r="A1890" t="str">
            <v>FLAMBOROUGH HYDRO ELECTRIC COMMISSION</v>
          </cell>
          <cell r="B1890" t="str">
            <v>HORIZON UTILITIES CORPORATION</v>
          </cell>
          <cell r="D1890">
            <v>-541458</v>
          </cell>
        </row>
        <row r="1891">
          <cell r="A1891" t="str">
            <v>FOREST PUBLIC UTILITIES COMMISSION</v>
          </cell>
          <cell r="B1891" t="str">
            <v>HYDRO ONE NETWORKS INC.</v>
          </cell>
          <cell r="D1891">
            <v>-220135</v>
          </cell>
        </row>
        <row r="1892">
          <cell r="A1892" t="str">
            <v>FORT FRANCES POWER CORPORATION</v>
          </cell>
          <cell r="B1892" t="str">
            <v>FORT FRANCES POWER CORPORATION</v>
          </cell>
          <cell r="D1892">
            <v>-239473</v>
          </cell>
        </row>
        <row r="1893">
          <cell r="A1893" t="str">
            <v>GEORGINA HYDRO ELECTRIC COMMISSION</v>
          </cell>
          <cell r="B1893" t="str">
            <v>HYDRO ONE NETWORKS INC.</v>
          </cell>
          <cell r="D1893">
            <v>-518247</v>
          </cell>
        </row>
        <row r="1894">
          <cell r="A1894" t="str">
            <v>GLENCOE PUBLIC UTILITIES COMMISSION</v>
          </cell>
          <cell r="B1894" t="str">
            <v>HYDRO ONE NETWORKS INC.</v>
          </cell>
          <cell r="D1894">
            <v>-148203</v>
          </cell>
        </row>
        <row r="1895">
          <cell r="A1895" t="str">
            <v>GOULBOURN HYDRO ELECTRIC COMMISSION</v>
          </cell>
          <cell r="B1895" t="str">
            <v>HYDRO OTTAWA LIMITED</v>
          </cell>
          <cell r="D1895">
            <v>-525240</v>
          </cell>
        </row>
        <row r="1896">
          <cell r="A1896" t="str">
            <v>GRAND BEND PUBLIC UTILITIES COMMISSION</v>
          </cell>
          <cell r="B1896" t="str">
            <v>HYDRO ONE NETWORKS INC.</v>
          </cell>
          <cell r="D1896">
            <v>-447929</v>
          </cell>
        </row>
        <row r="1897">
          <cell r="A1897" t="str">
            <v>GRAND VALLEY ENERGY INC.</v>
          </cell>
          <cell r="B1897" t="str">
            <v>ORANGEVILLE HYDRO LIMITED</v>
          </cell>
          <cell r="D1897">
            <v>-439949</v>
          </cell>
        </row>
        <row r="1898">
          <cell r="A1898" t="str">
            <v>GRAVENHURST HYDRO ELECTRIC INC.</v>
          </cell>
          <cell r="B1898" t="str">
            <v>VERIDIAN CONNECTIONS INC.</v>
          </cell>
          <cell r="D1898">
            <v>-438233</v>
          </cell>
        </row>
        <row r="1899">
          <cell r="A1899" t="str">
            <v>GRIMSBY POWER INCORPORATED</v>
          </cell>
          <cell r="B1899" t="str">
            <v>GRIMSBY POWER INCORPORATED</v>
          </cell>
          <cell r="D1899">
            <v>-4005671</v>
          </cell>
        </row>
        <row r="1900">
          <cell r="A1900" t="str">
            <v>GUELPH/ERAMOSA HYDRO-ELECTRIC COMMISSION</v>
          </cell>
          <cell r="B1900" t="str">
            <v>GUELPH HYDRO ELECTRIC SYSTEMS INC.</v>
          </cell>
          <cell r="D1900">
            <v>-867778</v>
          </cell>
        </row>
        <row r="1901">
          <cell r="A1901" t="str">
            <v>HALDIMAND HYDRO-ELECTRIC COMMISSION</v>
          </cell>
          <cell r="B1901" t="str">
            <v>HALDIMAND COUNTY HYDRO INC.</v>
          </cell>
          <cell r="D1901">
            <v>-471851</v>
          </cell>
        </row>
        <row r="1902">
          <cell r="A1902" t="str">
            <v>HALTON HILLS HYDRO INC.</v>
          </cell>
          <cell r="B1902" t="str">
            <v>HALTON HILLS HYDRO INC.</v>
          </cell>
          <cell r="D1902">
            <v>-3142060</v>
          </cell>
        </row>
        <row r="1903">
          <cell r="A1903" t="str">
            <v>HAMILTON HYDRO INC.</v>
          </cell>
          <cell r="B1903" t="str">
            <v>HORIZON UTILITIES CORPORATION</v>
          </cell>
          <cell r="D1903">
            <v>-6541810</v>
          </cell>
        </row>
        <row r="1904">
          <cell r="A1904" t="str">
            <v>HANOVER ELECTRIC SERVICES INC.</v>
          </cell>
          <cell r="B1904" t="str">
            <v>WESTARIO POWER INC.</v>
          </cell>
          <cell r="D1904">
            <v>-436604</v>
          </cell>
        </row>
        <row r="1905">
          <cell r="A1905" t="str">
            <v>HASTINGS PUBLIC UTILITIES</v>
          </cell>
          <cell r="B1905" t="str">
            <v>HYDRO ONE NETWORKS INC.</v>
          </cell>
          <cell r="D1905">
            <v>-51113</v>
          </cell>
        </row>
        <row r="1906">
          <cell r="A1906" t="str">
            <v>HAVELOCK-BELMONT-METHUEN HYDRO ELECTRIC COMMISSION</v>
          </cell>
          <cell r="B1906" t="str">
            <v>HYDRO ONE NETWORKS INC.</v>
          </cell>
          <cell r="D1906">
            <v>-46025</v>
          </cell>
        </row>
        <row r="1907">
          <cell r="A1907" t="str">
            <v>HEARST POWER DISTRIBUTION COMPANY LIMITED</v>
          </cell>
          <cell r="B1907" t="str">
            <v>HEARST POWER DISTRIBUTION COMPANY LIMITED</v>
          </cell>
          <cell r="D1907">
            <v>-206641</v>
          </cell>
        </row>
        <row r="1908">
          <cell r="A1908" t="str">
            <v>HENSALL PUBLIC UTILITIES COMMISSION</v>
          </cell>
          <cell r="B1908" t="str">
            <v>FESTIVAL HYDRO INC.</v>
          </cell>
          <cell r="D1908">
            <v>-53777</v>
          </cell>
        </row>
        <row r="1909">
          <cell r="A1909" t="str">
            <v>HOLSTEIN HYDRO ELECTRIC SYSTEM</v>
          </cell>
          <cell r="B1909" t="str">
            <v>WELLINGTON NORTH POWER INC.</v>
          </cell>
          <cell r="D1909">
            <v>-11616</v>
          </cell>
        </row>
        <row r="1910">
          <cell r="A1910" t="str">
            <v>HUNTSVILLE PUBLIC UTILITIES COMMISSION</v>
          </cell>
          <cell r="B1910" t="str">
            <v>LAKELAND POWER DISTRIBUTION LTD.</v>
          </cell>
          <cell r="D1910">
            <v>-429477</v>
          </cell>
        </row>
        <row r="1911">
          <cell r="A1911" t="str">
            <v>HYDRO ELECTRIC COMMISSION OF THE CORPORATION OF THE TOWNSHIP OF MIDDLESEX CENTRE</v>
          </cell>
          <cell r="B1911" t="str">
            <v>HYDRO ONE NETWORKS INC.</v>
          </cell>
          <cell r="D1911">
            <v>-221284</v>
          </cell>
        </row>
        <row r="1912">
          <cell r="A1912" t="str">
            <v>HYDRO ELECTRIC COMMISSION OF THE TOWN OF LEAMINGTON</v>
          </cell>
          <cell r="B1912" t="str">
            <v>ESSEX POWERLINES CORPORATION</v>
          </cell>
          <cell r="D1912">
            <v>-1872405</v>
          </cell>
        </row>
        <row r="1913">
          <cell r="A1913" t="str">
            <v>HYDRO ELECTRIC COMMISSION OF THE TOWNSHIP OF SPRINGWATER</v>
          </cell>
          <cell r="B1913" t="str">
            <v>HYDRO ONE NETWORKS INC.</v>
          </cell>
          <cell r="D1913">
            <v>-127127</v>
          </cell>
        </row>
        <row r="1914">
          <cell r="A1914" t="str">
            <v>HYDRO HAWKESBURY INC.</v>
          </cell>
          <cell r="B1914" t="str">
            <v>HYDRO HAWKESBURY INC.</v>
          </cell>
          <cell r="D1914">
            <v>-618023</v>
          </cell>
        </row>
        <row r="1915">
          <cell r="A1915" t="str">
            <v>HYDRO MISSISSAUGA CORPORATION</v>
          </cell>
          <cell r="B1915" t="str">
            <v>ENERSOURCE HYDRO MISSISSAUGA INC.</v>
          </cell>
          <cell r="D1915">
            <v>-195082515</v>
          </cell>
        </row>
        <row r="1916">
          <cell r="A1916" t="str">
            <v>HYDRO ONE BRAMPTON NETWORKS INC.</v>
          </cell>
          <cell r="B1916" t="str">
            <v>HYDRO ONE BRAMPTON NETWORKS INC.</v>
          </cell>
          <cell r="D1916">
            <v>-59549649</v>
          </cell>
        </row>
        <row r="1917">
          <cell r="A1917" t="str">
            <v>HYDRO OTTAWA LIMITED</v>
          </cell>
          <cell r="B1917" t="str">
            <v>HYDRO OTTAWA LIMITED</v>
          </cell>
          <cell r="D1917">
            <v>-36811409</v>
          </cell>
        </row>
        <row r="1918">
          <cell r="A1918" t="str">
            <v>HYDRO VAUGHAN DISTRIBUTION INC.</v>
          </cell>
          <cell r="B1918" t="str">
            <v>POWERSTREAM INC.</v>
          </cell>
          <cell r="D1918">
            <v>-80159840</v>
          </cell>
        </row>
        <row r="1919">
          <cell r="A1919" t="str">
            <v>HYDRO-ELECTRIC COMMISSION FOR THE TOWN OF AMHERSTBURG</v>
          </cell>
          <cell r="B1919" t="str">
            <v>ESSEX POWERLINES CORPORATION</v>
          </cell>
          <cell r="D1919">
            <v>-538156</v>
          </cell>
        </row>
        <row r="1920">
          <cell r="A1920" t="str">
            <v>HYDRO-ELECTRIC COMMISSION OF SOUTH DUMFRIES</v>
          </cell>
          <cell r="B1920" t="str">
            <v>BRANT COUNTY POWER INC.</v>
          </cell>
          <cell r="D1920">
            <v>-1025752</v>
          </cell>
        </row>
        <row r="1921">
          <cell r="A1921" t="str">
            <v>HYDRO-ELECTRIC COMMISSION OF THE CITY OF BRANTFORD</v>
          </cell>
          <cell r="B1921" t="str">
            <v>BRANTFORD POWER INC.</v>
          </cell>
          <cell r="D1921">
            <v>-6126351</v>
          </cell>
        </row>
        <row r="1922">
          <cell r="A1922" t="str">
            <v>HYDRO-ELECTRIC COMMISSION OF THE CITY OF PEMBROKE</v>
          </cell>
          <cell r="B1922" t="str">
            <v>OTTAWA RIVER POWER CORPORATION</v>
          </cell>
          <cell r="D1922">
            <v>-1732150</v>
          </cell>
        </row>
        <row r="1923">
          <cell r="A1923" t="str">
            <v>HYDRO-ELECTRIC COMMISSION OF THE CITY OF SARNIA</v>
          </cell>
          <cell r="B1923" t="str">
            <v>BLUEWATER POWER DISTRIBUTION CORPORATION</v>
          </cell>
          <cell r="D1923">
            <v>-1490346</v>
          </cell>
        </row>
        <row r="1924">
          <cell r="A1924" t="str">
            <v>HYDRO-ELECTRIC COMMISSION OF THE CITY OF TORONTO - EAST YORK OFFICE</v>
          </cell>
          <cell r="B1924" t="str">
            <v>TORONTO HYDRO-ELECTRIC SYSTEM LIMITED</v>
          </cell>
          <cell r="D1924">
            <v>-1161504</v>
          </cell>
        </row>
        <row r="1925">
          <cell r="A1925" t="str">
            <v>HYDRO-ELECTRIC COMMISSION OF THE CITY OF TORONTO - ETOBICOKE OFFICE</v>
          </cell>
          <cell r="B1925" t="str">
            <v>TORONTO HYDRO-ELECTRIC SYSTEM LIMITED</v>
          </cell>
          <cell r="D1925">
            <v>-13068396</v>
          </cell>
        </row>
        <row r="1926">
          <cell r="A1926" t="str">
            <v>HYDRO-ELECTRIC COMMISSION OF THE CITY OF TORONTO - NORTH YORK OFFICE</v>
          </cell>
          <cell r="B1926" t="str">
            <v>TORONTO HYDRO-ELECTRIC SYSTEM LIMITED</v>
          </cell>
          <cell r="D1926">
            <v>-12246482</v>
          </cell>
        </row>
        <row r="1927">
          <cell r="A1927" t="str">
            <v>HYDRO-ELECTRIC COMMISSION OF THE CITY OF TORONTO - SCARBOROUGH OFFICE</v>
          </cell>
          <cell r="B1927" t="str">
            <v>TORONTO HYDRO-ELECTRIC SYSTEM LIMITED</v>
          </cell>
          <cell r="D1927">
            <v>-39649765</v>
          </cell>
        </row>
        <row r="1928">
          <cell r="A1928" t="str">
            <v>HYDRO-ELECTRIC COMMISSION OF THE CITY OF TORONTO - TORONTO OFFICE</v>
          </cell>
          <cell r="B1928" t="str">
            <v>TORONTO HYDRO-ELECTRIC SYSTEM LIMITED</v>
          </cell>
          <cell r="D1928">
            <v>-15196434</v>
          </cell>
        </row>
        <row r="1929">
          <cell r="A1929" t="str">
            <v>HYDRO-ELECTRIC COMMISSION OF THE CITY OF TORONTO - YORK OFFICE</v>
          </cell>
          <cell r="B1929" t="str">
            <v>TORONTO HYDRO-ELECTRIC SYSTEM LIMITED</v>
          </cell>
          <cell r="D1929">
            <v>-1310067</v>
          </cell>
        </row>
        <row r="1930">
          <cell r="A1930" t="str">
            <v>HYDRO-ELECTRIC COMMISSION OF THE TOWN OF BOTHWELL</v>
          </cell>
          <cell r="B1930" t="str">
            <v>CHATHAM-KENT HYDRO INC.</v>
          </cell>
          <cell r="D1930">
            <v>-17344</v>
          </cell>
        </row>
        <row r="1931">
          <cell r="A1931" t="str">
            <v>HYDRO-ELECTRIC COMMISSION OF THE TOWN OF BRACEBRIDGE</v>
          </cell>
          <cell r="B1931" t="str">
            <v>LAKELAND POWER DISTRIBUTION LTD.</v>
          </cell>
          <cell r="D1931">
            <v>-338231</v>
          </cell>
        </row>
        <row r="1932">
          <cell r="A1932" t="str">
            <v>HYDRO-ELECTRIC COMMISSION OF THE TOWN OF CACHE BAY</v>
          </cell>
          <cell r="B1932" t="str">
            <v>GREATER SUDBURY HYDRO INC.</v>
          </cell>
          <cell r="D1932">
            <v>-3110</v>
          </cell>
        </row>
        <row r="1933">
          <cell r="A1933" t="str">
            <v>HYDRO-ELECTRIC COMMISSION OF THE TOWN OF HARRISTON</v>
          </cell>
          <cell r="B1933" t="str">
            <v>WESTARIO POWER INC.</v>
          </cell>
          <cell r="D1933">
            <v>-81709</v>
          </cell>
        </row>
        <row r="1934">
          <cell r="A1934" t="str">
            <v>HYDRO-ELECTRIC COMMISSION OF THE TOWN OF HARROW</v>
          </cell>
          <cell r="B1934" t="str">
            <v>E.L.K. ENERGY INC.</v>
          </cell>
          <cell r="D1934">
            <v>-296210</v>
          </cell>
        </row>
        <row r="1935">
          <cell r="A1935" t="str">
            <v>HYDRO-ELECTRIC COMMISSION OF THE TOWN OF LASALLE</v>
          </cell>
          <cell r="B1935" t="str">
            <v>ESSEX POWERLINES CORPORATION</v>
          </cell>
          <cell r="D1935">
            <v>-4992875</v>
          </cell>
        </row>
        <row r="1936">
          <cell r="A1936" t="str">
            <v>HYDRO-ELECTRIC COMMISSION OF THE TOWN OF PORT ELGIN</v>
          </cell>
          <cell r="B1936" t="str">
            <v>WESTARIO POWER INC.</v>
          </cell>
          <cell r="D1936">
            <v>-1977447</v>
          </cell>
        </row>
        <row r="1937">
          <cell r="A1937" t="str">
            <v>HYDRO-ELECTRIC COMMISSION OF THE TOWN OF STURGEON FALLS</v>
          </cell>
          <cell r="B1937" t="str">
            <v>GREATER SUDBURY HYDRO INC.</v>
          </cell>
          <cell r="D1937">
            <v>-74664</v>
          </cell>
        </row>
        <row r="1938">
          <cell r="A1938" t="str">
            <v>HYDRO-ELECTRIC COMMISSION OF THE TOWN OF VANKLEEK HILL</v>
          </cell>
          <cell r="B1938" t="str">
            <v>HYDRO ONE NETWORKS INC.</v>
          </cell>
          <cell r="D1938">
            <v>-79943</v>
          </cell>
        </row>
        <row r="1939">
          <cell r="A1939" t="str">
            <v>HYDRO-ELECTRIC COMMISSION OF THE TOWN OF WALLACEBURG</v>
          </cell>
          <cell r="B1939" t="str">
            <v>CHATHAM-KENT HYDRO INC.</v>
          </cell>
          <cell r="D1939">
            <v>-713177</v>
          </cell>
        </row>
        <row r="1940">
          <cell r="A1940" t="str">
            <v>HYDRO-ELECTRIC COMMISSION OF THE TOWN OF WASAGA BEACH</v>
          </cell>
          <cell r="B1940" t="str">
            <v>WASAGA DISTRIBUTION INC.</v>
          </cell>
          <cell r="D1940">
            <v>-3502286</v>
          </cell>
        </row>
        <row r="1941">
          <cell r="A1941" t="str">
            <v>HYDRO-ELECTRIC COMMISSION OF THE TOWN OF WEBBWOOD</v>
          </cell>
          <cell r="B1941" t="str">
            <v>ESPANOLA REGIONAL HYDRO DISTRIBUTION CORPORATION</v>
          </cell>
          <cell r="D1941">
            <v>-9162</v>
          </cell>
        </row>
        <row r="1942">
          <cell r="A1942" t="str">
            <v>HYDRO-ELECTRIC COMMISSION OF THE TOWN OF WIARTON</v>
          </cell>
          <cell r="B1942" t="str">
            <v>HYDRO ONE NETWORKS INC.</v>
          </cell>
          <cell r="D1942">
            <v>-164581</v>
          </cell>
        </row>
        <row r="1943">
          <cell r="A1943" t="str">
            <v>HYDRO-ELECTRIC COMMISSION OF THE TOWNSHIP OF BRANTFORD</v>
          </cell>
          <cell r="B1943" t="str">
            <v>BRANT COUNTY POWER INC.</v>
          </cell>
          <cell r="D1943">
            <v>-641693</v>
          </cell>
        </row>
        <row r="1944">
          <cell r="A1944" t="str">
            <v>HYDRO-ELECTRIC COMMISSION OF THE TOWNSHIP OF BURFORD</v>
          </cell>
          <cell r="B1944" t="str">
            <v>BRANT COUNTY POWER INC.</v>
          </cell>
          <cell r="D1944">
            <v>-300882</v>
          </cell>
        </row>
        <row r="1945">
          <cell r="A1945" t="str">
            <v>HYDRO-ELECTRIC COMMISSION OF THE TOWNSHIP OF ESSA</v>
          </cell>
          <cell r="B1945" t="str">
            <v>POWERSTREAM INC.</v>
          </cell>
          <cell r="D1945">
            <v>-91794</v>
          </cell>
        </row>
        <row r="1946">
          <cell r="A1946" t="str">
            <v>HYDRO-ELECTRIC COMMISSION OF THE VILLAGE OF ALFRED</v>
          </cell>
          <cell r="B1946" t="str">
            <v>HYDRO 2000 INC.</v>
          </cell>
          <cell r="D1946">
            <v>-84170</v>
          </cell>
        </row>
        <row r="1947">
          <cell r="A1947" t="str">
            <v>HYDRO-ELECTRIC COMMISSION OF THE VILLAGE OF CLIFFORD</v>
          </cell>
          <cell r="B1947" t="str">
            <v>WESTARIO POWER INC.</v>
          </cell>
          <cell r="D1947">
            <v>-44203</v>
          </cell>
        </row>
        <row r="1948">
          <cell r="A1948" t="str">
            <v>HYDRO-ELECTRIC COMMISSION OF THE VILLAGE OF ELORA</v>
          </cell>
          <cell r="B1948" t="str">
            <v>CENTRE WELLINGTON HYDRO LTD.</v>
          </cell>
          <cell r="D1948">
            <v>-487660</v>
          </cell>
        </row>
        <row r="1949">
          <cell r="A1949" t="str">
            <v>HYDRO-ELECTRIC COMMISSION OF THE VILLAGE OF FINCH</v>
          </cell>
          <cell r="B1949" t="str">
            <v>HYDRO ONE NETWORKS INC.</v>
          </cell>
          <cell r="D1949">
            <v>-28863</v>
          </cell>
        </row>
        <row r="1950">
          <cell r="A1950" t="str">
            <v>HYDRO-ELECTRIC COMMISSION OF THE VILLAGE OF FRANKFORD</v>
          </cell>
          <cell r="B1950" t="str">
            <v>HYDRO ONE NETWORKS INC.</v>
          </cell>
          <cell r="D1950">
            <v>-21399</v>
          </cell>
        </row>
        <row r="1951">
          <cell r="A1951" t="str">
            <v>HYDRO-ELECTRIC COMMISSION OF THE VILLAGE OF L'ORIGNAL</v>
          </cell>
          <cell r="B1951" t="str">
            <v>HYDRO ONE NETWORKS INC.</v>
          </cell>
          <cell r="D1951">
            <v>-255352</v>
          </cell>
        </row>
        <row r="1952">
          <cell r="A1952" t="str">
            <v>HYDRO-ELECTRIC COMMISSION OF THE VILLAGE OF LUCAN</v>
          </cell>
          <cell r="B1952" t="str">
            <v>HYDRO ONE NETWORKS INC.</v>
          </cell>
          <cell r="D1952">
            <v>-126027</v>
          </cell>
        </row>
        <row r="1953">
          <cell r="A1953" t="str">
            <v>HYDRO-ELECTRIC COMMISSION OF THE VILLAGE OF MORRISBURG</v>
          </cell>
          <cell r="B1953" t="str">
            <v>RIDEAU ST. LAWRENCE DISTRIBUTION INC.</v>
          </cell>
          <cell r="D1953">
            <v>-179663</v>
          </cell>
        </row>
        <row r="1954">
          <cell r="A1954" t="str">
            <v>HYDRO-ELECTRIC COMMISSION OF THE VILLAGE OF NEUSTADT</v>
          </cell>
          <cell r="B1954" t="str">
            <v>WESTARIO POWER INC.</v>
          </cell>
          <cell r="D1954">
            <v>-23476</v>
          </cell>
        </row>
        <row r="1955">
          <cell r="A1955" t="str">
            <v>HYDRO-ELECTRIC COMMISSION OF THE VILLAGE OF PAISLEY</v>
          </cell>
          <cell r="B1955" t="str">
            <v>HYDRO ONE NETWORKS INC.</v>
          </cell>
          <cell r="D1955">
            <v>-60655</v>
          </cell>
        </row>
        <row r="1956">
          <cell r="A1956" t="str">
            <v>HYDRO-ELECTRIC COMMISSION OF THE VILLAGE OF PLANTAGENET</v>
          </cell>
          <cell r="B1956" t="str">
            <v>HYDRO 2000 INC.</v>
          </cell>
          <cell r="D1956">
            <v>-39845</v>
          </cell>
        </row>
        <row r="1957">
          <cell r="A1957" t="str">
            <v>HYDRO-ELECTRIC COMMISSION OF THE VILLAGE OF ST. CLAIR BEACH</v>
          </cell>
          <cell r="B1957" t="str">
            <v>ESSEX POWERLINES CORPORATION</v>
          </cell>
          <cell r="D1957">
            <v>-1395152</v>
          </cell>
        </row>
        <row r="1958">
          <cell r="A1958" t="str">
            <v>INGERSOLL PUBLIC UTILITY COMMISSION</v>
          </cell>
          <cell r="B1958" t="str">
            <v>ERIE THAMES POWERLINES CORPORATION</v>
          </cell>
          <cell r="D1958">
            <v>-1195237</v>
          </cell>
        </row>
        <row r="1959">
          <cell r="A1959" t="str">
            <v>INNISFIL HYDRO DISTRIBUTION SYSTEMS LIMITED</v>
          </cell>
          <cell r="B1959" t="str">
            <v>INNISFIL HYDRO DISTRIBUTION SYSTEMS LIMITED</v>
          </cell>
          <cell r="D1959">
            <v>-922308</v>
          </cell>
        </row>
        <row r="1960">
          <cell r="A1960" t="str">
            <v>IROQUOIS FALLS HYDRO</v>
          </cell>
          <cell r="B1960" t="str">
            <v>NORTHERN ONTARIO WIRES INC.</v>
          </cell>
          <cell r="D1960">
            <v>-982004</v>
          </cell>
        </row>
        <row r="1961">
          <cell r="A1961" t="str">
            <v>KANATA HYDRO-ELECTRIC COMMISSION</v>
          </cell>
          <cell r="B1961" t="str">
            <v>HYDRO OTTAWA LIMITED</v>
          </cell>
          <cell r="D1961">
            <v>-22824056</v>
          </cell>
        </row>
        <row r="1962">
          <cell r="A1962" t="str">
            <v>KENORA HYDRO ELECTRIC CORPORATION LTD.</v>
          </cell>
          <cell r="B1962" t="str">
            <v>KENORA HYDRO ELECTRIC CORPORATION LTD.</v>
          </cell>
          <cell r="D1962">
            <v>-604787</v>
          </cell>
        </row>
        <row r="1963">
          <cell r="A1963" t="str">
            <v>KILLALOE HYDRO ELECTRIC COMMISSION</v>
          </cell>
          <cell r="B1963" t="str">
            <v>OTTAWA RIVER POWER CORPORATION</v>
          </cell>
          <cell r="D1963">
            <v>-37434</v>
          </cell>
        </row>
        <row r="1964">
          <cell r="A1964" t="str">
            <v>KINCARDINE HYDRO ELECTRIC COMMISSION</v>
          </cell>
          <cell r="B1964" t="str">
            <v>WESTARIO POWER INC.</v>
          </cell>
          <cell r="D1964">
            <v>-1070032</v>
          </cell>
        </row>
        <row r="1965">
          <cell r="A1965" t="str">
            <v>KINGSTON ELECTRICITY DISTRIBUTION LIMITED</v>
          </cell>
          <cell r="B1965" t="str">
            <v>KINGSTON ELECTRICITY DISTRIBUTION LIMITED</v>
          </cell>
          <cell r="D1965">
            <v>-2741583</v>
          </cell>
        </row>
        <row r="1966">
          <cell r="B1966" t="str">
            <v>KINGSTON HYDRO CORPORATION</v>
          </cell>
          <cell r="D1966">
            <v>-2741583</v>
          </cell>
        </row>
        <row r="1967">
          <cell r="A1967" t="str">
            <v>KINGSVILLE PUBLIC UTILITY COMMISSION</v>
          </cell>
          <cell r="B1967" t="str">
            <v>E.L.K. ENERGY INC.</v>
          </cell>
          <cell r="D1967">
            <v>-835110</v>
          </cell>
        </row>
        <row r="1968">
          <cell r="A1968" t="str">
            <v>KIRKFIELD HYDRO ELECTRIC SYSTEM</v>
          </cell>
          <cell r="B1968" t="str">
            <v>HYDRO ONE NETWORKS INC.</v>
          </cell>
          <cell r="D1968">
            <v>-43959</v>
          </cell>
        </row>
        <row r="1969">
          <cell r="A1969" t="str">
            <v>KITCHENER-WILMOT HYDRO INC.</v>
          </cell>
          <cell r="B1969" t="str">
            <v>KITCHENER-WILMOT HYDRO INC.</v>
          </cell>
          <cell r="D1969">
            <v>-18543497</v>
          </cell>
        </row>
        <row r="1970">
          <cell r="A1970" t="str">
            <v>LAKEFIELD DISTRIBUTION INCORPORATED</v>
          </cell>
          <cell r="B1970" t="str">
            <v>PETERBOROUGH DISTRIBUTION INCORPORATED</v>
          </cell>
          <cell r="D1970">
            <v>-158778</v>
          </cell>
        </row>
        <row r="1971">
          <cell r="A1971" t="str">
            <v>LAKESHORE TOWNSHIP HEC</v>
          </cell>
          <cell r="B1971" t="str">
            <v>E.L.K. ENERGY INC.</v>
          </cell>
          <cell r="D1971">
            <v>-682472</v>
          </cell>
        </row>
        <row r="1972">
          <cell r="A1972" t="str">
            <v>LANARK HIGHLANDS PUBLIC UTILITIES COMMISSION</v>
          </cell>
          <cell r="B1972" t="str">
            <v>HYDRO ONE NETWORKS INC.</v>
          </cell>
          <cell r="D1972">
            <v>-125380</v>
          </cell>
        </row>
        <row r="1973">
          <cell r="A1973" t="str">
            <v>LARDER LAKE ELECTRIC COMPANY</v>
          </cell>
          <cell r="B1973" t="str">
            <v>HYDRO ONE NETWORKS INC.</v>
          </cell>
          <cell r="D1973">
            <v>-134351</v>
          </cell>
        </row>
        <row r="1974">
          <cell r="A1974" t="str">
            <v>LATCHFORD HYDRO ELECTRIC</v>
          </cell>
          <cell r="B1974" t="str">
            <v>HYDRO ONE NETWORKS INC.</v>
          </cell>
          <cell r="D1974">
            <v>-43188</v>
          </cell>
        </row>
        <row r="1975">
          <cell r="A1975" t="str">
            <v>LINCOLN HYDRO-ELECTRIC COMMISSION</v>
          </cell>
          <cell r="B1975" t="str">
            <v>NIAGARA PENINSULA ENERGY INC.</v>
          </cell>
          <cell r="D1975">
            <v>-1684862</v>
          </cell>
        </row>
        <row r="1976">
          <cell r="A1976" t="str">
            <v>LINDSAY HYDRO-ELECTRIC SYSTEM</v>
          </cell>
          <cell r="B1976" t="str">
            <v>HYDRO ONE NETWORKS INC.</v>
          </cell>
          <cell r="D1976">
            <v>-2037836</v>
          </cell>
        </row>
        <row r="1977">
          <cell r="A1977" t="str">
            <v>LONDON HYDRO UTILITIES SERVICES INC.</v>
          </cell>
          <cell r="B1977" t="str">
            <v>LONDON HYDRO INC.</v>
          </cell>
          <cell r="D1977">
            <v>-30301628</v>
          </cell>
        </row>
        <row r="1978">
          <cell r="A1978" t="str">
            <v>MALAHIDE UTILITY COMMISSION</v>
          </cell>
          <cell r="B1978" t="str">
            <v>HYDRO ONE NETWORKS INC.</v>
          </cell>
          <cell r="D1978">
            <v>-71168</v>
          </cell>
        </row>
        <row r="1979">
          <cell r="A1979" t="str">
            <v>MAPLETON HYDRO ELECTRIC COMMISSION</v>
          </cell>
          <cell r="B1979" t="str">
            <v>HYDRO ONE NETWORKS INC.</v>
          </cell>
          <cell r="D1979">
            <v>-278006</v>
          </cell>
        </row>
        <row r="1980">
          <cell r="A1980" t="str">
            <v>MARKDALE HYDRO SYSTEM</v>
          </cell>
          <cell r="B1980" t="str">
            <v>HYDRO ONE NETWORKS INC.</v>
          </cell>
          <cell r="D1980">
            <v>-53908</v>
          </cell>
        </row>
        <row r="1981">
          <cell r="A1981" t="str">
            <v>MARKHAM HYDRO DISTRIBUTION INC.</v>
          </cell>
          <cell r="B1981" t="str">
            <v>POWERSTREAM INC.</v>
          </cell>
          <cell r="D1981">
            <v>-59425337</v>
          </cell>
        </row>
        <row r="1982">
          <cell r="A1982" t="str">
            <v>MARMORA HYDRO COMMISSION</v>
          </cell>
          <cell r="B1982" t="str">
            <v>HYDRO ONE NETWORKS INC.</v>
          </cell>
          <cell r="D1982">
            <v>-81880</v>
          </cell>
        </row>
        <row r="1983">
          <cell r="A1983" t="str">
            <v>MARTINTOWN HYDRO SYSTEM</v>
          </cell>
          <cell r="B1983" t="str">
            <v>HYDRO ONE NETWORKS INC.</v>
          </cell>
          <cell r="D1983">
            <v>-843</v>
          </cell>
        </row>
        <row r="1984">
          <cell r="A1984" t="str">
            <v>MIDLAND POWER UTILITY CORPORATION</v>
          </cell>
          <cell r="B1984" t="str">
            <v>MIDLAND POWER UTILITY CORPORATION</v>
          </cell>
          <cell r="D1984">
            <v>-405912</v>
          </cell>
        </row>
        <row r="1985">
          <cell r="A1985" t="str">
            <v>MILDMAY HYDRO-ELECTRIC COMMISSION</v>
          </cell>
          <cell r="B1985" t="str">
            <v>WESTARIO POWER INC.</v>
          </cell>
          <cell r="D1985">
            <v>-108258</v>
          </cell>
        </row>
        <row r="1986">
          <cell r="A1986" t="str">
            <v>MILTON HYDRO DISTRIBUTION INC.</v>
          </cell>
          <cell r="B1986" t="str">
            <v>MILTON HYDRO DISTRIBUTION INC.</v>
          </cell>
          <cell r="D1986">
            <v>-7054337</v>
          </cell>
        </row>
        <row r="1987">
          <cell r="A1987" t="str">
            <v>MISSISSIPPI MILLS PUBLIC UTILITIES COMMISSION</v>
          </cell>
          <cell r="B1987" t="str">
            <v>OTTAWA RIVER POWER CORPORATION</v>
          </cell>
          <cell r="D1987">
            <v>-375366</v>
          </cell>
        </row>
        <row r="1988">
          <cell r="A1988" t="str">
            <v>NANTICOKE HYDRO ELECTRIC COMMISSION</v>
          </cell>
          <cell r="B1988" t="str">
            <v>HALDIMAND COUNTY HYDRO INC.</v>
          </cell>
          <cell r="D1988">
            <v>-1209014</v>
          </cell>
        </row>
        <row r="1989">
          <cell r="A1989" t="str">
            <v>NAPANEE HYDRO-ELECTRIC COMMISSION</v>
          </cell>
          <cell r="B1989" t="str">
            <v>HYDRO ONE NETWORKS INC.</v>
          </cell>
          <cell r="D1989">
            <v>-313971</v>
          </cell>
        </row>
        <row r="1990">
          <cell r="A1990" t="str">
            <v>NEPEAN HYDRO ELECTRIC COMMISSION</v>
          </cell>
          <cell r="B1990" t="str">
            <v>HYDRO OTTAWA LIMITED</v>
          </cell>
          <cell r="D1990">
            <v>-26968831</v>
          </cell>
        </row>
        <row r="1991">
          <cell r="A1991" t="str">
            <v>NEW TECUMSETH HYDRO</v>
          </cell>
          <cell r="B1991" t="str">
            <v>POWERSTREAM INC.</v>
          </cell>
          <cell r="D1991">
            <v>-2042128</v>
          </cell>
        </row>
        <row r="1992">
          <cell r="A1992" t="str">
            <v>NEWBURY POWER INC.</v>
          </cell>
          <cell r="B1992" t="str">
            <v>MIDDLESEX POWER DISTRIBUTION CORPORATION</v>
          </cell>
          <cell r="D1992">
            <v>-32441</v>
          </cell>
        </row>
        <row r="1993">
          <cell r="A1993" t="str">
            <v>NEWMARKET HYDRO LTD.</v>
          </cell>
          <cell r="B1993" t="str">
            <v>NEWMARKET-TAY POWER DISTRIBUTION LTD.</v>
          </cell>
          <cell r="D1993">
            <v>-23644095</v>
          </cell>
        </row>
        <row r="1994">
          <cell r="A1994" t="str">
            <v>NIAGARA FALLS HYDRO INC.</v>
          </cell>
          <cell r="B1994" t="str">
            <v>NIAGARA PENINSULA ENERGY INC.</v>
          </cell>
          <cell r="D1994">
            <v>-4231380</v>
          </cell>
        </row>
        <row r="1995">
          <cell r="A1995" t="str">
            <v>NIAGARA-ON-THE-LAKE HYDRO INC.</v>
          </cell>
          <cell r="B1995" t="str">
            <v>NIAGARA-ON-THE-LAKE HYDRO INC.</v>
          </cell>
          <cell r="D1995">
            <v>-2524686</v>
          </cell>
        </row>
        <row r="1996">
          <cell r="A1996" t="str">
            <v>NICKEL CENTRE HYDRO-ELECTRIC COMMISSION</v>
          </cell>
          <cell r="B1996" t="str">
            <v>GREATER SUDBURY HYDRO INC.</v>
          </cell>
          <cell r="D1996">
            <v>-99515</v>
          </cell>
        </row>
        <row r="1997">
          <cell r="A1997" t="str">
            <v>NIPIGON HYDRO ELECTRIC COMMISSION</v>
          </cell>
          <cell r="B1997" t="str">
            <v>HYDRO ONE NETWORKS INC.</v>
          </cell>
          <cell r="D1997">
            <v>-99604</v>
          </cell>
        </row>
        <row r="1998">
          <cell r="A1998" t="str">
            <v>NORFOLK POWER DISTRIBUTION INC.</v>
          </cell>
          <cell r="B1998" t="str">
            <v>NORFOLK POWER DISTRIBUTION INC.</v>
          </cell>
          <cell r="D1998">
            <v>-113949</v>
          </cell>
        </row>
        <row r="1999">
          <cell r="A1999" t="str">
            <v>NORTH BAY HYDRO DISTRIBUTION LIMITED</v>
          </cell>
          <cell r="B1999" t="str">
            <v>NORTH BAY HYDRO DISTRIBUTION LIMITED</v>
          </cell>
          <cell r="D1999">
            <v>-3875142</v>
          </cell>
        </row>
        <row r="2000">
          <cell r="A2000" t="str">
            <v>NORTH GRENVILLE HYDRO-ELECTRIC COMMISSION</v>
          </cell>
          <cell r="B2000" t="str">
            <v>HYDRO ONE NETWORKS INC.</v>
          </cell>
          <cell r="D2000">
            <v>-367816</v>
          </cell>
        </row>
        <row r="2001">
          <cell r="A2001" t="str">
            <v>NORTH PERTH UTILITY COMMISSION</v>
          </cell>
          <cell r="B2001" t="str">
            <v>HYDRO ONE NETWORKS INC.</v>
          </cell>
          <cell r="D2001">
            <v>-510874</v>
          </cell>
        </row>
        <row r="2002">
          <cell r="A2002" t="str">
            <v>NORWICH PUBLIC UTILITY COMMISSION</v>
          </cell>
          <cell r="B2002" t="str">
            <v>ERIE THAMES POWERLINES CORPORATION</v>
          </cell>
          <cell r="D2002">
            <v>-145159</v>
          </cell>
        </row>
        <row r="2003">
          <cell r="A2003" t="str">
            <v>OAKVILLE HYDRO ELECTRICITY DISTRIBUTION INC.</v>
          </cell>
          <cell r="B2003" t="str">
            <v>OAKVILLE HYDRO ELECTRICITY DISTRIBUTION INC.</v>
          </cell>
          <cell r="D2003">
            <v>-39670539</v>
          </cell>
        </row>
        <row r="2004">
          <cell r="A2004" t="str">
            <v>OIL SPRINGS HYDRO ELECTRIC COMMISSION</v>
          </cell>
          <cell r="B2004" t="str">
            <v>BLUEWATER POWER DISTRIBUTION CORPORATION</v>
          </cell>
          <cell r="D2004">
            <v>-22469</v>
          </cell>
        </row>
        <row r="2005">
          <cell r="A2005" t="str">
            <v>ORANGEVILLE HYDRO LIMITED</v>
          </cell>
          <cell r="B2005" t="str">
            <v>ORANGEVILLE HYDRO LIMITED</v>
          </cell>
          <cell r="D2005">
            <v>-5301586</v>
          </cell>
        </row>
        <row r="2006">
          <cell r="A2006" t="str">
            <v>ORILLIA POWER DISTRIBUTION CORPORATION</v>
          </cell>
          <cell r="B2006" t="str">
            <v>ORILLIA POWER DISTRIBUTION CORPORATION</v>
          </cell>
          <cell r="D2006">
            <v>-1721879</v>
          </cell>
        </row>
        <row r="2007">
          <cell r="A2007" t="str">
            <v>OSHAWA PUC NETWORKS INC.</v>
          </cell>
          <cell r="B2007" t="str">
            <v>OSHAWA PUC NETWORKS INC.</v>
          </cell>
          <cell r="D2007">
            <v>-15593218</v>
          </cell>
        </row>
        <row r="2008">
          <cell r="A2008" t="str">
            <v>PARKHILL P.U.C.</v>
          </cell>
          <cell r="B2008" t="str">
            <v>MIDDLESEX POWER DISTRIBUTION CORPORATION</v>
          </cell>
          <cell r="D2008">
            <v>-74870</v>
          </cell>
        </row>
        <row r="2009">
          <cell r="A2009" t="str">
            <v>PARRY SOUND POWER CORPORATION</v>
          </cell>
          <cell r="B2009" t="str">
            <v>PARRY SOUND POWER CORPORATION</v>
          </cell>
          <cell r="D2009">
            <v>-1114591</v>
          </cell>
        </row>
        <row r="2010">
          <cell r="A2010" t="str">
            <v>PELHAM HYDRO-ELECTRIC COMMISSION</v>
          </cell>
          <cell r="B2010" t="str">
            <v>NIAGARA PENINSULA ENERGY INC.</v>
          </cell>
          <cell r="D2010">
            <v>-229885</v>
          </cell>
        </row>
        <row r="2011">
          <cell r="A2011" t="str">
            <v>PERTH EAST HYDRO ELECTRIC COMMISSION</v>
          </cell>
          <cell r="B2011" t="str">
            <v>HYDRO ONE NETWORKS INC.</v>
          </cell>
          <cell r="D2011">
            <v>-97485</v>
          </cell>
        </row>
        <row r="2012">
          <cell r="A2012" t="str">
            <v>PETERBOROUGH UTILITIES COMMISSION</v>
          </cell>
          <cell r="B2012" t="str">
            <v>PETERBOROUGH DISTRIBUTION INCORPORATED</v>
          </cell>
          <cell r="D2012">
            <v>-5887867</v>
          </cell>
        </row>
        <row r="2013">
          <cell r="A2013" t="str">
            <v>PICKERING HYDRO-ELECTRIC COMMISSION</v>
          </cell>
          <cell r="B2013" t="str">
            <v>VERIDIAN CONNECTIONS INC.</v>
          </cell>
          <cell r="D2013">
            <v>-20143574</v>
          </cell>
        </row>
        <row r="2014">
          <cell r="A2014" t="str">
            <v>POLICE VILLAGE OF APPLE HILL HYDRO SYSTEM</v>
          </cell>
          <cell r="B2014" t="str">
            <v>HYDRO ONE NETWORKS INC.</v>
          </cell>
          <cell r="D2014">
            <v>-698</v>
          </cell>
        </row>
        <row r="2015">
          <cell r="A2015" t="str">
            <v>POLICE VILLAGE OF AVONMORE HYDRO SYSTEM</v>
          </cell>
          <cell r="B2015" t="str">
            <v>HYDRO ONE NETWORKS INC.</v>
          </cell>
          <cell r="D2015">
            <v>-11342</v>
          </cell>
        </row>
        <row r="2016">
          <cell r="A2016" t="str">
            <v>POLICE VILLAGE OF COMBER HYDRO SYSTEM</v>
          </cell>
          <cell r="B2016" t="str">
            <v>E.L.K. ENERGY INC.</v>
          </cell>
          <cell r="D2016">
            <v>-97278</v>
          </cell>
        </row>
        <row r="2017">
          <cell r="A2017" t="str">
            <v>POLICE VILLAGE OF DUBLIN HYDRO SYSTEM</v>
          </cell>
          <cell r="B2017" t="str">
            <v>ERIE THAMES POWERLINES CORPORATION</v>
          </cell>
          <cell r="D2017">
            <v>-3050</v>
          </cell>
        </row>
        <row r="2018">
          <cell r="A2018" t="str">
            <v>POLICE VILLAGE OF GRANTON HYDRO SYSTEM</v>
          </cell>
          <cell r="B2018" t="str">
            <v>HYDRO ONE NETWORKS INC.</v>
          </cell>
          <cell r="D2018">
            <v>-43573</v>
          </cell>
        </row>
        <row r="2019">
          <cell r="A2019" t="str">
            <v>POLICE VILLAGE OF MERLIN HYDRO SYSTEM</v>
          </cell>
          <cell r="B2019" t="str">
            <v>CHATHAM-KENT HYDRO INC.</v>
          </cell>
          <cell r="D2019">
            <v>-27864</v>
          </cell>
        </row>
        <row r="2020">
          <cell r="A2020" t="str">
            <v>POLICE VILLAGE OF MOOREFIELD HYDRO SYSTEM</v>
          </cell>
          <cell r="B2020" t="str">
            <v>HYDRO ONE NETWORKS INC.</v>
          </cell>
          <cell r="D2020">
            <v>-1300</v>
          </cell>
        </row>
        <row r="2021">
          <cell r="A2021" t="str">
            <v>POLICE VILLAGE OF MOUNT BRYDGES HYDRO SYSTEM</v>
          </cell>
          <cell r="B2021" t="str">
            <v>MIDDLESEX POWER DISTRIBUTION CORPORATION</v>
          </cell>
          <cell r="D2021">
            <v>-253065</v>
          </cell>
        </row>
        <row r="2022">
          <cell r="A2022" t="str">
            <v>POLICE VILLAGE OF PRICEVILLE HYDRO SYSTEM</v>
          </cell>
          <cell r="B2022" t="str">
            <v>HYDRO ONE NETWORKS INC.</v>
          </cell>
          <cell r="D2022">
            <v>-11305</v>
          </cell>
        </row>
        <row r="2023">
          <cell r="A2023" t="str">
            <v>POLICE VILLAGE OF RUSSELL HYDRO ELECTRIC SYSTEM</v>
          </cell>
          <cell r="B2023" t="str">
            <v>HYDRO ONE NETWORKS INC.</v>
          </cell>
          <cell r="D2023">
            <v>-120116</v>
          </cell>
        </row>
        <row r="2024">
          <cell r="A2024" t="str">
            <v>PORT COLBORNE HYDRO INC.</v>
          </cell>
          <cell r="B2024" t="str">
            <v>CANADIAN NIAGARA POWER INC.</v>
          </cell>
          <cell r="D2024">
            <v>-1369807</v>
          </cell>
        </row>
        <row r="2025">
          <cell r="A2025" t="str">
            <v>PORT HOPE HYDRO</v>
          </cell>
          <cell r="B2025" t="str">
            <v>VERIDIAN CONNECTIONS INC.</v>
          </cell>
          <cell r="D2025">
            <v>-1641551</v>
          </cell>
        </row>
        <row r="2026">
          <cell r="A2026" t="str">
            <v>PRESCOTT PUBLIC UTILITIES COMMISSION</v>
          </cell>
          <cell r="B2026" t="str">
            <v>RIDEAU ST. LAWRENCE DISTRIBUTION INC.</v>
          </cell>
          <cell r="D2026">
            <v>-76707</v>
          </cell>
        </row>
        <row r="2027">
          <cell r="A2027" t="str">
            <v>PUBLIC UTILITIES COMMISSION OF CHATHAM-KENT</v>
          </cell>
          <cell r="B2027" t="str">
            <v>CHATHAM-KENT HYDRO INC.</v>
          </cell>
          <cell r="D2027">
            <v>-3179667</v>
          </cell>
        </row>
        <row r="2028">
          <cell r="A2028" t="str">
            <v>PUBLIC UTILITIES COMMISSION OF THE CITY OF BARRIE</v>
          </cell>
          <cell r="B2028" t="str">
            <v>POWERSTREAM INC.</v>
          </cell>
          <cell r="D2028">
            <v>-31649381</v>
          </cell>
        </row>
        <row r="2029">
          <cell r="A2029" t="str">
            <v>PUBLIC UTILITIES COMMISSION OF THE CITY OF OWEN SOUND</v>
          </cell>
          <cell r="B2029" t="str">
            <v>HYDRO ONE NETWORKS INC.</v>
          </cell>
          <cell r="D2029">
            <v>-1222890</v>
          </cell>
        </row>
        <row r="2030">
          <cell r="A2030" t="str">
            <v>PUBLIC UTILITIES COMMISSION OF THE CITY OF TRENTON</v>
          </cell>
          <cell r="B2030" t="str">
            <v>HYDRO ONE NETWORKS INC.</v>
          </cell>
          <cell r="D2030">
            <v>-2992925</v>
          </cell>
        </row>
        <row r="2031">
          <cell r="A2031" t="str">
            <v>PUBLIC UTILITIES COMMISSION OF THE CORPORATION OF THE TOWNSHIP OF MAGNETAWAN</v>
          </cell>
          <cell r="B2031" t="str">
            <v>LAKELAND POWER DISTRIBUTION LTD.</v>
          </cell>
          <cell r="D2031">
            <v>-42250</v>
          </cell>
        </row>
        <row r="2032">
          <cell r="A2032" t="str">
            <v>PUBLIC UTILITIES COMMISSION OF THE TOWN OF ALEXANDRIA</v>
          </cell>
          <cell r="B2032" t="str">
            <v>HYDRO ONE NETWORKS INC.</v>
          </cell>
          <cell r="D2032">
            <v>-206682</v>
          </cell>
        </row>
        <row r="2033">
          <cell r="A2033" t="str">
            <v>PUBLIC UTILITIES COMMISSION OF THE TOWN OF BLENHEIM</v>
          </cell>
          <cell r="B2033" t="str">
            <v>CHATHAM-KENT HYDRO INC.</v>
          </cell>
          <cell r="D2033">
            <v>-111719</v>
          </cell>
        </row>
        <row r="2034">
          <cell r="A2034" t="str">
            <v>PUBLIC UTILITIES COMMISSION OF THE TOWN OF CAMPBELLFORD</v>
          </cell>
          <cell r="B2034" t="str">
            <v>HYDRO ONE NETWORKS INC.</v>
          </cell>
          <cell r="D2034">
            <v>-266624</v>
          </cell>
        </row>
        <row r="2035">
          <cell r="A2035" t="str">
            <v>PUBLIC UTILITIES COMMISSION OF THE TOWN OF CHESLEY</v>
          </cell>
          <cell r="B2035" t="str">
            <v>HYDRO ONE NETWORKS INC.</v>
          </cell>
          <cell r="D2035">
            <v>-103814</v>
          </cell>
        </row>
        <row r="2036">
          <cell r="A2036" t="str">
            <v>PUBLIC UTILITIES COMMISSION OF THE TOWN OF COBOURG</v>
          </cell>
          <cell r="B2036" t="str">
            <v>LAKEFRONT UTILITIES INC.</v>
          </cell>
          <cell r="D2036">
            <v>-1782480</v>
          </cell>
        </row>
        <row r="2037">
          <cell r="A2037" t="str">
            <v>PUBLIC UTILITIES COMMISSION OF THE TOWN OF FERGUS</v>
          </cell>
          <cell r="B2037" t="str">
            <v>CENTRE WELLINGTON HYDRO LTD.</v>
          </cell>
          <cell r="D2037">
            <v>-1291373</v>
          </cell>
        </row>
        <row r="2038">
          <cell r="A2038" t="str">
            <v>PUBLIC UTILITIES COMMISSION OF THE TOWN OF GODERICH</v>
          </cell>
          <cell r="B2038" t="str">
            <v>WEST COAST HURON ENERGY INC.</v>
          </cell>
          <cell r="D2038">
            <v>-412986</v>
          </cell>
        </row>
        <row r="2039">
          <cell r="A2039" t="str">
            <v>PUBLIC UTILITIES COMMISSION OF THE TOWN OF MASSEY</v>
          </cell>
          <cell r="B2039" t="str">
            <v>ESPANOLA REGIONAL HYDRO DISTRIBUTION CORPORATION</v>
          </cell>
          <cell r="D2039">
            <v>-31178</v>
          </cell>
        </row>
        <row r="2040">
          <cell r="A2040" t="str">
            <v>PUBLIC UTILITIES COMMISSION OF THE TOWN OF MEAFORD</v>
          </cell>
          <cell r="B2040" t="str">
            <v>HYDRO ONE NETWORKS INC.</v>
          </cell>
          <cell r="D2040">
            <v>-471450</v>
          </cell>
        </row>
        <row r="2041">
          <cell r="A2041" t="str">
            <v>PUBLIC UTILITIES COMMISSION OF THE TOWN OF MITCHELL</v>
          </cell>
          <cell r="B2041" t="str">
            <v>ERIE THAMES POWERLINES CORPORATION</v>
          </cell>
          <cell r="D2041">
            <v>-287041</v>
          </cell>
        </row>
        <row r="2042">
          <cell r="A2042" t="str">
            <v>PUBLIC UTILITIES COMMISSION OF THE TOWN OF MOUNT FOREST</v>
          </cell>
          <cell r="B2042" t="str">
            <v>WELLINGTON NORTH POWER INC.</v>
          </cell>
          <cell r="D2042">
            <v>-268671</v>
          </cell>
        </row>
        <row r="2043">
          <cell r="A2043" t="str">
            <v>PUBLIC UTILITIES COMMISSION OF THE TOWN OF PALMERSTON</v>
          </cell>
          <cell r="B2043" t="str">
            <v>WESTARIO POWER INC.</v>
          </cell>
          <cell r="D2043">
            <v>-168625</v>
          </cell>
        </row>
        <row r="2044">
          <cell r="A2044" t="str">
            <v>PUBLIC UTILITIES COMMISSION OF THE TOWN OF PARIS</v>
          </cell>
          <cell r="B2044" t="str">
            <v>BRANT COUNTY POWER INC.</v>
          </cell>
          <cell r="D2044">
            <v>-363151</v>
          </cell>
        </row>
        <row r="2045">
          <cell r="A2045" t="str">
            <v>PUBLIC UTILITIES COMMISSION OF THE TOWN OF PICTON</v>
          </cell>
          <cell r="B2045" t="str">
            <v>HYDRO ONE NETWORKS INC.</v>
          </cell>
          <cell r="D2045">
            <v>-147693</v>
          </cell>
        </row>
        <row r="2046">
          <cell r="A2046" t="str">
            <v>PUBLIC UTILITIES COMMISSION OF THE TOWN OF RIDGETOWN</v>
          </cell>
          <cell r="B2046" t="str">
            <v>CHATHAM-KENT HYDRO INC.</v>
          </cell>
          <cell r="D2046">
            <v>-129327</v>
          </cell>
        </row>
        <row r="2047">
          <cell r="A2047" t="str">
            <v>PUBLIC UTILITIES COMMISSION OF THE TOWN OF SOUTHAMPTON</v>
          </cell>
          <cell r="B2047" t="str">
            <v>WESTARIO POWER INC.</v>
          </cell>
          <cell r="D2047">
            <v>-181520</v>
          </cell>
        </row>
        <row r="2048">
          <cell r="A2048" t="str">
            <v>PUBLIC UTILITIES COMMISSION OF THE TOWN OF TECUMSEH</v>
          </cell>
          <cell r="B2048" t="str">
            <v>ESSEX POWERLINES CORPORATION</v>
          </cell>
          <cell r="D2048">
            <v>-4058942</v>
          </cell>
        </row>
        <row r="2049">
          <cell r="A2049" t="str">
            <v>PUBLIC UTILITIES COMMISSION OF THE TOWN OF TILBURY</v>
          </cell>
          <cell r="B2049" t="str">
            <v>CHATHAM-KENT HYDRO INC.</v>
          </cell>
          <cell r="D2049">
            <v>-220198</v>
          </cell>
        </row>
        <row r="2050">
          <cell r="A2050" t="str">
            <v>PUBLIC UTILITIES COMMISSION OF THE VILLAGE OF ARTHUR</v>
          </cell>
          <cell r="B2050" t="str">
            <v>WELLINGTON NORTH POWER INC.</v>
          </cell>
          <cell r="D2050">
            <v>-93599</v>
          </cell>
        </row>
        <row r="2051">
          <cell r="A2051" t="str">
            <v>PUBLIC UTILITIES COMMISSION OF THE VILLAGE OF BELMONT</v>
          </cell>
          <cell r="B2051" t="str">
            <v>ERIE THAMES POWERLINES CORPORATION</v>
          </cell>
          <cell r="D2051">
            <v>-300444</v>
          </cell>
        </row>
        <row r="2052">
          <cell r="A2052" t="str">
            <v>PUBLIC UTILITIES COMMISSION OF THE VILLAGE OF LANCASTER</v>
          </cell>
          <cell r="B2052" t="str">
            <v>HYDRO ONE NETWORKS INC.</v>
          </cell>
          <cell r="D2052">
            <v>-43431</v>
          </cell>
        </row>
        <row r="2053">
          <cell r="A2053" t="str">
            <v>PUBLIC UTILITIES COMMISSION OF THE VILLAGE OF PORT STANLEY</v>
          </cell>
          <cell r="B2053" t="str">
            <v>ERIE THAMES POWERLINES CORPORATION</v>
          </cell>
          <cell r="D2053">
            <v>-152357</v>
          </cell>
        </row>
        <row r="2054">
          <cell r="A2054" t="str">
            <v>PUBLIC UTILITIES COMMISSION OF THE VILLAGE OF THAMESVILLE</v>
          </cell>
          <cell r="B2054" t="str">
            <v>CHATHAM-KENT HYDRO INC.</v>
          </cell>
          <cell r="D2054">
            <v>-19390</v>
          </cell>
        </row>
        <row r="2055">
          <cell r="A2055" t="str">
            <v>PUBLIC UTILITIES COMMISSION OF THE VILLAGE OF WESTPORT</v>
          </cell>
          <cell r="B2055" t="str">
            <v>RIDEAU ST. LAWRENCE DISTRIBUTION INC.</v>
          </cell>
          <cell r="D2055">
            <v>-83342</v>
          </cell>
        </row>
        <row r="2056">
          <cell r="A2056" t="str">
            <v>PUBLIC UTILITIES COMMISSION OF THE VILLAGE OF WHEATLEY</v>
          </cell>
          <cell r="B2056" t="str">
            <v>CHATHAM-KENT HYDRO INC.</v>
          </cell>
          <cell r="D2056">
            <v>-115873</v>
          </cell>
        </row>
        <row r="2057">
          <cell r="A2057" t="str">
            <v>PUBLIC UTILITY COMMISSION OF THE VILLAGE OF WEST LORNE</v>
          </cell>
          <cell r="B2057" t="str">
            <v>HYDRO ONE NETWORKS INC.</v>
          </cell>
          <cell r="D2057">
            <v>-92705</v>
          </cell>
        </row>
        <row r="2058">
          <cell r="A2058" t="str">
            <v>PUBLIC UTILITY COMMISSION OF TOWN OF PERTH</v>
          </cell>
          <cell r="B2058" t="str">
            <v>HYDRO ONE NETWORKS INC.</v>
          </cell>
          <cell r="D2058">
            <v>-1682506</v>
          </cell>
        </row>
        <row r="2059">
          <cell r="A2059" t="str">
            <v>RAINY RIVER PUBLIC UTILITIES COMMISSION</v>
          </cell>
          <cell r="B2059" t="str">
            <v>HYDRO ONE NETWORKS INC.</v>
          </cell>
          <cell r="D2059">
            <v>-96206</v>
          </cell>
        </row>
        <row r="2060">
          <cell r="A2060" t="str">
            <v>RED ROCK HYDRO</v>
          </cell>
          <cell r="B2060" t="str">
            <v>HYDRO ONE NETWORKS INC.</v>
          </cell>
          <cell r="D2060">
            <v>-10653</v>
          </cell>
        </row>
        <row r="2061">
          <cell r="A2061" t="str">
            <v>REMARA-BRECHIN HYDRO</v>
          </cell>
          <cell r="B2061" t="str">
            <v>HYDRO ONE NETWORKS INC.</v>
          </cell>
          <cell r="D2061">
            <v>-6839</v>
          </cell>
        </row>
        <row r="2062">
          <cell r="A2062" t="str">
            <v>RENFREW HYDRO INC.</v>
          </cell>
          <cell r="B2062" t="str">
            <v>RENFREW HYDRO INC.</v>
          </cell>
          <cell r="D2062">
            <v>-98644</v>
          </cell>
        </row>
        <row r="2063">
          <cell r="A2063" t="str">
            <v>RICHMOND HILL HYDRO INC.</v>
          </cell>
          <cell r="B2063" t="str">
            <v>POWERSTREAM INC.</v>
          </cell>
          <cell r="D2063">
            <v>-44934236</v>
          </cell>
        </row>
        <row r="2064">
          <cell r="A2064" t="str">
            <v>RIPLEY PUBLIC UTILITIES COMMISSION</v>
          </cell>
          <cell r="B2064" t="str">
            <v>WESTARIO POWER INC.</v>
          </cell>
          <cell r="D2064">
            <v>-45105</v>
          </cell>
        </row>
        <row r="2065">
          <cell r="A2065" t="str">
            <v>ROCKLAND HYDRO ELECTRIC COMMISSION</v>
          </cell>
          <cell r="B2065" t="str">
            <v>HYDRO ONE NETWORKS INC.</v>
          </cell>
          <cell r="D2065">
            <v>-1923795</v>
          </cell>
        </row>
        <row r="2066">
          <cell r="A2066" t="str">
            <v>RODNEY PUBLIC UTILITIES COMMISSION</v>
          </cell>
          <cell r="B2066" t="str">
            <v>HYDRO ONE NETWORKS INC.</v>
          </cell>
          <cell r="D2066">
            <v>-79269</v>
          </cell>
        </row>
        <row r="2067">
          <cell r="A2067" t="str">
            <v>SCHREIBER HYDRO-ELECTRIC COMMISSION</v>
          </cell>
          <cell r="B2067" t="str">
            <v>HYDRO ONE NETWORKS INC.</v>
          </cell>
          <cell r="D2067">
            <v>-51845</v>
          </cell>
        </row>
        <row r="2068">
          <cell r="A2068" t="str">
            <v>SCUGOG HYDRO ELECTRIC CORPORATION</v>
          </cell>
          <cell r="B2068" t="str">
            <v>VERIDIAN CONNECTIONS INC.</v>
          </cell>
          <cell r="D2068">
            <v>-819194</v>
          </cell>
        </row>
        <row r="2069">
          <cell r="A2069" t="str">
            <v>SEAFORTH PUBLIC UTILITY COMMISSION</v>
          </cell>
          <cell r="B2069" t="str">
            <v>FESTIVAL HYDRO INC.</v>
          </cell>
          <cell r="D2069">
            <v>-57630</v>
          </cell>
        </row>
        <row r="2070">
          <cell r="A2070" t="str">
            <v>SEVERN HYDRO-ELECTRIC SYSTEM</v>
          </cell>
          <cell r="B2070" t="str">
            <v>HYDRO ONE NETWORKS INC.</v>
          </cell>
          <cell r="D2070">
            <v>-151714</v>
          </cell>
        </row>
        <row r="2071">
          <cell r="A2071" t="str">
            <v>SIMCOE HYDRO-ELECTRIC COMMISSION</v>
          </cell>
          <cell r="B2071" t="str">
            <v>NORFOLK POWER DISTRIBUTION INC.</v>
          </cell>
          <cell r="D2071">
            <v>-1587614</v>
          </cell>
        </row>
        <row r="2072">
          <cell r="A2072" t="str">
            <v>SIOUX LOOKOUT HYDRO INC.</v>
          </cell>
          <cell r="B2072" t="str">
            <v>SIOUX LOOKOUT HYDRO INC.</v>
          </cell>
          <cell r="D2072">
            <v>-994498</v>
          </cell>
        </row>
        <row r="2073">
          <cell r="A2073" t="str">
            <v>SMITHS FALLS HYDRO ELECTRIC COMMISSION</v>
          </cell>
          <cell r="B2073" t="str">
            <v>HYDRO ONE NETWORKS INC.</v>
          </cell>
          <cell r="D2073">
            <v>-371560</v>
          </cell>
        </row>
        <row r="2074">
          <cell r="A2074" t="str">
            <v>SOUTH RIVER PUBLIC UTILITIES COMMISSION</v>
          </cell>
          <cell r="B2074" t="str">
            <v>HYDRO ONE NETWORKS INC.</v>
          </cell>
          <cell r="D2074">
            <v>-118818</v>
          </cell>
        </row>
        <row r="2075">
          <cell r="A2075" t="str">
            <v>SOUTH-WEST OXFORD PUBLIC UTILITIES COMMISSION</v>
          </cell>
          <cell r="B2075" t="str">
            <v>ERIE THAMES POWERLINES CORPORATION</v>
          </cell>
          <cell r="D2075">
            <v>-15240</v>
          </cell>
        </row>
        <row r="2076">
          <cell r="A2076" t="str">
            <v>ST. CATHARINES HYDRO UTILITY SERVICES INC.</v>
          </cell>
          <cell r="B2076" t="str">
            <v>HORIZON UTILITIES CORPORATION</v>
          </cell>
          <cell r="D2076">
            <v>-5255023</v>
          </cell>
        </row>
        <row r="2077">
          <cell r="A2077" t="str">
            <v>ST. MARY'S PUBLIC UTILITIES COMMISSION</v>
          </cell>
          <cell r="B2077" t="str">
            <v>FESTIVAL HYDRO INC.</v>
          </cell>
          <cell r="D2077">
            <v>-424224</v>
          </cell>
        </row>
        <row r="2078">
          <cell r="A2078" t="str">
            <v>ST. THOMAS ENERGY INC.</v>
          </cell>
          <cell r="B2078" t="str">
            <v>ST. THOMAS ENERGY INC.</v>
          </cell>
          <cell r="D2078">
            <v>-1978053</v>
          </cell>
        </row>
        <row r="2079">
          <cell r="A2079" t="str">
            <v>STIRLING-RAWDON PUBLIC UTILITIES COMMISSION</v>
          </cell>
          <cell r="B2079" t="str">
            <v>HYDRO ONE NETWORKS INC.</v>
          </cell>
          <cell r="D2079">
            <v>-52458</v>
          </cell>
        </row>
        <row r="2080">
          <cell r="A2080" t="str">
            <v>STONEY CREEK HYDRO-ELECTRIC COMMISSION</v>
          </cell>
          <cell r="B2080" t="str">
            <v>HORIZON UTILITIES CORPORATION</v>
          </cell>
          <cell r="D2080">
            <v>-7837132</v>
          </cell>
        </row>
        <row r="2081">
          <cell r="A2081" t="str">
            <v>STRATFORD PUBLIC UTILITY COMMISSION</v>
          </cell>
          <cell r="B2081" t="str">
            <v>FESTIVAL HYDRO INC.</v>
          </cell>
          <cell r="D2081">
            <v>-3278239</v>
          </cell>
        </row>
        <row r="2082">
          <cell r="A2082" t="str">
            <v>SUNDRIDGE HYDRO ELECTRIC SYSTEM</v>
          </cell>
          <cell r="B2082" t="str">
            <v>LAKELAND POWER DISTRIBUTION LTD.</v>
          </cell>
          <cell r="D2082">
            <v>-229275</v>
          </cell>
        </row>
        <row r="2083">
          <cell r="A2083" t="str">
            <v>TARA HYDRO-ELECTRIC SYSTEM</v>
          </cell>
          <cell r="B2083" t="str">
            <v>HYDRO ONE NETWORKS INC.</v>
          </cell>
          <cell r="D2083">
            <v>-83088</v>
          </cell>
        </row>
        <row r="2084">
          <cell r="A2084" t="str">
            <v>TAY HYDRO ELECTRIC DISTRIBUTION COMPANY INC.</v>
          </cell>
          <cell r="B2084" t="str">
            <v>NEWMARKET-TAY POWER DISTRIBUTION LTD.</v>
          </cell>
          <cell r="D2084">
            <v>-705738</v>
          </cell>
        </row>
        <row r="2085">
          <cell r="A2085" t="str">
            <v>TEESWATER HYDRO-ELECTRIC COMMISSION</v>
          </cell>
          <cell r="B2085" t="str">
            <v>WESTARIO POWER INC.</v>
          </cell>
          <cell r="D2085">
            <v>-77901</v>
          </cell>
        </row>
        <row r="2086">
          <cell r="A2086" t="str">
            <v>TERRACE BAY SUPERIOR WIRES INC.</v>
          </cell>
          <cell r="B2086" t="str">
            <v>HYDRO ONE NETWORKS INC.</v>
          </cell>
          <cell r="D2086">
            <v>-119487</v>
          </cell>
        </row>
        <row r="2087">
          <cell r="A2087" t="str">
            <v>THE HYDRO ELECTRIC COMMISSION OF THE TOWN OF CARLETON PLACE</v>
          </cell>
          <cell r="B2087" t="str">
            <v>HYDRO ONE NETWORKS INC.</v>
          </cell>
          <cell r="D2087">
            <v>-766851</v>
          </cell>
        </row>
        <row r="2088">
          <cell r="A2088" t="str">
            <v>THE HYDRO ELECTRIC COMMISSION OF THE TOWN OF SHELBURNE</v>
          </cell>
          <cell r="B2088" t="str">
            <v>HYDRO ONE NETWORKS INC.</v>
          </cell>
          <cell r="D2088">
            <v>-531678</v>
          </cell>
        </row>
        <row r="2089">
          <cell r="A2089" t="str">
            <v>THE HYDRO ELECTRIC COMMISSION OF THE TOWNSHIP OF WARWICK</v>
          </cell>
          <cell r="B2089" t="str">
            <v>BLUEWATER POWER DISTRIBUTION CORPORATION</v>
          </cell>
          <cell r="D2089">
            <v>-94136</v>
          </cell>
        </row>
        <row r="2090">
          <cell r="A2090" t="str">
            <v>THE HYDRO-ELECTRIC COMMISSION FOR THE TOWN OF EXETER</v>
          </cell>
          <cell r="B2090" t="str">
            <v>HYDRO ONE NETWORKS INC.</v>
          </cell>
          <cell r="D2090">
            <v>-415810</v>
          </cell>
        </row>
        <row r="2091">
          <cell r="A2091" t="str">
            <v>THE HYDRO-ELECTRIC COMMISSION OF THE CITY OF GLOUCESTER</v>
          </cell>
          <cell r="B2091" t="str">
            <v>HYDRO OTTAWA LIMITED</v>
          </cell>
          <cell r="D2091">
            <v>-22918868</v>
          </cell>
        </row>
        <row r="2092">
          <cell r="A2092" t="str">
            <v>THE HYDRO-ELECTRIC COMMISSION OF THE TOWN OF PENETANGUISHENE</v>
          </cell>
          <cell r="B2092" t="str">
            <v>POWERSTREAM INC.</v>
          </cell>
          <cell r="D2092">
            <v>-1041396</v>
          </cell>
        </row>
        <row r="2093">
          <cell r="A2093" t="str">
            <v>THE PUBLIC UTILITIES COMMISSION FOR THE TOWN OF BANCROFT</v>
          </cell>
          <cell r="B2093" t="str">
            <v>HYDRO ONE NETWORKS INC.</v>
          </cell>
          <cell r="D2093">
            <v>-207123</v>
          </cell>
        </row>
        <row r="2094">
          <cell r="A2094" t="str">
            <v>THE PUBLIC UTILITIES COMMISSION OF THE TOWN OF COLLINGWOOD</v>
          </cell>
          <cell r="B2094" t="str">
            <v>COLLUS POWER CORP.</v>
          </cell>
          <cell r="D2094">
            <v>-1126020</v>
          </cell>
        </row>
        <row r="2095">
          <cell r="A2095" t="str">
            <v>THE PUBLIC UTILITIES COMMISSION OF THE TOWN OF KAPUSKASING</v>
          </cell>
          <cell r="B2095" t="str">
            <v>NORTHERN ONTARIO WIRES INC.</v>
          </cell>
          <cell r="D2095">
            <v>-28714</v>
          </cell>
        </row>
        <row r="2096">
          <cell r="A2096" t="str">
            <v>THE PUBLIC UTILITIES COMMISSION OF THE TOWN OF PETROLIA</v>
          </cell>
          <cell r="B2096" t="str">
            <v>BLUEWATER POWER DISTRIBUTION CORPORATION</v>
          </cell>
          <cell r="D2096">
            <v>-464921</v>
          </cell>
        </row>
        <row r="2097">
          <cell r="A2097" t="str">
            <v>THE PUBLIC UTILITIES COMMISSION OF THE VILLAGE OF EGANVILLE</v>
          </cell>
          <cell r="B2097" t="str">
            <v>HYDRO ONE NETWORKS INC.</v>
          </cell>
          <cell r="D2097">
            <v>-65820</v>
          </cell>
        </row>
        <row r="2098">
          <cell r="A2098" t="str">
            <v>THE PUBLIC UTILITIES COMMISSION OF THE VILLAGE OF POINT EDWARD</v>
          </cell>
          <cell r="B2098" t="str">
            <v>BLUEWATER POWER DISTRIBUTION CORPORATION</v>
          </cell>
          <cell r="D2098">
            <v>-101206</v>
          </cell>
        </row>
        <row r="2099">
          <cell r="A2099" t="str">
            <v>THE VILLAGE OF OMEMEE HYDRO-ELECTRIC COMMISSION</v>
          </cell>
          <cell r="B2099" t="str">
            <v>HYDRO ONE NETWORKS INC.</v>
          </cell>
          <cell r="D2099">
            <v>-196827</v>
          </cell>
        </row>
        <row r="2100">
          <cell r="A2100" t="str">
            <v>THEDFORD HYDRO ELECTRIC COMMISSION</v>
          </cell>
          <cell r="B2100" t="str">
            <v>HYDRO ONE NETWORKS INC.</v>
          </cell>
          <cell r="D2100">
            <v>-96659</v>
          </cell>
        </row>
        <row r="2101">
          <cell r="A2101" t="str">
            <v>THESSALON HYDRO DISTRIBUTION CORPORATION</v>
          </cell>
          <cell r="B2101" t="str">
            <v>HYDRO ONE NETWORKS INC.</v>
          </cell>
          <cell r="D2101">
            <v>-5837</v>
          </cell>
        </row>
        <row r="2102">
          <cell r="A2102" t="str">
            <v>THORNDALE HYDRO ELECTRIC COMMISSION</v>
          </cell>
          <cell r="B2102" t="str">
            <v>HYDRO ONE NETWORKS INC.</v>
          </cell>
          <cell r="D2102">
            <v>-11026</v>
          </cell>
        </row>
        <row r="2103">
          <cell r="A2103" t="str">
            <v>THOROLD HYDRO CORPORATION</v>
          </cell>
          <cell r="B2103" t="str">
            <v>HYDRO ONE NETWORKS INC.</v>
          </cell>
          <cell r="D2103">
            <v>-1404619</v>
          </cell>
        </row>
        <row r="2104">
          <cell r="A2104" t="str">
            <v>THUNDER BAY HYDRO ELECTRICITY DISTRIBUTION INC.</v>
          </cell>
          <cell r="B2104" t="str">
            <v>THUNDER BAY HYDRO ELECTRICITY DISTRIBUTION INC.</v>
          </cell>
          <cell r="D2104">
            <v>-14504549</v>
          </cell>
        </row>
        <row r="2105">
          <cell r="A2105" t="str">
            <v>TILLSONBURG HYDRO INC.</v>
          </cell>
          <cell r="B2105" t="str">
            <v>TILLSONBURG HYDRO INC.</v>
          </cell>
          <cell r="D2105">
            <v>-2526272</v>
          </cell>
        </row>
        <row r="2106">
          <cell r="A2106" t="str">
            <v>TOWNSHIP OF MCGARRY HYDRO SYSTEM</v>
          </cell>
          <cell r="B2106" t="str">
            <v>HYDRO ONE NETWORKS INC.</v>
          </cell>
          <cell r="D2106">
            <v>-6273</v>
          </cell>
        </row>
        <row r="2107">
          <cell r="A2107" t="str">
            <v>TOWNSHIP OF NORTH DORCHESTER HYDRO</v>
          </cell>
          <cell r="B2107" t="str">
            <v>HYDRO ONE NETWORKS INC.</v>
          </cell>
          <cell r="D2107">
            <v>-132299</v>
          </cell>
        </row>
        <row r="2108">
          <cell r="A2108" t="str">
            <v>TWEED HYDRO ELECTRIC COMMISSION</v>
          </cell>
          <cell r="B2108" t="str">
            <v>HYDRO ONE NETWORKS INC.</v>
          </cell>
          <cell r="D2108">
            <v>-97257</v>
          </cell>
        </row>
        <row r="2109">
          <cell r="A2109" t="str">
            <v>UXBRIDGE HYDRO ELECTRIC COMMISSION</v>
          </cell>
          <cell r="B2109" t="str">
            <v>VERIDIAN CONNECTIONS INC.</v>
          </cell>
          <cell r="D2109">
            <v>-458970</v>
          </cell>
        </row>
        <row r="2110">
          <cell r="A2110" t="str">
            <v>VILLAGE OF BLOOMFIELD HYDRO SYSTEM</v>
          </cell>
          <cell r="B2110" t="str">
            <v>HYDRO ONE NETWORKS INC.</v>
          </cell>
          <cell r="D2110">
            <v>-8706</v>
          </cell>
        </row>
        <row r="2111">
          <cell r="A2111" t="str">
            <v>VILLAGE OF CARDINAL HYDRO SYSTEM</v>
          </cell>
          <cell r="B2111" t="str">
            <v>RIDEAU ST. LAWRENCE DISTRIBUTION INC.</v>
          </cell>
          <cell r="D2111">
            <v>-89444</v>
          </cell>
        </row>
        <row r="2112">
          <cell r="A2112" t="str">
            <v>VILLAGE OF CHATSWORTH HYDRO</v>
          </cell>
          <cell r="B2112" t="str">
            <v>HYDRO ONE NETWORKS INC.</v>
          </cell>
          <cell r="D2112">
            <v>-23841</v>
          </cell>
        </row>
        <row r="2113">
          <cell r="A2113" t="str">
            <v>VILLAGE OF CHESTERVILLE HYDRO SYSTEM</v>
          </cell>
          <cell r="B2113" t="str">
            <v>HYDRO ONE NETWORKS INC.</v>
          </cell>
          <cell r="D2113">
            <v>-75440</v>
          </cell>
        </row>
        <row r="2114">
          <cell r="A2114" t="str">
            <v>VILLAGE OF ERIEAU HYDRO SYSTEM</v>
          </cell>
          <cell r="B2114" t="str">
            <v>CHATHAM-KENT HYDRO INC.</v>
          </cell>
          <cell r="D2114">
            <v>-27444</v>
          </cell>
        </row>
        <row r="2115">
          <cell r="A2115" t="str">
            <v>VILLAGE OF FLESHERTON HYDRO SYSTEM</v>
          </cell>
          <cell r="B2115" t="str">
            <v>HYDRO ONE NETWORKS INC.</v>
          </cell>
          <cell r="D2115">
            <v>-128681</v>
          </cell>
        </row>
        <row r="2116">
          <cell r="A2116" t="str">
            <v>VILLAGE OF IROQUOIS HYDRO SYSTEM</v>
          </cell>
          <cell r="B2116" t="str">
            <v>RIDEAU ST. LAWRENCE DISTRIBUTION INC.</v>
          </cell>
          <cell r="D2116">
            <v>-154563</v>
          </cell>
        </row>
        <row r="2117">
          <cell r="A2117" t="str">
            <v>VILLAGE OF LUCKNOW HYDRO SYSTEM</v>
          </cell>
          <cell r="B2117" t="str">
            <v>WESTARIO POWER INC.</v>
          </cell>
          <cell r="D2117">
            <v>-113550</v>
          </cell>
        </row>
        <row r="2118">
          <cell r="A2118" t="str">
            <v>VILLAGE OF MAXVILLE HYDRO SYSTEM</v>
          </cell>
          <cell r="B2118" t="str">
            <v>HYDRO ONE NETWORKS INC.</v>
          </cell>
          <cell r="D2118">
            <v>-20718</v>
          </cell>
        </row>
        <row r="2119">
          <cell r="A2119" t="str">
            <v>WALKERTON PUBLIC UTILITIES COMMISSION</v>
          </cell>
          <cell r="B2119" t="str">
            <v>WESTARIO POWER INC.</v>
          </cell>
          <cell r="D2119">
            <v>-496429</v>
          </cell>
        </row>
        <row r="2120">
          <cell r="A2120" t="str">
            <v>WARDSVILLE HYDRO ELECTRIC COMMISSION</v>
          </cell>
          <cell r="B2120" t="str">
            <v>HYDRO ONE NETWORKS INC.</v>
          </cell>
          <cell r="D2120">
            <v>-15515</v>
          </cell>
        </row>
        <row r="2121">
          <cell r="A2121" t="str">
            <v>WARKWORTH HYDRO ELECTRIC COMMISSION</v>
          </cell>
          <cell r="B2121" t="str">
            <v>HYDRO ONE NETWORKS INC.</v>
          </cell>
          <cell r="D2121">
            <v>-71849</v>
          </cell>
        </row>
        <row r="2122">
          <cell r="A2122" t="str">
            <v>WATERLOO NORTH HYDRO INC.</v>
          </cell>
          <cell r="B2122" t="str">
            <v>WATERLOO NORTH HYDRO INC.</v>
          </cell>
          <cell r="D2122">
            <v>-11437811</v>
          </cell>
        </row>
        <row r="2123">
          <cell r="A2123" t="str">
            <v>WELLAND HYDRO-ELECTRIC SYSTEM CORP.</v>
          </cell>
          <cell r="B2123" t="str">
            <v>WELLAND HYDRO-ELECTRIC SYSTEM CORP.</v>
          </cell>
          <cell r="D2123">
            <v>-3218571</v>
          </cell>
        </row>
        <row r="2124">
          <cell r="A2124" t="str">
            <v>WELLINGTON ELECTRIC DISTRIBUTION COMPANY INC.</v>
          </cell>
          <cell r="B2124" t="str">
            <v>GUELPH HYDRO ELECTRIC SYSTEMS INC.</v>
          </cell>
          <cell r="D2124">
            <v>-101140</v>
          </cell>
        </row>
        <row r="2125">
          <cell r="A2125" t="str">
            <v>WEST LINCOLN HYDRO ELECTRIC COMMISSION</v>
          </cell>
          <cell r="B2125" t="str">
            <v>NIAGARA PENINSULA ENERGY INC.</v>
          </cell>
          <cell r="D2125">
            <v>-116115</v>
          </cell>
        </row>
        <row r="2126">
          <cell r="A2126" t="str">
            <v>WHITBY HYDRO ELECTRIC CORPORATION</v>
          </cell>
          <cell r="B2126" t="str">
            <v>WHITBY HYDRO ELECTRIC CORPORATION</v>
          </cell>
          <cell r="D2126">
            <v>-21760746</v>
          </cell>
        </row>
        <row r="2127">
          <cell r="A2127" t="str">
            <v>WHITCHURCH STOUFFVILLE HYDRO ELECTRIC COMMISSION</v>
          </cell>
          <cell r="B2127" t="str">
            <v>HYDRO ONE NETWORKS INC.</v>
          </cell>
          <cell r="D2127">
            <v>-2488139</v>
          </cell>
        </row>
        <row r="2128">
          <cell r="A2128" t="str">
            <v>WILLIAMSBURG HYDRO-ELECTRIC SYSTEM</v>
          </cell>
          <cell r="B2128" t="str">
            <v>RIDEAU ST. LAWRENCE DISTRIBUTION INC.</v>
          </cell>
          <cell r="D2128">
            <v>-28188</v>
          </cell>
        </row>
        <row r="2129">
          <cell r="A2129" t="str">
            <v>WINCHESTER HYDRO COMMISSION</v>
          </cell>
          <cell r="B2129" t="str">
            <v>HYDRO ONE NETWORKS INC.</v>
          </cell>
          <cell r="D2129">
            <v>-170527</v>
          </cell>
        </row>
        <row r="2130">
          <cell r="A2130" t="str">
            <v>WINDSOR UTILITIES COMMISSION</v>
          </cell>
          <cell r="B2130" t="str">
            <v>ENWIN UTILITIES LTD.</v>
          </cell>
          <cell r="D2130">
            <v>-7264199</v>
          </cell>
        </row>
        <row r="2131">
          <cell r="A2131" t="str">
            <v>WINGHAM PUBLIC UTILITIES COMMISSION</v>
          </cell>
          <cell r="B2131" t="str">
            <v>WESTARIO POWER INC.</v>
          </cell>
          <cell r="D2131">
            <v>-283257</v>
          </cell>
        </row>
        <row r="2132">
          <cell r="A2132" t="str">
            <v>WOODSTOCK HYDRO SERVICES INC.</v>
          </cell>
          <cell r="B2132" t="str">
            <v>WOODSTOCK HYDRO SERVICES INC.</v>
          </cell>
          <cell r="D2132">
            <v>-1699702</v>
          </cell>
        </row>
        <row r="2133">
          <cell r="A2133" t="str">
            <v>WOODVILLE HYDRO-ELECTRIC SYSTEM</v>
          </cell>
          <cell r="B2133" t="str">
            <v>HYDRO ONE NETWORKS INC.</v>
          </cell>
          <cell r="D2133">
            <v>-53581</v>
          </cell>
        </row>
        <row r="2134">
          <cell r="A2134" t="str">
            <v>WYOMING HYDRO ELECTRIC COMMISSION</v>
          </cell>
          <cell r="B2134" t="str">
            <v>HYDRO ONE NETWORKS INC.</v>
          </cell>
          <cell r="D2134">
            <v>-86892</v>
          </cell>
        </row>
        <row r="2135">
          <cell r="A2135" t="str">
            <v>ZORRA ELECTRIC SUPPLY AUTHORITY</v>
          </cell>
          <cell r="B2135" t="str">
            <v>ERIE THAMES POWERLINES CORPORATION</v>
          </cell>
          <cell r="D2135">
            <v>-112770</v>
          </cell>
        </row>
        <row r="2136">
          <cell r="A2136" t="str">
            <v>ZURICH HYDRO ELECTRIC COMMISSION</v>
          </cell>
          <cell r="B2136" t="str">
            <v>FESTIVAL HYDRO INC.</v>
          </cell>
          <cell r="D2136">
            <v>-49956</v>
          </cell>
        </row>
        <row r="2141">
          <cell r="A2141" t="str">
            <v>AILSA CRAIG HYDRO ELECTRIC SYSTEM</v>
          </cell>
          <cell r="B2141" t="str">
            <v>HYDRO ONE NETWORKS INC.</v>
          </cell>
          <cell r="D2141">
            <v>-74380</v>
          </cell>
        </row>
        <row r="2142">
          <cell r="A2142" t="str">
            <v>AJAX HYDRO-ELECTRIC COMMISSION</v>
          </cell>
          <cell r="B2142" t="str">
            <v>VERIDIAN CONNECTIONS INC.</v>
          </cell>
          <cell r="D2142">
            <v>-16977270</v>
          </cell>
        </row>
        <row r="2143">
          <cell r="A2143" t="str">
            <v>ALVINSTON PUBLIC UTILITIES COMMISSION</v>
          </cell>
          <cell r="B2143" t="str">
            <v>BLUEWATER POWER DISTRIBUTION CORPORATION</v>
          </cell>
          <cell r="D2143">
            <v>-39991</v>
          </cell>
        </row>
        <row r="2144">
          <cell r="A2144" t="str">
            <v>ANCASTER HYDRO-ELECTRIC COMMISSION</v>
          </cell>
          <cell r="B2144" t="str">
            <v>HORIZON UTILITIES CORPORATION</v>
          </cell>
          <cell r="D2144">
            <v>-937699</v>
          </cell>
        </row>
        <row r="2145">
          <cell r="A2145" t="str">
            <v>ARKONA HYDRO ELECTRIC COMMISSION</v>
          </cell>
          <cell r="B2145" t="str">
            <v>HYDRO ONE NETWORKS INC.</v>
          </cell>
          <cell r="D2145">
            <v>-53256</v>
          </cell>
        </row>
        <row r="2146">
          <cell r="A2146" t="str">
            <v>ARNPRIOR HYDRO ELECTRIC COMMISSION</v>
          </cell>
          <cell r="B2146" t="str">
            <v>HYDRO ONE NETWORKS INC.</v>
          </cell>
          <cell r="D2146">
            <v>-1036114</v>
          </cell>
        </row>
        <row r="2147">
          <cell r="A2147" t="str">
            <v>ASPHODEL-NORWOOD DISTRIBUTION INCORPORATED</v>
          </cell>
          <cell r="B2147" t="str">
            <v>PETERBOROUGH DISTRIBUTION INCORPORATED</v>
          </cell>
          <cell r="D2147">
            <v>-62092</v>
          </cell>
        </row>
        <row r="2148">
          <cell r="A2148" t="str">
            <v>ATIKOKAN HYDRO INC.</v>
          </cell>
          <cell r="B2148" t="str">
            <v>ATIKOKAN HYDRO INC.</v>
          </cell>
          <cell r="D2148">
            <v>-296693</v>
          </cell>
        </row>
        <row r="2149">
          <cell r="A2149" t="str">
            <v>AURORA HYDRO CONNECTIONS LIMITED</v>
          </cell>
          <cell r="B2149" t="str">
            <v>POWERSTREAM INC.</v>
          </cell>
          <cell r="D2149">
            <v>-12622634</v>
          </cell>
        </row>
        <row r="2150">
          <cell r="A2150" t="str">
            <v>AYLMER PUBLIC UTILITIES COMMISSION</v>
          </cell>
          <cell r="B2150" t="str">
            <v>ERIE THAMES POWERLINES CORPORATION</v>
          </cell>
          <cell r="D2150">
            <v>-597969</v>
          </cell>
        </row>
        <row r="2151">
          <cell r="A2151" t="str">
            <v>BATH HYDRO</v>
          </cell>
          <cell r="B2151" t="str">
            <v>HYDRO ONE NETWORKS INC.</v>
          </cell>
          <cell r="D2151">
            <v>-381974</v>
          </cell>
        </row>
        <row r="2152">
          <cell r="A2152" t="str">
            <v>BEACHBURG HYDRO</v>
          </cell>
          <cell r="B2152" t="str">
            <v>OTTAWA RIVER POWER CORPORATION</v>
          </cell>
          <cell r="D2152">
            <v>-72922</v>
          </cell>
        </row>
        <row r="2153">
          <cell r="A2153" t="str">
            <v>BELLEVILLE ELECTRIC CORPORATION</v>
          </cell>
          <cell r="B2153" t="str">
            <v>VERIDIAN CONNECTIONS INC.</v>
          </cell>
          <cell r="D2153">
            <v>-1390351</v>
          </cell>
        </row>
        <row r="2154">
          <cell r="A2154" t="str">
            <v>BLANDFORD-BLENHEIM PUBLIC UTILITIES COMMISSION</v>
          </cell>
          <cell r="B2154" t="str">
            <v>HYDRO ONE NETWORKS INC.</v>
          </cell>
          <cell r="D2154">
            <v>-187580</v>
          </cell>
        </row>
        <row r="2155">
          <cell r="A2155" t="str">
            <v>BLUE MOUNTAINS HYDRO SERVICES COMPANY INC.</v>
          </cell>
          <cell r="B2155" t="str">
            <v>COLLUS POWER CORP.</v>
          </cell>
          <cell r="D2155">
            <v>-339021</v>
          </cell>
        </row>
        <row r="2156">
          <cell r="A2156" t="str">
            <v>BLYTH HYDRO ELECTRIC COMMISSION</v>
          </cell>
          <cell r="B2156" t="str">
            <v>HYDRO ONE NETWORKS INC.</v>
          </cell>
          <cell r="D2156">
            <v>-117723</v>
          </cell>
        </row>
        <row r="2157">
          <cell r="A2157" t="str">
            <v>BOARD OF LIGHT &amp; HEAT COMM. OF THE CITY OF GUELPH</v>
          </cell>
          <cell r="B2157" t="str">
            <v>GUELPH HYDRO ELECTRIC SYSTEMS INC.</v>
          </cell>
          <cell r="D2157">
            <v>-19237692</v>
          </cell>
        </row>
        <row r="2158">
          <cell r="A2158" t="str">
            <v>BOBCAYGEON HYDRO ELECTRIC COMMISSION</v>
          </cell>
          <cell r="B2158" t="str">
            <v>HYDRO ONE NETWORKS INC.</v>
          </cell>
          <cell r="D2158">
            <v>-990631</v>
          </cell>
        </row>
        <row r="2159">
          <cell r="A2159" t="str">
            <v>BRADFORD WEST GWILLIMBURY PUBLIC UTILITIES COMMISSION</v>
          </cell>
          <cell r="B2159" t="str">
            <v>POWERSTREAM INC.</v>
          </cell>
          <cell r="D2159">
            <v>-2582568</v>
          </cell>
        </row>
        <row r="2160">
          <cell r="A2160" t="str">
            <v>BRIGHTON DISTRIBUTION INC.</v>
          </cell>
          <cell r="B2160" t="str">
            <v>HYDRO ONE NETWORKS INC.</v>
          </cell>
          <cell r="D2160">
            <v>-169234</v>
          </cell>
        </row>
        <row r="2161">
          <cell r="A2161" t="str">
            <v>BROCK HYDRO-ELECTRIC COMMISSION</v>
          </cell>
          <cell r="B2161" t="str">
            <v>VERIDIAN CONNECTIONS INC.</v>
          </cell>
          <cell r="D2161">
            <v>-181714</v>
          </cell>
        </row>
        <row r="2162">
          <cell r="A2162" t="str">
            <v>BROCKVILLE UTILITIES INCORPORATED</v>
          </cell>
          <cell r="B2162" t="str">
            <v>HYDRO ONE NETWORKS INC.</v>
          </cell>
          <cell r="D2162">
            <v>-1056403</v>
          </cell>
        </row>
        <row r="2163">
          <cell r="A2163" t="str">
            <v>BRUSSELS PUBLIC UTILITIES COMMISSION</v>
          </cell>
          <cell r="B2163" t="str">
            <v>FESTIVAL HYDRO INC.</v>
          </cell>
          <cell r="D2163">
            <v>-74641</v>
          </cell>
        </row>
        <row r="2164">
          <cell r="A2164" t="str">
            <v>BURK'S FALLS HYDRO ELECTRIC COMMISSION</v>
          </cell>
          <cell r="B2164" t="str">
            <v>LAKELAND POWER DISTRIBUTION LTD.</v>
          </cell>
          <cell r="D2164">
            <v>-101290</v>
          </cell>
        </row>
        <row r="2165">
          <cell r="A2165" t="str">
            <v>BURLINGTON HYDRO INC.</v>
          </cell>
          <cell r="B2165" t="str">
            <v>BURLINGTON HYDRO INC.</v>
          </cell>
          <cell r="D2165">
            <v>-22561739</v>
          </cell>
        </row>
        <row r="2166">
          <cell r="A2166" t="str">
            <v>CALEDON HYDRO CORPORATION</v>
          </cell>
          <cell r="B2166" t="str">
            <v>HYDRO ONE NETWORKS INC.</v>
          </cell>
          <cell r="D2166">
            <v>-1671329</v>
          </cell>
        </row>
        <row r="2167">
          <cell r="A2167" t="str">
            <v>CAMBRIDGE AND NORTH DUMFRIES HYDRO INC.</v>
          </cell>
          <cell r="B2167" t="str">
            <v>CAMBRIDGE AND NORTH DUMFRIES HYDRO INC.</v>
          </cell>
          <cell r="D2167">
            <v>-25606980</v>
          </cell>
        </row>
        <row r="2168">
          <cell r="A2168" t="str">
            <v>CAPREOL HYDRO ELECTRIC COMMISSION</v>
          </cell>
          <cell r="B2168" t="str">
            <v>GREATER SUDBURY HYDRO INC.</v>
          </cell>
          <cell r="D2168">
            <v>-423058</v>
          </cell>
        </row>
        <row r="2169">
          <cell r="A2169" t="str">
            <v>CASSELMAN HYDRO INC.</v>
          </cell>
          <cell r="B2169" t="str">
            <v>HYDRO OTTAWA LIMITED</v>
          </cell>
          <cell r="D2169">
            <v>-578072</v>
          </cell>
        </row>
        <row r="2170">
          <cell r="A2170" t="str">
            <v>CAVAN-MILLBROOK-NORTH MONAGHAN PUBLIC UTILITIES COMMISSION</v>
          </cell>
          <cell r="B2170" t="str">
            <v>HYDRO ONE NETWORKS INC.</v>
          </cell>
          <cell r="D2170">
            <v>-199826</v>
          </cell>
        </row>
        <row r="2171">
          <cell r="A2171" t="str">
            <v>CENTRE HASTINGS HYDRO ELECTRIC COMMISSION</v>
          </cell>
          <cell r="B2171" t="str">
            <v>HYDRO ONE NETWORKS INC.</v>
          </cell>
          <cell r="D2171">
            <v>-69399</v>
          </cell>
        </row>
        <row r="2172">
          <cell r="A2172" t="str">
            <v>CHALK RIVER HYDRO</v>
          </cell>
          <cell r="B2172" t="str">
            <v>HYDRO ONE NETWORKS INC.</v>
          </cell>
          <cell r="D2172">
            <v>-103522</v>
          </cell>
        </row>
        <row r="2173">
          <cell r="A2173" t="str">
            <v>CHAPLEAU PUBLIC UTILITIES CORPORATION</v>
          </cell>
          <cell r="B2173" t="str">
            <v>CHAPLEAU PUBLIC UTILITIES CORPORATION</v>
          </cell>
          <cell r="D2173">
            <v>-59474</v>
          </cell>
        </row>
        <row r="2174">
          <cell r="A2174" t="str">
            <v>CITY OF DRYDEN HYDRO ELECTRIC COMMISSION</v>
          </cell>
          <cell r="B2174" t="str">
            <v>HYDRO ONE NETWORKS INC.</v>
          </cell>
          <cell r="D2174">
            <v>-666586</v>
          </cell>
        </row>
        <row r="2175">
          <cell r="A2175" t="str">
            <v>CLARINGTON HYDRO-ELECTRIC COMMISSION</v>
          </cell>
          <cell r="B2175" t="str">
            <v>VERIDIAN CONNECTIONS INC.</v>
          </cell>
          <cell r="D2175">
            <v>-5986933</v>
          </cell>
        </row>
        <row r="2176">
          <cell r="A2176" t="str">
            <v>CLEARVIEW HYDRO ELECTRIC COMMISSION</v>
          </cell>
          <cell r="B2176" t="str">
            <v>COLLUS POWER CORP.</v>
          </cell>
          <cell r="D2176">
            <v>-246323</v>
          </cell>
        </row>
        <row r="2177">
          <cell r="A2177" t="str">
            <v>CLINTON POWER CORPORATION</v>
          </cell>
          <cell r="B2177" t="str">
            <v>ERIE THAMES POWERLINES CORPORATION</v>
          </cell>
          <cell r="D2177">
            <v>-89595</v>
          </cell>
        </row>
        <row r="2178">
          <cell r="A2178" t="str">
            <v>COBDEN HYDRO</v>
          </cell>
          <cell r="B2178" t="str">
            <v>HYDRO ONE NETWORKS INC.</v>
          </cell>
          <cell r="D2178">
            <v>-231265</v>
          </cell>
        </row>
        <row r="2179">
          <cell r="A2179" t="str">
            <v>COLBORNE PUBLIC UTILITIES COMMISSION</v>
          </cell>
          <cell r="B2179" t="str">
            <v>LAKEFRONT UTILITIES INC.</v>
          </cell>
          <cell r="D2179">
            <v>-72121</v>
          </cell>
        </row>
        <row r="2180">
          <cell r="A2180" t="str">
            <v>COTTAM HYDRO-ELECTRIC SYSTEM</v>
          </cell>
          <cell r="B2180" t="str">
            <v>E.L.K. ENERGY INC.</v>
          </cell>
          <cell r="D2180">
            <v>-619489</v>
          </cell>
        </row>
        <row r="2181">
          <cell r="A2181" t="str">
            <v>DASHWOOD HYDRO-ELECTRIC SYSTEM</v>
          </cell>
          <cell r="B2181" t="str">
            <v>FESTIVAL HYDRO INC.</v>
          </cell>
          <cell r="D2181">
            <v>-6080</v>
          </cell>
        </row>
        <row r="2182">
          <cell r="A2182" t="str">
            <v>DEEP RIVER HYDRO</v>
          </cell>
          <cell r="B2182" t="str">
            <v>HYDRO ONE NETWORKS INC.</v>
          </cell>
          <cell r="D2182">
            <v>-530434</v>
          </cell>
        </row>
        <row r="2183">
          <cell r="A2183" t="str">
            <v>DELHI HYDRO-ELECTRIC COMMISSION</v>
          </cell>
          <cell r="B2183" t="str">
            <v>NORFOLK POWER DISTRIBUTION INC.</v>
          </cell>
          <cell r="D2183">
            <v>-62183</v>
          </cell>
        </row>
        <row r="2184">
          <cell r="A2184" t="str">
            <v>DESERONTO PUBLIC UTILITIES COMMISSION</v>
          </cell>
          <cell r="B2184" t="str">
            <v>HYDRO ONE NETWORKS INC.</v>
          </cell>
          <cell r="D2184">
            <v>-108785</v>
          </cell>
        </row>
        <row r="2185">
          <cell r="A2185" t="str">
            <v>DRESDEN UTILITIES COMMISSION</v>
          </cell>
          <cell r="B2185" t="str">
            <v>CHATHAM-KENT HYDRO INC.</v>
          </cell>
          <cell r="D2185">
            <v>-106700</v>
          </cell>
        </row>
        <row r="2186">
          <cell r="A2186" t="str">
            <v>DUNDALK HYDRO ELECTRIC SYSTEM</v>
          </cell>
          <cell r="B2186" t="str">
            <v>HYDRO ONE NETWORKS INC.</v>
          </cell>
          <cell r="D2186">
            <v>-162571</v>
          </cell>
        </row>
        <row r="2187">
          <cell r="A2187" t="str">
            <v>DUNDAS HYDRO-ELECTRIC COMMISSION</v>
          </cell>
          <cell r="B2187" t="str">
            <v>HORIZON UTILITIES CORPORATION</v>
          </cell>
          <cell r="D2187">
            <v>-3369917</v>
          </cell>
        </row>
        <row r="2188">
          <cell r="A2188" t="str">
            <v>DUNNVILLE HYDRO ELECTRIC COMMISSION</v>
          </cell>
          <cell r="B2188" t="str">
            <v>HALDIMAND COUNTY HYDRO INC.</v>
          </cell>
          <cell r="D2188">
            <v>-439003</v>
          </cell>
        </row>
        <row r="2189">
          <cell r="A2189" t="str">
            <v>DURHAM HYDRO ELECTRIC COMMISSION</v>
          </cell>
          <cell r="B2189" t="str">
            <v>HYDRO ONE NETWORKS INC.</v>
          </cell>
          <cell r="D2189">
            <v>-66467</v>
          </cell>
        </row>
        <row r="2190">
          <cell r="A2190" t="str">
            <v>DUTTON HYDRO LIMITED</v>
          </cell>
          <cell r="B2190" t="str">
            <v>MIDDLESEX POWER DISTRIBUTION CORPORATION</v>
          </cell>
          <cell r="D2190">
            <v>-69053</v>
          </cell>
        </row>
        <row r="2191">
          <cell r="A2191" t="str">
            <v>EAST ZORRA-TAVISTOCK PUBLIC UTILITY COMMISSION</v>
          </cell>
          <cell r="B2191" t="str">
            <v>ERIE THAMES POWERLINES CORPORATION</v>
          </cell>
          <cell r="D2191">
            <v>-351505</v>
          </cell>
        </row>
        <row r="2192">
          <cell r="A2192" t="str">
            <v>ELMWOOD HYDRO-ELECTRIC SYSTEM</v>
          </cell>
          <cell r="B2192" t="str">
            <v>WESTARIO POWER INC.</v>
          </cell>
          <cell r="D2192">
            <v>-6516</v>
          </cell>
        </row>
        <row r="2193">
          <cell r="A2193" t="str">
            <v>EMBRUN COOPERATIVE HYDRO INC.</v>
          </cell>
          <cell r="B2193" t="str">
            <v>COOPERATIVE HYDRO EMBRUN INC.</v>
          </cell>
          <cell r="D2193">
            <v>-477489</v>
          </cell>
        </row>
        <row r="2194">
          <cell r="A2194" t="str">
            <v>ERIN HYDRO ELECTRIC COMMISSION</v>
          </cell>
          <cell r="B2194" t="str">
            <v>HYDRO ONE NETWORKS INC.</v>
          </cell>
          <cell r="D2194">
            <v>-889372</v>
          </cell>
        </row>
        <row r="2195">
          <cell r="A2195" t="str">
            <v>ESSEX HYDRO-ELECTRIC COMMISSION</v>
          </cell>
          <cell r="B2195" t="str">
            <v>E.L.K. ENERGY INC.</v>
          </cell>
          <cell r="D2195">
            <v>-763744</v>
          </cell>
        </row>
        <row r="2196">
          <cell r="A2196" t="str">
            <v>FENELON FALLS BOARD OF WATER, LIGHT AND POWER COMMISSIONERS</v>
          </cell>
          <cell r="B2196" t="str">
            <v>HYDRO ONE NETWORKS INC.</v>
          </cell>
          <cell r="D2196">
            <v>-116424</v>
          </cell>
        </row>
        <row r="2197">
          <cell r="A2197" t="str">
            <v>FLAMBOROUGH HYDRO ELECTRIC COMMISSION</v>
          </cell>
          <cell r="B2197" t="str">
            <v>HORIZON UTILITIES CORPORATION</v>
          </cell>
          <cell r="D2197">
            <v>-606519</v>
          </cell>
        </row>
        <row r="2198">
          <cell r="A2198" t="str">
            <v>FOREST PUBLIC UTILITIES COMMISSION</v>
          </cell>
          <cell r="B2198" t="str">
            <v>HYDRO ONE NETWORKS INC.</v>
          </cell>
          <cell r="D2198">
            <v>-227933</v>
          </cell>
        </row>
        <row r="2199">
          <cell r="A2199" t="str">
            <v>FORT FRANCES POWER CORPORATION</v>
          </cell>
          <cell r="B2199" t="str">
            <v>FORT FRANCES POWER CORPORATION</v>
          </cell>
          <cell r="D2199">
            <v>-296813</v>
          </cell>
        </row>
        <row r="2200">
          <cell r="A2200" t="str">
            <v>GEORGINA HYDRO ELECTRIC COMMISSION</v>
          </cell>
          <cell r="B2200" t="str">
            <v>HYDRO ONE NETWORKS INC.</v>
          </cell>
          <cell r="D2200">
            <v>-519344</v>
          </cell>
        </row>
        <row r="2201">
          <cell r="A2201" t="str">
            <v>GLENCOE PUBLIC UTILITIES COMMISSION</v>
          </cell>
          <cell r="B2201" t="str">
            <v>HYDRO ONE NETWORKS INC.</v>
          </cell>
          <cell r="D2201">
            <v>-151022</v>
          </cell>
        </row>
        <row r="2202">
          <cell r="A2202" t="str">
            <v>GOULBOURN HYDRO ELECTRIC COMMISSION</v>
          </cell>
          <cell r="B2202" t="str">
            <v>HYDRO OTTAWA LIMITED</v>
          </cell>
          <cell r="D2202">
            <v>-529933</v>
          </cell>
        </row>
        <row r="2203">
          <cell r="A2203" t="str">
            <v>GRAND BEND PUBLIC UTILITIES COMMISSION</v>
          </cell>
          <cell r="B2203" t="str">
            <v>HYDRO ONE NETWORKS INC.</v>
          </cell>
          <cell r="D2203">
            <v>-465395</v>
          </cell>
        </row>
        <row r="2204">
          <cell r="A2204" t="str">
            <v>GRAND VALLEY ENERGY INC.</v>
          </cell>
          <cell r="B2204" t="str">
            <v>ORANGEVILLE HYDRO LIMITED</v>
          </cell>
          <cell r="D2204">
            <v>-439949</v>
          </cell>
        </row>
        <row r="2205">
          <cell r="A2205" t="str">
            <v>GRAVENHURST HYDRO ELECTRIC INC.</v>
          </cell>
          <cell r="B2205" t="str">
            <v>VERIDIAN CONNECTIONS INC.</v>
          </cell>
          <cell r="D2205">
            <v>-481189</v>
          </cell>
        </row>
        <row r="2206">
          <cell r="A2206" t="str">
            <v>GRIMSBY POWER INCORPORATED</v>
          </cell>
          <cell r="B2206" t="str">
            <v>GRIMSBY POWER INCORPORATED</v>
          </cell>
          <cell r="D2206">
            <v>-4239937</v>
          </cell>
        </row>
        <row r="2207">
          <cell r="A2207" t="str">
            <v>GUELPH/ERAMOSA HYDRO-ELECTRIC COMMISSION</v>
          </cell>
          <cell r="B2207" t="str">
            <v>GUELPH HYDRO ELECTRIC SYSTEMS INC.</v>
          </cell>
          <cell r="D2207">
            <v>-869190</v>
          </cell>
        </row>
        <row r="2208">
          <cell r="A2208" t="str">
            <v>HALDIMAND HYDRO-ELECTRIC COMMISSION</v>
          </cell>
          <cell r="B2208" t="str">
            <v>HALDIMAND COUNTY HYDRO INC.</v>
          </cell>
          <cell r="D2208">
            <v>-485447</v>
          </cell>
        </row>
        <row r="2209">
          <cell r="A2209" t="str">
            <v>HALTON HILLS HYDRO INC.</v>
          </cell>
          <cell r="B2209" t="str">
            <v>HALTON HILLS HYDRO INC.</v>
          </cell>
          <cell r="D2209">
            <v>-4408524</v>
          </cell>
        </row>
        <row r="2210">
          <cell r="A2210" t="str">
            <v>HAMILTON HYDRO INC.</v>
          </cell>
          <cell r="B2210" t="str">
            <v>HORIZON UTILITIES CORPORATION</v>
          </cell>
          <cell r="D2210">
            <v>-6688203</v>
          </cell>
        </row>
        <row r="2211">
          <cell r="A2211" t="str">
            <v>HANOVER ELECTRIC SERVICES INC.</v>
          </cell>
          <cell r="B2211" t="str">
            <v>WESTARIO POWER INC.</v>
          </cell>
          <cell r="D2211">
            <v>-458119</v>
          </cell>
        </row>
        <row r="2212">
          <cell r="A2212" t="str">
            <v>HASTINGS PUBLIC UTILITIES</v>
          </cell>
          <cell r="B2212" t="str">
            <v>HYDRO ONE NETWORKS INC.</v>
          </cell>
          <cell r="D2212">
            <v>-51113</v>
          </cell>
        </row>
        <row r="2213">
          <cell r="A2213" t="str">
            <v>HAVELOCK-BELMONT-METHUEN HYDRO ELECTRIC COMMISSION</v>
          </cell>
          <cell r="B2213" t="str">
            <v>HYDRO ONE NETWORKS INC.</v>
          </cell>
          <cell r="D2213">
            <v>-46025</v>
          </cell>
        </row>
        <row r="2214">
          <cell r="A2214" t="str">
            <v>HEARST POWER DISTRIBUTION COMPANY LIMITED</v>
          </cell>
          <cell r="B2214" t="str">
            <v>HEARST POWER DISTRIBUTION COMPANY LIMITED</v>
          </cell>
          <cell r="D2214">
            <v>-206641</v>
          </cell>
        </row>
        <row r="2215">
          <cell r="A2215" t="str">
            <v>HEC OF THE TOWNSHIP OF ALFRED - PLANTAGENET</v>
          </cell>
          <cell r="B2215" t="str">
            <v>HYDRO 2000 INC.</v>
          </cell>
          <cell r="D2215">
            <v>-126363</v>
          </cell>
        </row>
        <row r="2216">
          <cell r="A2216" t="str">
            <v>HENSALL PUBLIC UTILITIES COMMISSION</v>
          </cell>
          <cell r="B2216" t="str">
            <v>FESTIVAL HYDRO INC.</v>
          </cell>
          <cell r="D2216">
            <v>-53777</v>
          </cell>
        </row>
        <row r="2217">
          <cell r="A2217" t="str">
            <v>HOLSTEIN HYDRO ELECTRIC SYSTEM</v>
          </cell>
          <cell r="B2217" t="str">
            <v>WELLINGTON NORTH POWER INC.</v>
          </cell>
          <cell r="D2217">
            <v>-11616</v>
          </cell>
        </row>
        <row r="2218">
          <cell r="A2218" t="str">
            <v>HUNTSVILLE PUBLIC UTILITIES COMMISSION</v>
          </cell>
          <cell r="B2218" t="str">
            <v>LAKELAND POWER DISTRIBUTION LTD.</v>
          </cell>
          <cell r="D2218">
            <v>-433508</v>
          </cell>
        </row>
        <row r="2219">
          <cell r="A2219" t="str">
            <v>HYDRO ELECTRIC COMMISSION OF THE CORPORATION OF THE TOWNSHIP OF MIDDLESEX CENTRE</v>
          </cell>
          <cell r="B2219" t="str">
            <v>HYDRO ONE NETWORKS INC.</v>
          </cell>
          <cell r="D2219">
            <v>-236521</v>
          </cell>
        </row>
        <row r="2220">
          <cell r="A2220" t="str">
            <v>HYDRO ELECTRIC COMMISSION OF THE TOWN OF LEAMINGTON</v>
          </cell>
          <cell r="B2220" t="str">
            <v>ESSEX POWERLINES CORPORATION</v>
          </cell>
          <cell r="D2220">
            <v>-2030896</v>
          </cell>
        </row>
        <row r="2221">
          <cell r="A2221" t="str">
            <v>HYDRO ELECTRIC COMMISSION OF THE TOWNSHIP OF SPRINGWATER</v>
          </cell>
          <cell r="B2221" t="str">
            <v>HYDRO ONE NETWORKS INC.</v>
          </cell>
          <cell r="D2221">
            <v>-134318</v>
          </cell>
        </row>
        <row r="2222">
          <cell r="A2222" t="str">
            <v>HYDRO HAWKESBURY INC.</v>
          </cell>
          <cell r="B2222" t="str">
            <v>HYDRO HAWKESBURY INC.</v>
          </cell>
          <cell r="D2222">
            <v>-618024</v>
          </cell>
        </row>
        <row r="2223">
          <cell r="A2223" t="str">
            <v>HYDRO MISSISSAUGA CORPORATION</v>
          </cell>
          <cell r="B2223" t="str">
            <v>ENERSOURCE HYDRO MISSISSAUGA INC.</v>
          </cell>
          <cell r="D2223">
            <v>-202909218</v>
          </cell>
        </row>
        <row r="2224">
          <cell r="A2224" t="str">
            <v>HYDRO ONE BRAMPTON NETWORKS INC.</v>
          </cell>
          <cell r="B2224" t="str">
            <v>HYDRO ONE BRAMPTON NETWORKS INC.</v>
          </cell>
          <cell r="D2224">
            <v>-65421318</v>
          </cell>
        </row>
        <row r="2225">
          <cell r="A2225" t="str">
            <v>HYDRO OTTAWA LIMITED</v>
          </cell>
          <cell r="B2225" t="str">
            <v>HYDRO OTTAWA LIMITED</v>
          </cell>
          <cell r="D2225">
            <v>-37391358</v>
          </cell>
        </row>
        <row r="2226">
          <cell r="A2226" t="str">
            <v>HYDRO VAUGHAN DISTRIBUTION INC.</v>
          </cell>
          <cell r="B2226" t="str">
            <v>POWERSTREAM INC.</v>
          </cell>
          <cell r="D2226">
            <v>-83466620</v>
          </cell>
        </row>
        <row r="2227">
          <cell r="A2227" t="str">
            <v>HYDRO-ELECTRIC COMMISSION FOR THE TOWN OF AMHERSTBURG</v>
          </cell>
          <cell r="B2227" t="str">
            <v>ESSEX POWERLINES CORPORATION</v>
          </cell>
          <cell r="D2227">
            <v>-792110</v>
          </cell>
        </row>
        <row r="2228">
          <cell r="A2228" t="str">
            <v>HYDRO-ELECTRIC COMMISSION OF SOUTH DUMFRIES</v>
          </cell>
          <cell r="B2228" t="str">
            <v>BRANT COUNTY POWER INC.</v>
          </cell>
          <cell r="D2228">
            <v>-1058048</v>
          </cell>
        </row>
        <row r="2229">
          <cell r="A2229" t="str">
            <v>HYDRO-ELECTRIC COMMISSION OF THE CITY OF BRANTFORD</v>
          </cell>
          <cell r="B2229" t="str">
            <v>BRANTFORD POWER INC.</v>
          </cell>
          <cell r="D2229">
            <v>-6148194</v>
          </cell>
        </row>
        <row r="2230">
          <cell r="A2230" t="str">
            <v>HYDRO-ELECTRIC COMMISSION OF THE CITY OF PEMBROKE</v>
          </cell>
          <cell r="B2230" t="str">
            <v>OTTAWA RIVER POWER CORPORATION</v>
          </cell>
          <cell r="D2230">
            <v>-1799428</v>
          </cell>
        </row>
        <row r="2231">
          <cell r="A2231" t="str">
            <v>HYDRO-ELECTRIC COMMISSION OF THE CITY OF SARNIA</v>
          </cell>
          <cell r="B2231" t="str">
            <v>BLUEWATER POWER DISTRIBUTION CORPORATION</v>
          </cell>
          <cell r="D2231">
            <v>-1551284</v>
          </cell>
        </row>
        <row r="2232">
          <cell r="A2232" t="str">
            <v>HYDRO-ELECTRIC COMMISSION OF THE CITY OF TORONTO - EAST YORK OFFICE</v>
          </cell>
          <cell r="B2232" t="str">
            <v>TORONTO HYDRO-ELECTRIC SYSTEM LIMITED</v>
          </cell>
          <cell r="D2232">
            <v>-1161504</v>
          </cell>
        </row>
        <row r="2233">
          <cell r="A2233" t="str">
            <v>HYDRO-ELECTRIC COMMISSION OF THE CITY OF TORONTO - ETOBICOKE OFFICE</v>
          </cell>
          <cell r="B2233" t="str">
            <v>TORONTO HYDRO-ELECTRIC SYSTEM LIMITED</v>
          </cell>
          <cell r="D2233">
            <v>-15778781</v>
          </cell>
        </row>
        <row r="2234">
          <cell r="A2234" t="str">
            <v>HYDRO-ELECTRIC COMMISSION OF THE CITY OF TORONTO - NORTH YORK OFFICE</v>
          </cell>
          <cell r="B2234" t="str">
            <v>TORONTO HYDRO-ELECTRIC SYSTEM LIMITED</v>
          </cell>
          <cell r="D2234">
            <v>-13125326</v>
          </cell>
        </row>
        <row r="2235">
          <cell r="A2235" t="str">
            <v>HYDRO-ELECTRIC COMMISSION OF THE CITY OF TORONTO - SCARBOROUGH OFFICE</v>
          </cell>
          <cell r="B2235" t="str">
            <v>TORONTO HYDRO-ELECTRIC SYSTEM LIMITED</v>
          </cell>
          <cell r="D2235">
            <v>-42122623</v>
          </cell>
        </row>
        <row r="2236">
          <cell r="A2236" t="str">
            <v>HYDRO-ELECTRIC COMMISSION OF THE CITY OF TORONTO - TORONTO OFFICE</v>
          </cell>
          <cell r="B2236" t="str">
            <v>TORONTO HYDRO-ELECTRIC SYSTEM LIMITED</v>
          </cell>
          <cell r="D2236">
            <v>-16278647</v>
          </cell>
        </row>
        <row r="2237">
          <cell r="A2237" t="str">
            <v>HYDRO-ELECTRIC COMMISSION OF THE CITY OF TORONTO - YORK OFFICE</v>
          </cell>
          <cell r="B2237" t="str">
            <v>TORONTO HYDRO-ELECTRIC SYSTEM LIMITED</v>
          </cell>
          <cell r="D2237">
            <v>-1362518</v>
          </cell>
        </row>
        <row r="2238">
          <cell r="A2238" t="str">
            <v>HYDRO-ELECTRIC COMMISSION OF THE TOWN OF BOTHWELL</v>
          </cell>
          <cell r="B2238" t="str">
            <v>CHATHAM-KENT HYDRO INC.</v>
          </cell>
          <cell r="D2238">
            <v>-17863</v>
          </cell>
        </row>
        <row r="2239">
          <cell r="A2239" t="str">
            <v>HYDRO-ELECTRIC COMMISSION OF THE TOWN OF BRACEBRIDGE</v>
          </cell>
          <cell r="B2239" t="str">
            <v>LAKELAND POWER DISTRIBUTION LTD.</v>
          </cell>
          <cell r="D2239">
            <v>-347348</v>
          </cell>
        </row>
        <row r="2240">
          <cell r="A2240" t="str">
            <v>HYDRO-ELECTRIC COMMISSION OF THE TOWN OF CACHE BAY</v>
          </cell>
          <cell r="B2240" t="str">
            <v>GREATER SUDBURY HYDRO INC.</v>
          </cell>
          <cell r="D2240">
            <v>-3110</v>
          </cell>
        </row>
        <row r="2241">
          <cell r="A2241" t="str">
            <v>HYDRO-ELECTRIC COMMISSION OF THE TOWN OF HARRISTON</v>
          </cell>
          <cell r="B2241" t="str">
            <v>WESTARIO POWER INC.</v>
          </cell>
          <cell r="D2241">
            <v>-81709</v>
          </cell>
        </row>
        <row r="2242">
          <cell r="A2242" t="str">
            <v>HYDRO-ELECTRIC COMMISSION OF THE TOWN OF HARROW</v>
          </cell>
          <cell r="B2242" t="str">
            <v>E.L.K. ENERGY INC.</v>
          </cell>
          <cell r="D2242">
            <v>-301306</v>
          </cell>
        </row>
        <row r="2243">
          <cell r="A2243" t="str">
            <v>HYDRO-ELECTRIC COMMISSION OF THE TOWN OF LASALLE</v>
          </cell>
          <cell r="B2243" t="str">
            <v>ESSEX POWERLINES CORPORATION</v>
          </cell>
          <cell r="D2243">
            <v>-5811452</v>
          </cell>
        </row>
        <row r="2244">
          <cell r="A2244" t="str">
            <v>HYDRO-ELECTRIC COMMISSION OF THE TOWN OF PORT ELGIN</v>
          </cell>
          <cell r="B2244" t="str">
            <v>WESTARIO POWER INC.</v>
          </cell>
          <cell r="D2244">
            <v>-1996128</v>
          </cell>
        </row>
        <row r="2245">
          <cell r="A2245" t="str">
            <v>HYDRO-ELECTRIC COMMISSION OF THE TOWN OF STURGEON FALLS</v>
          </cell>
          <cell r="B2245" t="str">
            <v>GREATER SUDBURY HYDRO INC.</v>
          </cell>
          <cell r="D2245">
            <v>-74664</v>
          </cell>
        </row>
        <row r="2246">
          <cell r="A2246" t="str">
            <v>HYDRO-ELECTRIC COMMISSION OF THE TOWN OF VANKLEEK HILL</v>
          </cell>
          <cell r="B2246" t="str">
            <v>HYDRO ONE NETWORKS INC.</v>
          </cell>
          <cell r="D2246">
            <v>-97408</v>
          </cell>
        </row>
        <row r="2247">
          <cell r="A2247" t="str">
            <v>HYDRO-ELECTRIC COMMISSION OF THE TOWN OF WALLACEBURG</v>
          </cell>
          <cell r="B2247" t="str">
            <v>CHATHAM-KENT HYDRO INC.</v>
          </cell>
          <cell r="D2247">
            <v>-733177</v>
          </cell>
        </row>
        <row r="2248">
          <cell r="A2248" t="str">
            <v>HYDRO-ELECTRIC COMMISSION OF THE TOWN OF WASAGA BEACH</v>
          </cell>
          <cell r="B2248" t="str">
            <v>WASAGA DISTRIBUTION INC.</v>
          </cell>
          <cell r="D2248">
            <v>-3718341</v>
          </cell>
        </row>
        <row r="2249">
          <cell r="A2249" t="str">
            <v>HYDRO-ELECTRIC COMMISSION OF THE TOWN OF WEBBWOOD</v>
          </cell>
          <cell r="B2249" t="str">
            <v>ESPANOLA REGIONAL HYDRO DISTRIBUTION CORPORATION</v>
          </cell>
          <cell r="D2249">
            <v>-9548</v>
          </cell>
        </row>
        <row r="2250">
          <cell r="A2250" t="str">
            <v>HYDRO-ELECTRIC COMMISSION OF THE TOWN OF WIARTON</v>
          </cell>
          <cell r="B2250" t="str">
            <v>HYDRO ONE NETWORKS INC.</v>
          </cell>
          <cell r="D2250">
            <v>-165312</v>
          </cell>
        </row>
        <row r="2251">
          <cell r="A2251" t="str">
            <v>HYDRO-ELECTRIC COMMISSION OF THE TOWNSHIP OF BRANTFORD</v>
          </cell>
          <cell r="B2251" t="str">
            <v>BRANT COUNTY POWER INC.</v>
          </cell>
          <cell r="D2251">
            <v>-669329</v>
          </cell>
        </row>
        <row r="2252">
          <cell r="A2252" t="str">
            <v>HYDRO-ELECTRIC COMMISSION OF THE TOWNSHIP OF BURFORD</v>
          </cell>
          <cell r="B2252" t="str">
            <v>BRANT COUNTY POWER INC.</v>
          </cell>
          <cell r="D2252">
            <v>-303794</v>
          </cell>
        </row>
        <row r="2253">
          <cell r="A2253" t="str">
            <v>HYDRO-ELECTRIC COMMISSION OF THE TOWNSHIP OF ESSA</v>
          </cell>
          <cell r="B2253" t="str">
            <v>POWERSTREAM INC.</v>
          </cell>
          <cell r="D2253">
            <v>-91794</v>
          </cell>
        </row>
        <row r="2254">
          <cell r="A2254" t="str">
            <v>HYDRO-ELECTRIC COMMISSION OF THE VILLAGE OF ALFRED</v>
          </cell>
          <cell r="B2254" t="str">
            <v>HYDRO 2000 INC.</v>
          </cell>
          <cell r="D2254">
            <v>-85403</v>
          </cell>
        </row>
        <row r="2255">
          <cell r="A2255" t="str">
            <v>HYDRO-ELECTRIC COMMISSION OF THE VILLAGE OF CLIFFORD</v>
          </cell>
          <cell r="B2255" t="str">
            <v>WESTARIO POWER INC.</v>
          </cell>
          <cell r="D2255">
            <v>-44203</v>
          </cell>
        </row>
        <row r="2256">
          <cell r="A2256" t="str">
            <v>HYDRO-ELECTRIC COMMISSION OF THE VILLAGE OF ELORA</v>
          </cell>
          <cell r="B2256" t="str">
            <v>CENTRE WELLINGTON HYDRO LTD.</v>
          </cell>
          <cell r="D2256">
            <v>-566303</v>
          </cell>
        </row>
        <row r="2257">
          <cell r="A2257" t="str">
            <v>HYDRO-ELECTRIC COMMISSION OF THE VILLAGE OF FINCH</v>
          </cell>
          <cell r="B2257" t="str">
            <v>HYDRO ONE NETWORKS INC.</v>
          </cell>
          <cell r="D2257">
            <v>-28863</v>
          </cell>
        </row>
        <row r="2258">
          <cell r="A2258" t="str">
            <v>HYDRO-ELECTRIC COMMISSION OF THE VILLAGE OF FRANKFORD</v>
          </cell>
          <cell r="B2258" t="str">
            <v>HYDRO ONE NETWORKS INC.</v>
          </cell>
          <cell r="D2258">
            <v>-21399</v>
          </cell>
        </row>
        <row r="2259">
          <cell r="A2259" t="str">
            <v>HYDRO-ELECTRIC COMMISSION OF THE VILLAGE OF L'ORIGNAL</v>
          </cell>
          <cell r="B2259" t="str">
            <v>HYDRO ONE NETWORKS INC.</v>
          </cell>
          <cell r="D2259">
            <v>-255352</v>
          </cell>
        </row>
        <row r="2260">
          <cell r="A2260" t="str">
            <v>HYDRO-ELECTRIC COMMISSION OF THE VILLAGE OF LUCAN</v>
          </cell>
          <cell r="B2260" t="str">
            <v>HYDRO ONE NETWORKS INC.</v>
          </cell>
          <cell r="D2260">
            <v>-184713</v>
          </cell>
        </row>
        <row r="2261">
          <cell r="A2261" t="str">
            <v>HYDRO-ELECTRIC COMMISSION OF THE VILLAGE OF MORRISBURG</v>
          </cell>
          <cell r="B2261" t="str">
            <v>RIDEAU ST. LAWRENCE DISTRIBUTION INC.</v>
          </cell>
          <cell r="D2261">
            <v>-183963</v>
          </cell>
        </row>
        <row r="2262">
          <cell r="A2262" t="str">
            <v>HYDRO-ELECTRIC COMMISSION OF THE VILLAGE OF NEUSTADT</v>
          </cell>
          <cell r="B2262" t="str">
            <v>WESTARIO POWER INC.</v>
          </cell>
          <cell r="D2262">
            <v>-23476</v>
          </cell>
        </row>
        <row r="2263">
          <cell r="A2263" t="str">
            <v>HYDRO-ELECTRIC COMMISSION OF THE VILLAGE OF PAISLEY</v>
          </cell>
          <cell r="B2263" t="str">
            <v>HYDRO ONE NETWORKS INC.</v>
          </cell>
          <cell r="D2263">
            <v>-60655</v>
          </cell>
        </row>
        <row r="2264">
          <cell r="A2264" t="str">
            <v>HYDRO-ELECTRIC COMMISSION OF THE VILLAGE OF PLANTAGENET</v>
          </cell>
          <cell r="B2264" t="str">
            <v>HYDRO 2000 INC.</v>
          </cell>
          <cell r="D2264">
            <v>-40960</v>
          </cell>
        </row>
        <row r="2265">
          <cell r="A2265" t="str">
            <v>HYDRO-ELECTRIC COMMISSION OF THE VILLAGE OF ST. CLAIR BEACH</v>
          </cell>
          <cell r="B2265" t="str">
            <v>ESSEX POWERLINES CORPORATION</v>
          </cell>
          <cell r="D2265">
            <v>-1464575</v>
          </cell>
        </row>
        <row r="2266">
          <cell r="A2266" t="str">
            <v>INGERSOLL PUBLIC UTILITY COMMISSION</v>
          </cell>
          <cell r="B2266" t="str">
            <v>ERIE THAMES POWERLINES CORPORATION</v>
          </cell>
          <cell r="D2266">
            <v>-1202838</v>
          </cell>
        </row>
        <row r="2267">
          <cell r="A2267" t="str">
            <v>INNISFIL HYDRO DISTRIBUTION SYSTEMS LIMITED</v>
          </cell>
          <cell r="B2267" t="str">
            <v>INNISFIL HYDRO DISTRIBUTION SYSTEMS LIMITED</v>
          </cell>
          <cell r="D2267">
            <v>-1336716</v>
          </cell>
        </row>
        <row r="2268">
          <cell r="A2268" t="str">
            <v>IROQUOIS FALLS HYDRO</v>
          </cell>
          <cell r="B2268" t="str">
            <v>NORTHERN ONTARIO WIRES INC.</v>
          </cell>
          <cell r="D2268">
            <v>-982004</v>
          </cell>
        </row>
        <row r="2269">
          <cell r="A2269" t="str">
            <v>KANATA HYDRO-ELECTRIC COMMISSION</v>
          </cell>
          <cell r="B2269" t="str">
            <v>HYDRO OTTAWA LIMITED</v>
          </cell>
          <cell r="D2269">
            <v>-24308374</v>
          </cell>
        </row>
        <row r="2270">
          <cell r="A2270" t="str">
            <v>KENORA HYDRO ELECTRIC CORPORATION LTD.</v>
          </cell>
          <cell r="B2270" t="str">
            <v>KENORA HYDRO ELECTRIC CORPORATION LTD.</v>
          </cell>
          <cell r="D2270">
            <v>-629068</v>
          </cell>
        </row>
        <row r="2271">
          <cell r="A2271" t="str">
            <v>KILLALOE HYDRO ELECTRIC COMMISSION</v>
          </cell>
          <cell r="B2271" t="str">
            <v>OTTAWA RIVER POWER CORPORATION</v>
          </cell>
          <cell r="D2271">
            <v>-46041</v>
          </cell>
        </row>
        <row r="2272">
          <cell r="A2272" t="str">
            <v>KINCARDINE HYDRO ELECTRIC COMMISSION</v>
          </cell>
          <cell r="B2272" t="str">
            <v>WESTARIO POWER INC.</v>
          </cell>
          <cell r="D2272">
            <v>-1080888</v>
          </cell>
        </row>
        <row r="2273">
          <cell r="A2273" t="str">
            <v>KINGSTON ELECTRICITY DISTRIBUTION LIMITED</v>
          </cell>
          <cell r="B2273" t="str">
            <v>KINGSTON ELECTRICITY DISTRIBUTION LIMITED</v>
          </cell>
          <cell r="D2273">
            <v>-3272318</v>
          </cell>
        </row>
        <row r="2274">
          <cell r="B2274" t="str">
            <v>KINGSTON HYDRO CORPORATION</v>
          </cell>
          <cell r="D2274">
            <v>-3272318</v>
          </cell>
        </row>
        <row r="2275">
          <cell r="A2275" t="str">
            <v>KINGSVILLE PUBLIC UTILITY COMMISSION</v>
          </cell>
          <cell r="B2275" t="str">
            <v>E.L.K. ENERGY INC.</v>
          </cell>
          <cell r="D2275">
            <v>-970237</v>
          </cell>
        </row>
        <row r="2276">
          <cell r="A2276" t="str">
            <v>KIRKFIELD HYDRO ELECTRIC SYSTEM</v>
          </cell>
          <cell r="B2276" t="str">
            <v>HYDRO ONE NETWORKS INC.</v>
          </cell>
          <cell r="D2276">
            <v>-43958</v>
          </cell>
        </row>
        <row r="2277">
          <cell r="A2277" t="str">
            <v>KITCHENER-WILMOT HYDRO INC.</v>
          </cell>
          <cell r="B2277" t="str">
            <v>KITCHENER-WILMOT HYDRO INC.</v>
          </cell>
          <cell r="D2277">
            <v>-19943372</v>
          </cell>
        </row>
        <row r="2278">
          <cell r="A2278" t="str">
            <v>LAKEFIELD DISTRIBUTION INCORPORATED</v>
          </cell>
          <cell r="B2278" t="str">
            <v>PETERBOROUGH DISTRIBUTION INCORPORATED</v>
          </cell>
          <cell r="D2278">
            <v>-158778</v>
          </cell>
        </row>
        <row r="2279">
          <cell r="A2279" t="str">
            <v>LAKESHORE TOWNSHIP HEC</v>
          </cell>
          <cell r="B2279" t="str">
            <v>E.L.K. ENERGY INC.</v>
          </cell>
          <cell r="D2279">
            <v>-782826</v>
          </cell>
        </row>
        <row r="2280">
          <cell r="A2280" t="str">
            <v>LANARK HIGHLANDS PUBLIC UTILITIES COMMISSION</v>
          </cell>
          <cell r="B2280" t="str">
            <v>HYDRO ONE NETWORKS INC.</v>
          </cell>
          <cell r="D2280">
            <v>-127880</v>
          </cell>
        </row>
        <row r="2281">
          <cell r="A2281" t="str">
            <v>LARDER LAKE ELECTRIC COMPANY</v>
          </cell>
          <cell r="B2281" t="str">
            <v>HYDRO ONE NETWORKS INC.</v>
          </cell>
          <cell r="D2281">
            <v>-134351</v>
          </cell>
        </row>
        <row r="2282">
          <cell r="A2282" t="str">
            <v>LATCHFORD HYDRO ELECTRIC</v>
          </cell>
          <cell r="B2282" t="str">
            <v>HYDRO ONE NETWORKS INC.</v>
          </cell>
          <cell r="D2282">
            <v>-43188</v>
          </cell>
        </row>
        <row r="2283">
          <cell r="A2283" t="str">
            <v>LINCOLN HYDRO-ELECTRIC COMMISSION</v>
          </cell>
          <cell r="B2283" t="str">
            <v>NIAGARA PENINSULA ENERGY INC.</v>
          </cell>
          <cell r="D2283">
            <v>-1964626</v>
          </cell>
        </row>
        <row r="2284">
          <cell r="A2284" t="str">
            <v>LINDSAY HYDRO-ELECTRIC SYSTEM</v>
          </cell>
          <cell r="B2284" t="str">
            <v>HYDRO ONE NETWORKS INC.</v>
          </cell>
          <cell r="D2284">
            <v>-2118062</v>
          </cell>
        </row>
        <row r="2285">
          <cell r="A2285" t="str">
            <v>LONDON HYDRO UTILITIES SERVICES INC.</v>
          </cell>
          <cell r="B2285" t="str">
            <v>LONDON HYDRO INC.</v>
          </cell>
          <cell r="D2285">
            <v>-32618744</v>
          </cell>
        </row>
        <row r="2286">
          <cell r="A2286" t="str">
            <v>MALAHIDE UTILITY COMMISSION</v>
          </cell>
          <cell r="B2286" t="str">
            <v>HYDRO ONE NETWORKS INC.</v>
          </cell>
          <cell r="D2286">
            <v>-74537</v>
          </cell>
        </row>
        <row r="2287">
          <cell r="A2287" t="str">
            <v>MAPLETON HYDRO ELECTRIC COMMISSION</v>
          </cell>
          <cell r="B2287" t="str">
            <v>HYDRO ONE NETWORKS INC.</v>
          </cell>
          <cell r="D2287">
            <v>-280265</v>
          </cell>
        </row>
        <row r="2288">
          <cell r="A2288" t="str">
            <v>MARKDALE HYDRO SYSTEM</v>
          </cell>
          <cell r="B2288" t="str">
            <v>HYDRO ONE NETWORKS INC.</v>
          </cell>
          <cell r="D2288">
            <v>-87779</v>
          </cell>
        </row>
        <row r="2289">
          <cell r="A2289" t="str">
            <v>MARKHAM HYDRO DISTRIBUTION INC.</v>
          </cell>
          <cell r="B2289" t="str">
            <v>POWERSTREAM INC.</v>
          </cell>
          <cell r="D2289">
            <v>-63055805</v>
          </cell>
        </row>
        <row r="2290">
          <cell r="A2290" t="str">
            <v>MARMORA HYDRO COMMISSION</v>
          </cell>
          <cell r="B2290" t="str">
            <v>HYDRO ONE NETWORKS INC.</v>
          </cell>
          <cell r="D2290">
            <v>-82746</v>
          </cell>
        </row>
        <row r="2291">
          <cell r="A2291" t="str">
            <v>MARTINTOWN HYDRO SYSTEM</v>
          </cell>
          <cell r="B2291" t="str">
            <v>HYDRO ONE NETWORKS INC.</v>
          </cell>
          <cell r="D2291">
            <v>-843</v>
          </cell>
        </row>
        <row r="2292">
          <cell r="A2292" t="str">
            <v>MIDLAND POWER UTILITY CORPORATION</v>
          </cell>
          <cell r="B2292" t="str">
            <v>MIDLAND POWER UTILITY CORPORATION</v>
          </cell>
          <cell r="D2292">
            <v>-409153</v>
          </cell>
        </row>
        <row r="2293">
          <cell r="A2293" t="str">
            <v>MILDMAY HYDRO-ELECTRIC COMMISSION</v>
          </cell>
          <cell r="B2293" t="str">
            <v>WESTARIO POWER INC.</v>
          </cell>
          <cell r="D2293">
            <v>-109009</v>
          </cell>
        </row>
        <row r="2294">
          <cell r="A2294" t="str">
            <v>MILTON HYDRO DISTRIBUTION INC.</v>
          </cell>
          <cell r="B2294" t="str">
            <v>MILTON HYDRO DISTRIBUTION INC.</v>
          </cell>
          <cell r="D2294">
            <v>-7363940</v>
          </cell>
        </row>
        <row r="2295">
          <cell r="A2295" t="str">
            <v>MISSISSIPPI MILLS PUBLIC UTILITIES COMMISSION</v>
          </cell>
          <cell r="B2295" t="str">
            <v>OTTAWA RIVER POWER CORPORATION</v>
          </cell>
          <cell r="D2295">
            <v>-399614</v>
          </cell>
        </row>
        <row r="2296">
          <cell r="A2296" t="str">
            <v>NANTICOKE HYDRO ELECTRIC COMMISSION</v>
          </cell>
          <cell r="B2296" t="str">
            <v>HALDIMAND COUNTY HYDRO INC.</v>
          </cell>
          <cell r="D2296">
            <v>-1218144</v>
          </cell>
        </row>
        <row r="2297">
          <cell r="A2297" t="str">
            <v>NAPANEE HYDRO-ELECTRIC COMMISSION</v>
          </cell>
          <cell r="B2297" t="str">
            <v>HYDRO ONE NETWORKS INC.</v>
          </cell>
          <cell r="D2297">
            <v>-349942</v>
          </cell>
        </row>
        <row r="2298">
          <cell r="A2298" t="str">
            <v>NEPEAN HYDRO ELECTRIC COMMISSION</v>
          </cell>
          <cell r="B2298" t="str">
            <v>HYDRO OTTAWA LIMITED</v>
          </cell>
          <cell r="D2298">
            <v>-29423382</v>
          </cell>
        </row>
        <row r="2299">
          <cell r="A2299" t="str">
            <v>NEW TECUMSETH HYDRO</v>
          </cell>
          <cell r="B2299" t="str">
            <v>POWERSTREAM INC.</v>
          </cell>
          <cell r="D2299">
            <v>-2368328</v>
          </cell>
        </row>
        <row r="2300">
          <cell r="A2300" t="str">
            <v>NEWBURY POWER INC.</v>
          </cell>
          <cell r="B2300" t="str">
            <v>MIDDLESEX POWER DISTRIBUTION CORPORATION</v>
          </cell>
          <cell r="D2300">
            <v>-32441</v>
          </cell>
        </row>
        <row r="2301">
          <cell r="A2301" t="str">
            <v>NEWMARKET HYDRO LTD.</v>
          </cell>
          <cell r="B2301" t="str">
            <v>NEWMARKET-TAY POWER DISTRIBUTION LTD.</v>
          </cell>
          <cell r="D2301">
            <v>-25477899</v>
          </cell>
        </row>
        <row r="2302">
          <cell r="A2302" t="str">
            <v>NIAGARA FALLS HYDRO INC.</v>
          </cell>
          <cell r="B2302" t="str">
            <v>NIAGARA PENINSULA ENERGY INC.</v>
          </cell>
          <cell r="D2302">
            <v>-5087962</v>
          </cell>
        </row>
        <row r="2303">
          <cell r="A2303" t="str">
            <v>NIAGARA-ON-THE-LAKE HYDRO INC.</v>
          </cell>
          <cell r="B2303" t="str">
            <v>NIAGARA-ON-THE-LAKE HYDRO INC.</v>
          </cell>
          <cell r="D2303">
            <v>-2703986</v>
          </cell>
        </row>
        <row r="2304">
          <cell r="A2304" t="str">
            <v>NICKEL CENTRE HYDRO-ELECTRIC COMMISSION</v>
          </cell>
          <cell r="B2304" t="str">
            <v>GREATER SUDBURY HYDRO INC.</v>
          </cell>
          <cell r="D2304">
            <v>-99515</v>
          </cell>
        </row>
        <row r="2305">
          <cell r="A2305" t="str">
            <v>NIPIGON HYDRO ELECTRIC COMMISSION</v>
          </cell>
          <cell r="B2305" t="str">
            <v>HYDRO ONE NETWORKS INC.</v>
          </cell>
          <cell r="D2305">
            <v>-99604</v>
          </cell>
        </row>
        <row r="2306">
          <cell r="A2306" t="str">
            <v>NORFOLK POWER DISTRIBUTION INC.</v>
          </cell>
          <cell r="B2306" t="str">
            <v>NORFOLK POWER DISTRIBUTION INC.</v>
          </cell>
          <cell r="D2306">
            <v>-118529</v>
          </cell>
        </row>
        <row r="2307">
          <cell r="A2307" t="str">
            <v>NORTH BAY HYDRO DISTRIBUTION LIMITED</v>
          </cell>
          <cell r="B2307" t="str">
            <v>NORTH BAY HYDRO DISTRIBUTION LIMITED</v>
          </cell>
          <cell r="D2307">
            <v>-4013068</v>
          </cell>
        </row>
        <row r="2308">
          <cell r="A2308" t="str">
            <v>NORTH GLENGARRY PUBLIC UTILITIES COMMISSION</v>
          </cell>
          <cell r="B2308" t="str">
            <v>HYDRO ONE NETWORKS INC.</v>
          </cell>
          <cell r="D2308">
            <v>-228590</v>
          </cell>
        </row>
        <row r="2309">
          <cell r="A2309" t="str">
            <v>NORTH GRENVILLE HYDRO-ELECTRIC COMMISSION</v>
          </cell>
          <cell r="B2309" t="str">
            <v>HYDRO ONE NETWORKS INC.</v>
          </cell>
          <cell r="D2309">
            <v>-369670</v>
          </cell>
        </row>
        <row r="2310">
          <cell r="A2310" t="str">
            <v>NORTH PERTH UTILITY COMMISSION</v>
          </cell>
          <cell r="B2310" t="str">
            <v>HYDRO ONE NETWORKS INC.</v>
          </cell>
          <cell r="D2310">
            <v>-604666</v>
          </cell>
        </row>
        <row r="2311">
          <cell r="A2311" t="str">
            <v>NORWICH PUBLIC UTILITY COMMISSION</v>
          </cell>
          <cell r="B2311" t="str">
            <v>ERIE THAMES POWERLINES CORPORATION</v>
          </cell>
          <cell r="D2311">
            <v>-146137</v>
          </cell>
        </row>
        <row r="2312">
          <cell r="A2312" t="str">
            <v>OAKVILLE HYDRO ELECTRICITY DISTRIBUTION INC.</v>
          </cell>
          <cell r="B2312" t="str">
            <v>OAKVILLE HYDRO ELECTRICITY DISTRIBUTION INC.</v>
          </cell>
          <cell r="D2312">
            <v>-41702291</v>
          </cell>
        </row>
        <row r="2313">
          <cell r="A2313" t="str">
            <v>OIL SPRINGS HYDRO ELECTRIC COMMISSION</v>
          </cell>
          <cell r="B2313" t="str">
            <v>BLUEWATER POWER DISTRIBUTION CORPORATION</v>
          </cell>
          <cell r="D2313">
            <v>-22469</v>
          </cell>
        </row>
        <row r="2314">
          <cell r="A2314" t="str">
            <v>ORANGEVILLE HYDRO LIMITED</v>
          </cell>
          <cell r="B2314" t="str">
            <v>ORANGEVILLE HYDRO LIMITED</v>
          </cell>
          <cell r="D2314">
            <v>-5483652</v>
          </cell>
        </row>
        <row r="2315">
          <cell r="A2315" t="str">
            <v>ORILLIA POWER DISTRIBUTION CORPORATION</v>
          </cell>
          <cell r="B2315" t="str">
            <v>ORILLIA POWER DISTRIBUTION CORPORATION</v>
          </cell>
          <cell r="D2315">
            <v>-1838466</v>
          </cell>
        </row>
        <row r="2316">
          <cell r="A2316" t="str">
            <v>OSHAWA PUC NETWORKS INC.</v>
          </cell>
          <cell r="B2316" t="str">
            <v>OSHAWA PUC NETWORKS INC.</v>
          </cell>
          <cell r="D2316">
            <v>-16703193</v>
          </cell>
        </row>
        <row r="2317">
          <cell r="A2317" t="str">
            <v>PARKHILL P.U.C.</v>
          </cell>
          <cell r="B2317" t="str">
            <v>MIDDLESEX POWER DISTRIBUTION CORPORATION</v>
          </cell>
          <cell r="D2317">
            <v>-82838</v>
          </cell>
        </row>
        <row r="2318">
          <cell r="A2318" t="str">
            <v>PARRY SOUND POWER CORPORATION</v>
          </cell>
          <cell r="B2318" t="str">
            <v>PARRY SOUND POWER CORPORATION</v>
          </cell>
          <cell r="D2318">
            <v>-1169711</v>
          </cell>
        </row>
        <row r="2319">
          <cell r="A2319" t="str">
            <v>PELHAM HYDRO-ELECTRIC COMMISSION</v>
          </cell>
          <cell r="B2319" t="str">
            <v>NIAGARA PENINSULA ENERGY INC.</v>
          </cell>
          <cell r="D2319">
            <v>-260821</v>
          </cell>
        </row>
        <row r="2320">
          <cell r="A2320" t="str">
            <v>PERTH EAST HYDRO ELECTRIC COMMISSION</v>
          </cell>
          <cell r="B2320" t="str">
            <v>HYDRO ONE NETWORKS INC.</v>
          </cell>
          <cell r="D2320">
            <v>-99453</v>
          </cell>
        </row>
        <row r="2321">
          <cell r="A2321" t="str">
            <v>PETERBOROUGH UTILITIES COMMISSION</v>
          </cell>
          <cell r="B2321" t="str">
            <v>PETERBOROUGH DISTRIBUTION INCORPORATED</v>
          </cell>
          <cell r="D2321">
            <v>-7047752</v>
          </cell>
        </row>
        <row r="2322">
          <cell r="A2322" t="str">
            <v>PICKERING HYDRO-ELECTRIC COMMISSION</v>
          </cell>
          <cell r="B2322" t="str">
            <v>VERIDIAN CONNECTIONS INC.</v>
          </cell>
          <cell r="D2322">
            <v>-22714439</v>
          </cell>
        </row>
        <row r="2323">
          <cell r="A2323" t="str">
            <v>POLICE VILLAGE OF APPLE HILL HYDRO SYSTEM</v>
          </cell>
          <cell r="B2323" t="str">
            <v>HYDRO ONE NETWORKS INC.</v>
          </cell>
          <cell r="D2323">
            <v>-698</v>
          </cell>
        </row>
        <row r="2324">
          <cell r="A2324" t="str">
            <v>POLICE VILLAGE OF AVONMORE HYDRO SYSTEM</v>
          </cell>
          <cell r="B2324" t="str">
            <v>HYDRO ONE NETWORKS INC.</v>
          </cell>
          <cell r="D2324">
            <v>-11342</v>
          </cell>
        </row>
        <row r="2325">
          <cell r="A2325" t="str">
            <v>POLICE VILLAGE OF COMBER HYDRO SYSTEM</v>
          </cell>
          <cell r="B2325" t="str">
            <v>E.L.K. ENERGY INC.</v>
          </cell>
          <cell r="D2325">
            <v>-124278</v>
          </cell>
        </row>
        <row r="2326">
          <cell r="A2326" t="str">
            <v>POLICE VILLAGE OF DUBLIN HYDRO SYSTEM</v>
          </cell>
          <cell r="B2326" t="str">
            <v>ERIE THAMES POWERLINES CORPORATION</v>
          </cell>
          <cell r="D2326">
            <v>-3050</v>
          </cell>
        </row>
        <row r="2327">
          <cell r="A2327" t="str">
            <v>POLICE VILLAGE OF GRANTON HYDRO SYSTEM</v>
          </cell>
          <cell r="B2327" t="str">
            <v>HYDRO ONE NETWORKS INC.</v>
          </cell>
          <cell r="D2327">
            <v>-43677</v>
          </cell>
        </row>
        <row r="2328">
          <cell r="A2328" t="str">
            <v>POLICE VILLAGE OF MERLIN HYDRO SYSTEM</v>
          </cell>
          <cell r="B2328" t="str">
            <v>CHATHAM-KENT HYDRO INC.</v>
          </cell>
          <cell r="D2328">
            <v>-27864</v>
          </cell>
        </row>
        <row r="2329">
          <cell r="A2329" t="str">
            <v>POLICE VILLAGE OF MOOREFIELD HYDRO SYSTEM</v>
          </cell>
          <cell r="B2329" t="str">
            <v>HYDRO ONE NETWORKS INC.</v>
          </cell>
          <cell r="D2329">
            <v>-1245</v>
          </cell>
        </row>
        <row r="2330">
          <cell r="A2330" t="str">
            <v>POLICE VILLAGE OF MOUNT BRYDGES HYDRO SYSTEM</v>
          </cell>
          <cell r="B2330" t="str">
            <v>MIDDLESEX POWER DISTRIBUTION CORPORATION</v>
          </cell>
          <cell r="D2330">
            <v>-253381</v>
          </cell>
        </row>
        <row r="2331">
          <cell r="A2331" t="str">
            <v>POLICE VILLAGE OF PRICEVILLE HYDRO SYSTEM</v>
          </cell>
          <cell r="B2331" t="str">
            <v>HYDRO ONE NETWORKS INC.</v>
          </cell>
          <cell r="D2331">
            <v>-11305</v>
          </cell>
        </row>
        <row r="2332">
          <cell r="A2332" t="str">
            <v>POLICE VILLAGE OF RUSSELL HYDRO ELECTRIC SYSTEM</v>
          </cell>
          <cell r="B2332" t="str">
            <v>HYDRO ONE NETWORKS INC.</v>
          </cell>
          <cell r="D2332">
            <v>-121268</v>
          </cell>
        </row>
        <row r="2333">
          <cell r="A2333" t="str">
            <v>PORT COLBORNE HYDRO INC.</v>
          </cell>
          <cell r="B2333" t="str">
            <v>CANADIAN NIAGARA POWER INC.</v>
          </cell>
          <cell r="D2333">
            <v>-1465082</v>
          </cell>
        </row>
        <row r="2334">
          <cell r="A2334" t="str">
            <v>PORT HOPE HYDRO</v>
          </cell>
          <cell r="B2334" t="str">
            <v>VERIDIAN CONNECTIONS INC.</v>
          </cell>
          <cell r="D2334">
            <v>-1651694</v>
          </cell>
        </row>
        <row r="2335">
          <cell r="A2335" t="str">
            <v>PRESCOTT PUBLIC UTILITIES COMMISSION</v>
          </cell>
          <cell r="B2335" t="str">
            <v>RIDEAU ST. LAWRENCE DISTRIBUTION INC.</v>
          </cell>
          <cell r="D2335">
            <v>-76707</v>
          </cell>
        </row>
        <row r="2336">
          <cell r="A2336" t="str">
            <v>PUBLIC UTILITIES COMMISSION OF CHATHAM-KENT</v>
          </cell>
          <cell r="B2336" t="str">
            <v>CHATHAM-KENT HYDRO INC.</v>
          </cell>
          <cell r="D2336">
            <v>-3317604</v>
          </cell>
        </row>
        <row r="2337">
          <cell r="A2337" t="str">
            <v>PUBLIC UTILITIES COMMISSION OF THE CITY OF BARRIE</v>
          </cell>
          <cell r="B2337" t="str">
            <v>POWERSTREAM INC.</v>
          </cell>
          <cell r="D2337">
            <v>-33420754</v>
          </cell>
        </row>
        <row r="2338">
          <cell r="A2338" t="str">
            <v>PUBLIC UTILITIES COMMISSION OF THE CITY OF OWEN SOUND</v>
          </cell>
          <cell r="B2338" t="str">
            <v>HYDRO ONE NETWORKS INC.</v>
          </cell>
          <cell r="D2338">
            <v>-1260734</v>
          </cell>
        </row>
        <row r="2339">
          <cell r="A2339" t="str">
            <v>PUBLIC UTILITIES COMMISSION OF THE CITY OF TRENTON</v>
          </cell>
          <cell r="B2339" t="str">
            <v>HYDRO ONE NETWORKS INC.</v>
          </cell>
          <cell r="D2339">
            <v>-3012078</v>
          </cell>
        </row>
        <row r="2340">
          <cell r="A2340" t="str">
            <v>PUBLIC UTILITIES COMMISSION OF THE CORPORATION OF THE TOWNSHIP OF MAGNETAWAN</v>
          </cell>
          <cell r="B2340" t="str">
            <v>LAKELAND POWER DISTRIBUTION LTD.</v>
          </cell>
          <cell r="D2340">
            <v>-43024</v>
          </cell>
        </row>
        <row r="2341">
          <cell r="A2341" t="str">
            <v>PUBLIC UTILITIES COMMISSION OF THE TOWN OF ALEXANDRIA</v>
          </cell>
          <cell r="B2341" t="str">
            <v>HYDRO ONE NETWORKS INC.</v>
          </cell>
          <cell r="D2341">
            <v>-207174</v>
          </cell>
        </row>
        <row r="2342">
          <cell r="A2342" t="str">
            <v>PUBLIC UTILITIES COMMISSION OF THE TOWN OF BLENHEIM</v>
          </cell>
          <cell r="B2342" t="str">
            <v>CHATHAM-KENT HYDRO INC.</v>
          </cell>
          <cell r="D2342">
            <v>-112736</v>
          </cell>
        </row>
        <row r="2343">
          <cell r="A2343" t="str">
            <v>PUBLIC UTILITIES COMMISSION OF THE TOWN OF CAMPBELLFORD</v>
          </cell>
          <cell r="B2343" t="str">
            <v>HYDRO ONE NETWORKS INC.</v>
          </cell>
          <cell r="D2343">
            <v>-292210</v>
          </cell>
        </row>
        <row r="2344">
          <cell r="A2344" t="str">
            <v>PUBLIC UTILITIES COMMISSION OF THE TOWN OF CHESLEY</v>
          </cell>
          <cell r="B2344" t="str">
            <v>HYDRO ONE NETWORKS INC.</v>
          </cell>
          <cell r="D2344">
            <v>-103819</v>
          </cell>
        </row>
        <row r="2345">
          <cell r="A2345" t="str">
            <v>PUBLIC UTILITIES COMMISSION OF THE TOWN OF COBOURG</v>
          </cell>
          <cell r="B2345" t="str">
            <v>LAKEFRONT UTILITIES INC.</v>
          </cell>
          <cell r="D2345">
            <v>-1981907</v>
          </cell>
        </row>
        <row r="2346">
          <cell r="A2346" t="str">
            <v>PUBLIC UTILITIES COMMISSION OF THE TOWN OF FERGUS</v>
          </cell>
          <cell r="B2346" t="str">
            <v>CENTRE WELLINGTON HYDRO LTD.</v>
          </cell>
          <cell r="D2346">
            <v>-1439772</v>
          </cell>
        </row>
        <row r="2347">
          <cell r="A2347" t="str">
            <v>PUBLIC UTILITIES COMMISSION OF THE TOWN OF GODERICH</v>
          </cell>
          <cell r="B2347" t="str">
            <v>WEST COAST HURON ENERGY INC.</v>
          </cell>
          <cell r="D2347">
            <v>-424223</v>
          </cell>
        </row>
        <row r="2348">
          <cell r="A2348" t="str">
            <v>PUBLIC UTILITIES COMMISSION OF THE TOWN OF MASSEY</v>
          </cell>
          <cell r="B2348" t="str">
            <v>ESPANOLA REGIONAL HYDRO DISTRIBUTION CORPORATION</v>
          </cell>
          <cell r="D2348">
            <v>-31379</v>
          </cell>
        </row>
        <row r="2349">
          <cell r="A2349" t="str">
            <v>PUBLIC UTILITIES COMMISSION OF THE TOWN OF MEAFORD</v>
          </cell>
          <cell r="B2349" t="str">
            <v>HYDRO ONE NETWORKS INC.</v>
          </cell>
          <cell r="D2349">
            <v>-492337</v>
          </cell>
        </row>
        <row r="2350">
          <cell r="A2350" t="str">
            <v>PUBLIC UTILITIES COMMISSION OF THE TOWN OF MITCHELL</v>
          </cell>
          <cell r="B2350" t="str">
            <v>ERIE THAMES POWERLINES CORPORATION</v>
          </cell>
          <cell r="D2350">
            <v>-267866</v>
          </cell>
        </row>
        <row r="2351">
          <cell r="A2351" t="str">
            <v>PUBLIC UTILITIES COMMISSION OF THE TOWN OF MOUNT FOREST</v>
          </cell>
          <cell r="B2351" t="str">
            <v>WELLINGTON NORTH POWER INC.</v>
          </cell>
          <cell r="D2351">
            <v>-304302</v>
          </cell>
        </row>
        <row r="2352">
          <cell r="A2352" t="str">
            <v>PUBLIC UTILITIES COMMISSION OF THE TOWN OF PALMERSTON</v>
          </cell>
          <cell r="B2352" t="str">
            <v>WESTARIO POWER INC.</v>
          </cell>
          <cell r="D2352">
            <v>-170754</v>
          </cell>
        </row>
        <row r="2353">
          <cell r="A2353" t="str">
            <v>PUBLIC UTILITIES COMMISSION OF THE TOWN OF PARIS</v>
          </cell>
          <cell r="B2353" t="str">
            <v>BRANT COUNTY POWER INC.</v>
          </cell>
          <cell r="D2353">
            <v>-363151</v>
          </cell>
        </row>
        <row r="2354">
          <cell r="A2354" t="str">
            <v>PUBLIC UTILITIES COMMISSION OF THE TOWN OF PICTON</v>
          </cell>
          <cell r="B2354" t="str">
            <v>HYDRO ONE NETWORKS INC.</v>
          </cell>
          <cell r="D2354">
            <v>-152333</v>
          </cell>
        </row>
        <row r="2355">
          <cell r="A2355" t="str">
            <v>PUBLIC UTILITIES COMMISSION OF THE TOWN OF RIDGETOWN</v>
          </cell>
          <cell r="B2355" t="str">
            <v>CHATHAM-KENT HYDRO INC.</v>
          </cell>
          <cell r="D2355">
            <v>-132327</v>
          </cell>
        </row>
        <row r="2356">
          <cell r="A2356" t="str">
            <v>PUBLIC UTILITIES COMMISSION OF THE TOWN OF SOUTHAMPTON</v>
          </cell>
          <cell r="B2356" t="str">
            <v>WESTARIO POWER INC.</v>
          </cell>
          <cell r="D2356">
            <v>-188659</v>
          </cell>
        </row>
        <row r="2357">
          <cell r="A2357" t="str">
            <v>PUBLIC UTILITIES COMMISSION OF THE TOWN OF TECUMSEH</v>
          </cell>
          <cell r="B2357" t="str">
            <v>ESSEX POWERLINES CORPORATION</v>
          </cell>
          <cell r="D2357">
            <v>-4230644</v>
          </cell>
        </row>
        <row r="2358">
          <cell r="A2358" t="str">
            <v>PUBLIC UTILITIES COMMISSION OF THE TOWN OF TILBURY</v>
          </cell>
          <cell r="B2358" t="str">
            <v>CHATHAM-KENT HYDRO INC.</v>
          </cell>
          <cell r="D2358">
            <v>-232758</v>
          </cell>
        </row>
        <row r="2359">
          <cell r="A2359" t="str">
            <v>PUBLIC UTILITIES COMMISSION OF THE VILLAGE OF ARTHUR</v>
          </cell>
          <cell r="B2359" t="str">
            <v>WELLINGTON NORTH POWER INC.</v>
          </cell>
          <cell r="D2359">
            <v>-103910</v>
          </cell>
        </row>
        <row r="2360">
          <cell r="A2360" t="str">
            <v>PUBLIC UTILITIES COMMISSION OF THE VILLAGE OF BELMONT</v>
          </cell>
          <cell r="B2360" t="str">
            <v>ERIE THAMES POWERLINES CORPORATION</v>
          </cell>
          <cell r="D2360">
            <v>-308444</v>
          </cell>
        </row>
        <row r="2361">
          <cell r="A2361" t="str">
            <v>PUBLIC UTILITIES COMMISSION OF THE VILLAGE OF LANCASTER</v>
          </cell>
          <cell r="B2361" t="str">
            <v>HYDRO ONE NETWORKS INC.</v>
          </cell>
          <cell r="D2361">
            <v>-43431</v>
          </cell>
        </row>
        <row r="2362">
          <cell r="A2362" t="str">
            <v>PUBLIC UTILITIES COMMISSION OF THE VILLAGE OF PORT STANLEY</v>
          </cell>
          <cell r="B2362" t="str">
            <v>ERIE THAMES POWERLINES CORPORATION</v>
          </cell>
          <cell r="D2362">
            <v>-154250</v>
          </cell>
        </row>
        <row r="2363">
          <cell r="A2363" t="str">
            <v>PUBLIC UTILITIES COMMISSION OF THE VILLAGE OF THAMESVILLE</v>
          </cell>
          <cell r="B2363" t="str">
            <v>CHATHAM-KENT HYDRO INC.</v>
          </cell>
          <cell r="D2363">
            <v>-19390</v>
          </cell>
        </row>
        <row r="2364">
          <cell r="A2364" t="str">
            <v>PUBLIC UTILITIES COMMISSION OF THE VILLAGE OF WESTPORT</v>
          </cell>
          <cell r="B2364" t="str">
            <v>RIDEAU ST. LAWRENCE DISTRIBUTION INC.</v>
          </cell>
          <cell r="D2364">
            <v>-83342</v>
          </cell>
        </row>
        <row r="2365">
          <cell r="A2365" t="str">
            <v>PUBLIC UTILITIES COMMISSION OF THE VILLAGE OF WHEATLEY</v>
          </cell>
          <cell r="B2365" t="str">
            <v>CHATHAM-KENT HYDRO INC.</v>
          </cell>
          <cell r="D2365">
            <v>-118610</v>
          </cell>
        </row>
        <row r="2366">
          <cell r="A2366" t="str">
            <v>PUBLIC UTILITY COMMISSION OF THE VILLAGE OF WEST LORNE</v>
          </cell>
          <cell r="B2366" t="str">
            <v>HYDRO ONE NETWORKS INC.</v>
          </cell>
          <cell r="D2366">
            <v>-93201</v>
          </cell>
        </row>
        <row r="2367">
          <cell r="A2367" t="str">
            <v>PUBLIC UTILITY COMMISSION OF TOWN OF PERTH</v>
          </cell>
          <cell r="B2367" t="str">
            <v>HYDRO ONE NETWORKS INC.</v>
          </cell>
          <cell r="D2367">
            <v>-1766383</v>
          </cell>
        </row>
        <row r="2368">
          <cell r="A2368" t="str">
            <v>RAINY RIVER PUBLIC UTILITIES COMMISSION</v>
          </cell>
          <cell r="B2368" t="str">
            <v>HYDRO ONE NETWORKS INC.</v>
          </cell>
          <cell r="D2368">
            <v>-96206</v>
          </cell>
        </row>
        <row r="2369">
          <cell r="A2369" t="str">
            <v>RED ROCK HYDRO</v>
          </cell>
          <cell r="B2369" t="str">
            <v>HYDRO ONE NETWORKS INC.</v>
          </cell>
          <cell r="D2369">
            <v>-26728</v>
          </cell>
        </row>
        <row r="2370">
          <cell r="A2370" t="str">
            <v>REMARA-BRECHIN HYDRO</v>
          </cell>
          <cell r="B2370" t="str">
            <v>HYDRO ONE NETWORKS INC.</v>
          </cell>
          <cell r="D2370">
            <v>-6839</v>
          </cell>
        </row>
        <row r="2371">
          <cell r="A2371" t="str">
            <v>RENFREW HYDRO INC.</v>
          </cell>
          <cell r="B2371" t="str">
            <v>RENFREW HYDRO INC.</v>
          </cell>
          <cell r="D2371">
            <v>-98644</v>
          </cell>
        </row>
        <row r="2372">
          <cell r="A2372" t="str">
            <v>RICHMOND HILL HYDRO INC.</v>
          </cell>
          <cell r="B2372" t="str">
            <v>POWERSTREAM INC.</v>
          </cell>
          <cell r="D2372">
            <v>-48697621</v>
          </cell>
        </row>
        <row r="2373">
          <cell r="A2373" t="str">
            <v>RIPLEY PUBLIC UTILITIES COMMISSION</v>
          </cell>
          <cell r="B2373" t="str">
            <v>WESTARIO POWER INC.</v>
          </cell>
          <cell r="D2373">
            <v>-45105</v>
          </cell>
        </row>
        <row r="2374">
          <cell r="A2374" t="str">
            <v>ROCKLAND HYDRO ELECTRIC COMMISSION</v>
          </cell>
          <cell r="B2374" t="str">
            <v>HYDRO ONE NETWORKS INC.</v>
          </cell>
          <cell r="D2374">
            <v>-2068406</v>
          </cell>
        </row>
        <row r="2375">
          <cell r="A2375" t="str">
            <v>RODNEY PUBLIC UTILITIES COMMISSION</v>
          </cell>
          <cell r="B2375" t="str">
            <v>HYDRO ONE NETWORKS INC.</v>
          </cell>
          <cell r="D2375">
            <v>-79269</v>
          </cell>
        </row>
        <row r="2376">
          <cell r="A2376" t="str">
            <v>SCHREIBER HYDRO-ELECTRIC COMMISSION</v>
          </cell>
          <cell r="B2376" t="str">
            <v>HYDRO ONE NETWORKS INC.</v>
          </cell>
          <cell r="D2376">
            <v>-51845</v>
          </cell>
        </row>
        <row r="2377">
          <cell r="A2377" t="str">
            <v>SCUGOG HYDRO ELECTRIC CORPORATION</v>
          </cell>
          <cell r="B2377" t="str">
            <v>VERIDIAN CONNECTIONS INC.</v>
          </cell>
          <cell r="D2377">
            <v>-868643</v>
          </cell>
        </row>
        <row r="2378">
          <cell r="A2378" t="str">
            <v>SEAFORTH PUBLIC UTILITY COMMISSION</v>
          </cell>
          <cell r="B2378" t="str">
            <v>FESTIVAL HYDRO INC.</v>
          </cell>
          <cell r="D2378">
            <v>-57989</v>
          </cell>
        </row>
        <row r="2379">
          <cell r="A2379" t="str">
            <v>SEVERN HYDRO-ELECTRIC SYSTEM</v>
          </cell>
          <cell r="B2379" t="str">
            <v>HYDRO ONE NETWORKS INC.</v>
          </cell>
          <cell r="D2379">
            <v>-155687</v>
          </cell>
        </row>
        <row r="2380">
          <cell r="A2380" t="str">
            <v>SIMCOE HYDRO-ELECTRIC COMMISSION</v>
          </cell>
          <cell r="B2380" t="str">
            <v>NORFOLK POWER DISTRIBUTION INC.</v>
          </cell>
          <cell r="D2380">
            <v>-1656690</v>
          </cell>
        </row>
        <row r="2381">
          <cell r="A2381" t="str">
            <v>SIOUX LOOKOUT HYDRO INC.</v>
          </cell>
          <cell r="B2381" t="str">
            <v>SIOUX LOOKOUT HYDRO INC.</v>
          </cell>
          <cell r="D2381">
            <v>-1030084</v>
          </cell>
        </row>
        <row r="2382">
          <cell r="A2382" t="str">
            <v>SMITHS FALLS HYDRO ELECTRIC COMMISSION</v>
          </cell>
          <cell r="B2382" t="str">
            <v>HYDRO ONE NETWORKS INC.</v>
          </cell>
          <cell r="D2382">
            <v>-451294</v>
          </cell>
        </row>
        <row r="2383">
          <cell r="A2383" t="str">
            <v>SOUTH RIVER PUBLIC UTILITIES COMMISSION</v>
          </cell>
          <cell r="B2383" t="str">
            <v>HYDRO ONE NETWORKS INC.</v>
          </cell>
          <cell r="D2383">
            <v>-123007</v>
          </cell>
        </row>
        <row r="2384">
          <cell r="A2384" t="str">
            <v>SOUTH-WEST OXFORD PUBLIC UTILITIES COMMISSION</v>
          </cell>
          <cell r="B2384" t="str">
            <v>ERIE THAMES POWERLINES CORPORATION</v>
          </cell>
          <cell r="D2384">
            <v>-15240</v>
          </cell>
        </row>
        <row r="2385">
          <cell r="A2385" t="str">
            <v>ST. CATHARINES HYDRO UTILITY SERVICES INC.</v>
          </cell>
          <cell r="B2385" t="str">
            <v>HORIZON UTILITIES CORPORATION</v>
          </cell>
          <cell r="D2385">
            <v>-5458024</v>
          </cell>
        </row>
        <row r="2386">
          <cell r="A2386" t="str">
            <v>ST. MARY'S PUBLIC UTILITIES COMMISSION</v>
          </cell>
          <cell r="B2386" t="str">
            <v>FESTIVAL HYDRO INC.</v>
          </cell>
          <cell r="D2386">
            <v>-596990</v>
          </cell>
        </row>
        <row r="2387">
          <cell r="A2387" t="str">
            <v>ST. THOMAS ENERGY INC.</v>
          </cell>
          <cell r="B2387" t="str">
            <v>ST. THOMAS ENERGY INC.</v>
          </cell>
          <cell r="D2387">
            <v>-2157240</v>
          </cell>
        </row>
        <row r="2388">
          <cell r="A2388" t="str">
            <v>STIRLING-RAWDON PUBLIC UTILITIES COMMISSION</v>
          </cell>
          <cell r="B2388" t="str">
            <v>HYDRO ONE NETWORKS INC.</v>
          </cell>
          <cell r="D2388">
            <v>-52858</v>
          </cell>
        </row>
        <row r="2389">
          <cell r="A2389" t="str">
            <v>STONEY CREEK HYDRO-ELECTRIC COMMISSION</v>
          </cell>
          <cell r="B2389" t="str">
            <v>HORIZON UTILITIES CORPORATION</v>
          </cell>
          <cell r="D2389">
            <v>-8333522</v>
          </cell>
        </row>
        <row r="2390">
          <cell r="A2390" t="str">
            <v>STRATFORD PUBLIC UTILITY COMMISSION</v>
          </cell>
          <cell r="B2390" t="str">
            <v>FESTIVAL HYDRO INC.</v>
          </cell>
          <cell r="D2390">
            <v>-3327788</v>
          </cell>
        </row>
        <row r="2391">
          <cell r="A2391" t="str">
            <v>SUNDRIDGE HYDRO ELECTRIC SYSTEM</v>
          </cell>
          <cell r="B2391" t="str">
            <v>LAKELAND POWER DISTRIBUTION LTD.</v>
          </cell>
          <cell r="D2391">
            <v>-231738</v>
          </cell>
        </row>
        <row r="2392">
          <cell r="A2392" t="str">
            <v>TARA HYDRO-ELECTRIC SYSTEM</v>
          </cell>
          <cell r="B2392" t="str">
            <v>HYDRO ONE NETWORKS INC.</v>
          </cell>
          <cell r="D2392">
            <v>-83487</v>
          </cell>
        </row>
        <row r="2393">
          <cell r="A2393" t="str">
            <v>TAY HYDRO ELECTRIC DISTRIBUTION COMPANY INC.</v>
          </cell>
          <cell r="B2393" t="str">
            <v>NEWMARKET-TAY POWER DISTRIBUTION LTD.</v>
          </cell>
          <cell r="D2393">
            <v>-709790</v>
          </cell>
        </row>
        <row r="2394">
          <cell r="A2394" t="str">
            <v>TEESWATER HYDRO-ELECTRIC COMMISSION</v>
          </cell>
          <cell r="B2394" t="str">
            <v>WESTARIO POWER INC.</v>
          </cell>
          <cell r="D2394">
            <v>-79337</v>
          </cell>
        </row>
        <row r="2395">
          <cell r="A2395" t="str">
            <v>TERRACE BAY SUPERIOR WIRES INC.</v>
          </cell>
          <cell r="B2395" t="str">
            <v>HYDRO ONE NETWORKS INC.</v>
          </cell>
          <cell r="D2395">
            <v>-119487</v>
          </cell>
        </row>
        <row r="2396">
          <cell r="A2396" t="str">
            <v>THE HYDRO ELECTRIC COMMISSION OF THE TOWN OF CARLETON PLACE</v>
          </cell>
          <cell r="B2396" t="str">
            <v>HYDRO ONE NETWORKS INC.</v>
          </cell>
          <cell r="D2396">
            <v>-844567</v>
          </cell>
        </row>
        <row r="2397">
          <cell r="A2397" t="str">
            <v>THE HYDRO ELECTRIC COMMISSION OF THE TOWN OF SHELBURNE</v>
          </cell>
          <cell r="B2397" t="str">
            <v>HYDRO ONE NETWORKS INC.</v>
          </cell>
          <cell r="D2397">
            <v>-533277</v>
          </cell>
        </row>
        <row r="2398">
          <cell r="A2398" t="str">
            <v>THE HYDRO ELECTRIC COMMISSION OF THE TOWNSHIP OF WARWICK</v>
          </cell>
          <cell r="B2398" t="str">
            <v>BLUEWATER POWER DISTRIBUTION CORPORATION</v>
          </cell>
          <cell r="D2398">
            <v>-94645</v>
          </cell>
        </row>
        <row r="2399">
          <cell r="A2399" t="str">
            <v>THE HYDRO-ELECTRIC COMMISSION FOR THE TOWN OF EXETER</v>
          </cell>
          <cell r="B2399" t="str">
            <v>HYDRO ONE NETWORKS INC.</v>
          </cell>
          <cell r="D2399">
            <v>-440372</v>
          </cell>
        </row>
        <row r="2400">
          <cell r="A2400" t="str">
            <v>THE HYDRO-ELECTRIC COMMISSION OF THE CITY OF GLOUCESTER</v>
          </cell>
          <cell r="B2400" t="str">
            <v>HYDRO OTTAWA LIMITED</v>
          </cell>
          <cell r="D2400">
            <v>-24854010</v>
          </cell>
        </row>
        <row r="2401">
          <cell r="A2401" t="str">
            <v>THE HYDRO-ELECTRIC COMMISSION OF THE TOWN OF PENETANGUISHENE</v>
          </cell>
          <cell r="B2401" t="str">
            <v>POWERSTREAM INC.</v>
          </cell>
          <cell r="D2401">
            <v>-1083477</v>
          </cell>
        </row>
        <row r="2402">
          <cell r="A2402" t="str">
            <v>THE PUBLIC UTILITIES COMMISSION FOR THE TOWN OF BANCROFT</v>
          </cell>
          <cell r="B2402" t="str">
            <v>HYDRO ONE NETWORKS INC.</v>
          </cell>
          <cell r="D2402">
            <v>-208842</v>
          </cell>
        </row>
        <row r="2403">
          <cell r="A2403" t="str">
            <v>THE PUBLIC UTILITIES COMMISSION OF THE TOWN OF COLLINGWOOD</v>
          </cell>
          <cell r="B2403" t="str">
            <v>COLLUS POWER CORP.</v>
          </cell>
          <cell r="D2403">
            <v>-1587439</v>
          </cell>
        </row>
        <row r="2404">
          <cell r="A2404" t="str">
            <v>THE PUBLIC UTILITIES COMMISSION OF THE TOWN OF KAPUSKASING</v>
          </cell>
          <cell r="B2404" t="str">
            <v>NORTHERN ONTARIO WIRES INC.</v>
          </cell>
          <cell r="D2404">
            <v>-28714</v>
          </cell>
        </row>
        <row r="2405">
          <cell r="A2405" t="str">
            <v>THE PUBLIC UTILITIES COMMISSION OF THE TOWN OF PETROLIA</v>
          </cell>
          <cell r="B2405" t="str">
            <v>BLUEWATER POWER DISTRIBUTION CORPORATION</v>
          </cell>
          <cell r="D2405">
            <v>-464921</v>
          </cell>
        </row>
        <row r="2406">
          <cell r="A2406" t="str">
            <v>THE PUBLIC UTILITIES COMMISSION OF THE VILLAGE OF EGANVILLE</v>
          </cell>
          <cell r="B2406" t="str">
            <v>HYDRO ONE NETWORKS INC.</v>
          </cell>
          <cell r="D2406">
            <v>-94249</v>
          </cell>
        </row>
        <row r="2407">
          <cell r="A2407" t="str">
            <v>THE PUBLIC UTILITIES COMMISSION OF THE VILLAGE OF POINT EDWARD</v>
          </cell>
          <cell r="B2407" t="str">
            <v>BLUEWATER POWER DISTRIBUTION CORPORATION</v>
          </cell>
          <cell r="D2407">
            <v>-102083</v>
          </cell>
        </row>
        <row r="2408">
          <cell r="A2408" t="str">
            <v>THE VILLAGE OF OMEMEE HYDRO-ELECTRIC COMMISSION</v>
          </cell>
          <cell r="B2408" t="str">
            <v>HYDRO ONE NETWORKS INC.</v>
          </cell>
          <cell r="D2408">
            <v>-198869</v>
          </cell>
        </row>
        <row r="2409">
          <cell r="A2409" t="str">
            <v>THEDFORD HYDRO ELECTRIC COMMISSION</v>
          </cell>
          <cell r="B2409" t="str">
            <v>HYDRO ONE NETWORKS INC.</v>
          </cell>
          <cell r="D2409">
            <v>-100572</v>
          </cell>
        </row>
        <row r="2410">
          <cell r="A2410" t="str">
            <v>THESSALON HYDRO DISTRIBUTION CORPORATION</v>
          </cell>
          <cell r="B2410" t="str">
            <v>HYDRO ONE NETWORKS INC.</v>
          </cell>
          <cell r="D2410">
            <v>-5837</v>
          </cell>
        </row>
        <row r="2411">
          <cell r="A2411" t="str">
            <v>THORNDALE HYDRO ELECTRIC COMMISSION</v>
          </cell>
          <cell r="B2411" t="str">
            <v>HYDRO ONE NETWORKS INC.</v>
          </cell>
          <cell r="D2411">
            <v>-11026</v>
          </cell>
        </row>
        <row r="2412">
          <cell r="A2412" t="str">
            <v>THOROLD HYDRO CORPORATION</v>
          </cell>
          <cell r="B2412" t="str">
            <v>HYDRO ONE NETWORKS INC.</v>
          </cell>
          <cell r="D2412">
            <v>-1485861</v>
          </cell>
        </row>
        <row r="2413">
          <cell r="A2413" t="str">
            <v>THUNDER BAY HYDRO ELECTRICITY DISTRIBUTION INC.</v>
          </cell>
          <cell r="B2413" t="str">
            <v>THUNDER BAY HYDRO ELECTRICITY DISTRIBUTION INC.</v>
          </cell>
          <cell r="D2413">
            <v>-15377878</v>
          </cell>
        </row>
        <row r="2414">
          <cell r="A2414" t="str">
            <v>TILLSONBURG HYDRO INC.</v>
          </cell>
          <cell r="B2414" t="str">
            <v>TILLSONBURG HYDRO INC.</v>
          </cell>
          <cell r="D2414">
            <v>-2551154</v>
          </cell>
        </row>
        <row r="2415">
          <cell r="A2415" t="str">
            <v>TOWNSHIP OF MCGARRY HYDRO SYSTEM</v>
          </cell>
          <cell r="B2415" t="str">
            <v>HYDRO ONE NETWORKS INC.</v>
          </cell>
          <cell r="D2415">
            <v>-6273</v>
          </cell>
        </row>
        <row r="2416">
          <cell r="A2416" t="str">
            <v>TOWNSHIP OF NORTH DORCHESTER HYDRO</v>
          </cell>
          <cell r="B2416" t="str">
            <v>HYDRO ONE NETWORKS INC.</v>
          </cell>
          <cell r="D2416">
            <v>-135059</v>
          </cell>
        </row>
        <row r="2417">
          <cell r="A2417" t="str">
            <v>TWEED HYDRO ELECTRIC COMMISSION</v>
          </cell>
          <cell r="B2417" t="str">
            <v>HYDRO ONE NETWORKS INC.</v>
          </cell>
          <cell r="D2417">
            <v>-97257</v>
          </cell>
        </row>
        <row r="2418">
          <cell r="A2418" t="str">
            <v>UXBRIDGE HYDRO ELECTRIC COMMISSION</v>
          </cell>
          <cell r="B2418" t="str">
            <v>VERIDIAN CONNECTIONS INC.</v>
          </cell>
          <cell r="D2418">
            <v>-510977</v>
          </cell>
        </row>
        <row r="2419">
          <cell r="A2419" t="str">
            <v>VILLAGE OF BLOOMFIELD HYDRO SYSTEM</v>
          </cell>
          <cell r="B2419" t="str">
            <v>HYDRO ONE NETWORKS INC.</v>
          </cell>
          <cell r="D2419">
            <v>-8706</v>
          </cell>
        </row>
        <row r="2420">
          <cell r="A2420" t="str">
            <v>VILLAGE OF CARDINAL HYDRO SYSTEM</v>
          </cell>
          <cell r="B2420" t="str">
            <v>RIDEAU ST. LAWRENCE DISTRIBUTION INC.</v>
          </cell>
          <cell r="D2420">
            <v>-89444</v>
          </cell>
        </row>
        <row r="2421">
          <cell r="A2421" t="str">
            <v>VILLAGE OF CHATSWORTH HYDRO</v>
          </cell>
          <cell r="B2421" t="str">
            <v>HYDRO ONE NETWORKS INC.</v>
          </cell>
          <cell r="D2421">
            <v>-23841</v>
          </cell>
        </row>
        <row r="2422">
          <cell r="A2422" t="str">
            <v>VILLAGE OF CHESTERVILLE HYDRO SYSTEM</v>
          </cell>
          <cell r="B2422" t="str">
            <v>HYDRO ONE NETWORKS INC.</v>
          </cell>
          <cell r="D2422">
            <v>-75440</v>
          </cell>
        </row>
        <row r="2423">
          <cell r="A2423" t="str">
            <v>VILLAGE OF ERIEAU HYDRO SYSTEM</v>
          </cell>
          <cell r="B2423" t="str">
            <v>CHATHAM-KENT HYDRO INC.</v>
          </cell>
          <cell r="D2423">
            <v>-27444</v>
          </cell>
        </row>
        <row r="2424">
          <cell r="A2424" t="str">
            <v>VILLAGE OF FLESHERTON HYDRO SYSTEM</v>
          </cell>
          <cell r="B2424" t="str">
            <v>HYDRO ONE NETWORKS INC.</v>
          </cell>
          <cell r="D2424">
            <v>-128681</v>
          </cell>
        </row>
        <row r="2425">
          <cell r="A2425" t="str">
            <v>VILLAGE OF IROQUOIS HYDRO SYSTEM</v>
          </cell>
          <cell r="B2425" t="str">
            <v>RIDEAU ST. LAWRENCE DISTRIBUTION INC.</v>
          </cell>
          <cell r="D2425">
            <v>-155193</v>
          </cell>
        </row>
        <row r="2426">
          <cell r="A2426" t="str">
            <v>VILLAGE OF LUCKNOW HYDRO SYSTEM</v>
          </cell>
          <cell r="B2426" t="str">
            <v>WESTARIO POWER INC.</v>
          </cell>
          <cell r="D2426">
            <v>-113562</v>
          </cell>
        </row>
        <row r="2427">
          <cell r="A2427" t="str">
            <v>VILLAGE OF MAXVILLE HYDRO SYSTEM</v>
          </cell>
          <cell r="B2427" t="str">
            <v>HYDRO ONE NETWORKS INC.</v>
          </cell>
          <cell r="D2427">
            <v>-20718</v>
          </cell>
        </row>
        <row r="2428">
          <cell r="A2428" t="str">
            <v>WALKERTON PUBLIC UTILITIES COMMISSION</v>
          </cell>
          <cell r="B2428" t="str">
            <v>WESTARIO POWER INC.</v>
          </cell>
          <cell r="D2428">
            <v>-519281</v>
          </cell>
        </row>
        <row r="2429">
          <cell r="A2429" t="str">
            <v>WARDSVILLE HYDRO ELECTRIC COMMISSION</v>
          </cell>
          <cell r="B2429" t="str">
            <v>HYDRO ONE NETWORKS INC.</v>
          </cell>
          <cell r="D2429">
            <v>-16039</v>
          </cell>
        </row>
        <row r="2430">
          <cell r="A2430" t="str">
            <v>WARKWORTH HYDRO ELECTRIC COMMISSION</v>
          </cell>
          <cell r="B2430" t="str">
            <v>HYDRO ONE NETWORKS INC.</v>
          </cell>
          <cell r="D2430">
            <v>-71849</v>
          </cell>
        </row>
        <row r="2431">
          <cell r="A2431" t="str">
            <v>WATERLOO NORTH HYDRO INC.</v>
          </cell>
          <cell r="B2431" t="str">
            <v>WATERLOO NORTH HYDRO INC.</v>
          </cell>
          <cell r="D2431">
            <v>-12630310</v>
          </cell>
        </row>
        <row r="2432">
          <cell r="A2432" t="str">
            <v>WELLAND HYDRO-ELECTRIC SYSTEM CORP.</v>
          </cell>
          <cell r="B2432" t="str">
            <v>WELLAND HYDRO-ELECTRIC SYSTEM CORP.</v>
          </cell>
          <cell r="D2432">
            <v>-3435077</v>
          </cell>
        </row>
        <row r="2433">
          <cell r="A2433" t="str">
            <v>WELLINGTON ELECTRIC DISTRIBUTION COMPANY INC.</v>
          </cell>
          <cell r="B2433" t="str">
            <v>GUELPH HYDRO ELECTRIC SYSTEMS INC.</v>
          </cell>
          <cell r="D2433">
            <v>-150117</v>
          </cell>
        </row>
        <row r="2434">
          <cell r="A2434" t="str">
            <v>WEST LINCOLN HYDRO ELECTRIC COMMISSION</v>
          </cell>
          <cell r="B2434" t="str">
            <v>NIAGARA PENINSULA ENERGY INC.</v>
          </cell>
          <cell r="D2434">
            <v>-116115</v>
          </cell>
        </row>
        <row r="2435">
          <cell r="A2435" t="str">
            <v>WHITBY HYDRO ELECTRIC CORPORATION</v>
          </cell>
          <cell r="B2435" t="str">
            <v>WHITBY HYDRO ELECTRIC CORPORATION</v>
          </cell>
          <cell r="D2435">
            <v>-23385955</v>
          </cell>
        </row>
        <row r="2436">
          <cell r="A2436" t="str">
            <v>WHITCHURCH STOUFFVILLE HYDRO ELECTRIC COMMISSION</v>
          </cell>
          <cell r="B2436" t="str">
            <v>HYDRO ONE NETWORKS INC.</v>
          </cell>
          <cell r="D2436">
            <v>-2562244</v>
          </cell>
        </row>
        <row r="2437">
          <cell r="A2437" t="str">
            <v>WILLIAMSBURG HYDRO-ELECTRIC SYSTEM</v>
          </cell>
          <cell r="B2437" t="str">
            <v>RIDEAU ST. LAWRENCE DISTRIBUTION INC.</v>
          </cell>
          <cell r="D2437">
            <v>-27463</v>
          </cell>
        </row>
        <row r="2438">
          <cell r="A2438" t="str">
            <v>WINCHESTER HYDRO COMMISSION</v>
          </cell>
          <cell r="B2438" t="str">
            <v>HYDRO ONE NETWORKS INC.</v>
          </cell>
          <cell r="D2438">
            <v>-170526</v>
          </cell>
        </row>
        <row r="2439">
          <cell r="A2439" t="str">
            <v>WINDSOR UTILITIES COMMISSION</v>
          </cell>
          <cell r="B2439" t="str">
            <v>ENWIN UTILITIES LTD.</v>
          </cell>
          <cell r="D2439">
            <v>-8341412</v>
          </cell>
        </row>
        <row r="2440">
          <cell r="A2440" t="str">
            <v>WINGHAM PUBLIC UTILITIES COMMISSION</v>
          </cell>
          <cell r="B2440" t="str">
            <v>WESTARIO POWER INC.</v>
          </cell>
          <cell r="D2440">
            <v>-290937</v>
          </cell>
        </row>
        <row r="2441">
          <cell r="A2441" t="str">
            <v>WOODSTOCK HYDRO SERVICES INC.</v>
          </cell>
          <cell r="B2441" t="str">
            <v>WOODSTOCK HYDRO SERVICES INC.</v>
          </cell>
          <cell r="D2441">
            <v>-1734998</v>
          </cell>
        </row>
        <row r="2442">
          <cell r="A2442" t="str">
            <v>WOODVILLE HYDRO-ELECTRIC SYSTEM</v>
          </cell>
          <cell r="B2442" t="str">
            <v>HYDRO ONE NETWORKS INC.</v>
          </cell>
          <cell r="D2442">
            <v>-54081</v>
          </cell>
        </row>
        <row r="2443">
          <cell r="A2443" t="str">
            <v>WYOMING HYDRO ELECTRIC COMMISSION</v>
          </cell>
          <cell r="B2443" t="str">
            <v>HYDRO ONE NETWORKS INC.</v>
          </cell>
          <cell r="D2443">
            <v>-88792</v>
          </cell>
        </row>
        <row r="2444">
          <cell r="A2444" t="str">
            <v>ZORRA ELECTRIC SUPPLY AUTHORITY</v>
          </cell>
          <cell r="B2444" t="str">
            <v>ERIE THAMES POWERLINES CORPORATION</v>
          </cell>
          <cell r="D2444">
            <v>-124336</v>
          </cell>
        </row>
        <row r="2445">
          <cell r="A2445" t="str">
            <v>ZURICH HYDRO ELECTRIC COMMISSION</v>
          </cell>
          <cell r="B2445" t="str">
            <v>FESTIVAL HYDRO INC.</v>
          </cell>
          <cell r="D2445">
            <v>-50100</v>
          </cell>
        </row>
        <row r="2450">
          <cell r="A2450" t="str">
            <v>AILSA CRAIG HYDRO ELECTRIC SYSTEM</v>
          </cell>
          <cell r="B2450" t="str">
            <v>HYDRO ONE NETWORKS INC.</v>
          </cell>
          <cell r="D2450">
            <v>-76232</v>
          </cell>
        </row>
        <row r="2451">
          <cell r="A2451" t="str">
            <v>AJAX HYDRO-ELECTRIC COMMISSION</v>
          </cell>
          <cell r="B2451" t="str">
            <v>VERIDIAN CONNECTIONS INC.</v>
          </cell>
          <cell r="D2451">
            <v>-17463711</v>
          </cell>
        </row>
        <row r="2452">
          <cell r="A2452" t="str">
            <v>ALVINSTON PUBLIC UTILITIES COMMISSION</v>
          </cell>
          <cell r="B2452" t="str">
            <v>BLUEWATER POWER DISTRIBUTION CORPORATION</v>
          </cell>
          <cell r="D2452">
            <v>-40396</v>
          </cell>
        </row>
        <row r="2453">
          <cell r="A2453" t="str">
            <v>ANCASTER HYDRO-ELECTRIC COMMISSION</v>
          </cell>
          <cell r="B2453" t="str">
            <v>HORIZON UTILITIES CORPORATION</v>
          </cell>
          <cell r="D2453">
            <v>-974689</v>
          </cell>
        </row>
        <row r="2454">
          <cell r="A2454" t="str">
            <v>ARKONA HYDRO ELECTRIC COMMISSION</v>
          </cell>
          <cell r="B2454" t="str">
            <v>HYDRO ONE NETWORKS INC.</v>
          </cell>
          <cell r="D2454">
            <v>-53496</v>
          </cell>
        </row>
        <row r="2455">
          <cell r="A2455" t="str">
            <v>ARNPRIOR HYDRO ELECTRIC COMMISSION</v>
          </cell>
          <cell r="B2455" t="str">
            <v>HYDRO ONE NETWORKS INC.</v>
          </cell>
          <cell r="D2455">
            <v>-1171606</v>
          </cell>
        </row>
        <row r="2456">
          <cell r="A2456" t="str">
            <v>ASPHODEL-NORWOOD DISTRIBUTION INCORPORATED</v>
          </cell>
          <cell r="B2456" t="str">
            <v>PETERBOROUGH DISTRIBUTION INCORPORATED</v>
          </cell>
          <cell r="D2456">
            <v>-62092</v>
          </cell>
        </row>
        <row r="2457">
          <cell r="A2457" t="str">
            <v>ATIKOKAN HYDRO INC.</v>
          </cell>
          <cell r="B2457" t="str">
            <v>ATIKOKAN HYDRO INC.</v>
          </cell>
          <cell r="D2457">
            <v>-296693</v>
          </cell>
        </row>
        <row r="2458">
          <cell r="A2458" t="str">
            <v>AURORA HYDRO CONNECTIONS LIMITED</v>
          </cell>
          <cell r="B2458" t="str">
            <v>POWERSTREAM INC.</v>
          </cell>
          <cell r="D2458">
            <v>-13611099</v>
          </cell>
        </row>
        <row r="2459">
          <cell r="A2459" t="str">
            <v>AYLMER PUBLIC UTILITIES COMMISSION</v>
          </cell>
          <cell r="B2459" t="str">
            <v>ERIE THAMES POWERLINES CORPORATION</v>
          </cell>
          <cell r="D2459">
            <v>-685655</v>
          </cell>
        </row>
        <row r="2460">
          <cell r="A2460" t="str">
            <v>BATH HYDRO</v>
          </cell>
          <cell r="B2460" t="str">
            <v>HYDRO ONE NETWORKS INC.</v>
          </cell>
          <cell r="D2460">
            <v>-385074</v>
          </cell>
        </row>
        <row r="2461">
          <cell r="A2461" t="str">
            <v>BEACHBURG HYDRO</v>
          </cell>
          <cell r="B2461" t="str">
            <v>OTTAWA RIVER POWER CORPORATION</v>
          </cell>
          <cell r="D2461">
            <v>-72922</v>
          </cell>
        </row>
        <row r="2462">
          <cell r="A2462" t="str">
            <v>BELLEVILLE ELECTRIC CORPORATION</v>
          </cell>
          <cell r="B2462" t="str">
            <v>VERIDIAN CONNECTIONS INC.</v>
          </cell>
          <cell r="D2462">
            <v>-1477065</v>
          </cell>
        </row>
        <row r="2463">
          <cell r="A2463" t="str">
            <v>BLANDFORD-BLENHEIM PUBLIC UTILITIES COMMISSION</v>
          </cell>
          <cell r="B2463" t="str">
            <v>HYDRO ONE NETWORKS INC.</v>
          </cell>
          <cell r="D2463">
            <v>-187580</v>
          </cell>
        </row>
        <row r="2464">
          <cell r="A2464" t="str">
            <v>BLUE MOUNTAINS HYDRO SERVICES COMPANY INC.</v>
          </cell>
          <cell r="B2464" t="str">
            <v>COLLUS POWER CORP.</v>
          </cell>
          <cell r="D2464">
            <v>-388453</v>
          </cell>
        </row>
        <row r="2465">
          <cell r="A2465" t="str">
            <v>BLYTH HYDRO ELECTRIC COMMISSION</v>
          </cell>
          <cell r="B2465" t="str">
            <v>HYDRO ONE NETWORKS INC.</v>
          </cell>
          <cell r="D2465">
            <v>-118013</v>
          </cell>
        </row>
        <row r="2466">
          <cell r="A2466" t="str">
            <v>BOARD OF LIGHT &amp; HEAT COMM. OF THE CITY OF GUELPH</v>
          </cell>
          <cell r="B2466" t="str">
            <v>GUELPH HYDRO ELECTRIC SYSTEMS INC.</v>
          </cell>
          <cell r="D2466">
            <v>-22572850</v>
          </cell>
        </row>
        <row r="2467">
          <cell r="A2467" t="str">
            <v>BOBCAYGEON HYDRO ELECTRIC COMMISSION</v>
          </cell>
          <cell r="B2467" t="str">
            <v>HYDRO ONE NETWORKS INC.</v>
          </cell>
          <cell r="D2467">
            <v>-1014797</v>
          </cell>
        </row>
        <row r="2468">
          <cell r="A2468" t="str">
            <v>BRADFORD WEST GWILLIMBURY PUBLIC UTILITIES COMMISSION</v>
          </cell>
          <cell r="B2468" t="str">
            <v>POWERSTREAM INC.</v>
          </cell>
          <cell r="D2468">
            <v>-2683791</v>
          </cell>
        </row>
        <row r="2469">
          <cell r="A2469" t="str">
            <v>BRIGHTON DISTRIBUTION INC.</v>
          </cell>
          <cell r="B2469" t="str">
            <v>HYDRO ONE NETWORKS INC.</v>
          </cell>
          <cell r="D2469">
            <v>-209479</v>
          </cell>
        </row>
        <row r="2470">
          <cell r="A2470" t="str">
            <v>BROCK HYDRO-ELECTRIC COMMISSION</v>
          </cell>
          <cell r="B2470" t="str">
            <v>VERIDIAN CONNECTIONS INC.</v>
          </cell>
          <cell r="D2470">
            <v>-190459</v>
          </cell>
        </row>
        <row r="2471">
          <cell r="A2471" t="str">
            <v>BROCKVILLE UTILITIES INCORPORATED</v>
          </cell>
          <cell r="B2471" t="str">
            <v>HYDRO ONE NETWORKS INC.</v>
          </cell>
          <cell r="D2471">
            <v>-1093206</v>
          </cell>
        </row>
        <row r="2472">
          <cell r="A2472" t="str">
            <v>BRUSSELS PUBLIC UTILITIES COMMISSION</v>
          </cell>
          <cell r="B2472" t="str">
            <v>FESTIVAL HYDRO INC.</v>
          </cell>
          <cell r="D2472">
            <v>-75895</v>
          </cell>
        </row>
        <row r="2473">
          <cell r="A2473" t="str">
            <v>BURK'S FALLS HYDRO ELECTRIC COMMISSION</v>
          </cell>
          <cell r="B2473" t="str">
            <v>LAKELAND POWER DISTRIBUTION LTD.</v>
          </cell>
          <cell r="D2473">
            <v>-101545</v>
          </cell>
        </row>
        <row r="2474">
          <cell r="A2474" t="str">
            <v>BURLINGTON HYDRO INC.</v>
          </cell>
          <cell r="B2474" t="str">
            <v>BURLINGTON HYDRO INC.</v>
          </cell>
          <cell r="D2474">
            <v>-24902845</v>
          </cell>
        </row>
        <row r="2475">
          <cell r="A2475" t="str">
            <v>CALEDON HYDRO CORPORATION</v>
          </cell>
          <cell r="B2475" t="str">
            <v>HYDRO ONE NETWORKS INC.</v>
          </cell>
          <cell r="D2475">
            <v>-1671329</v>
          </cell>
        </row>
        <row r="2476">
          <cell r="A2476" t="str">
            <v>CAMBRIDGE AND NORTH DUMFRIES HYDRO INC.</v>
          </cell>
          <cell r="B2476" t="str">
            <v>CAMBRIDGE AND NORTH DUMFRIES HYDRO INC.</v>
          </cell>
          <cell r="D2476">
            <v>-27999263</v>
          </cell>
        </row>
        <row r="2477">
          <cell r="A2477" t="str">
            <v>CAPREOL HYDRO ELECTRIC COMMISSION</v>
          </cell>
          <cell r="B2477" t="str">
            <v>GREATER SUDBURY HYDRO INC.</v>
          </cell>
          <cell r="D2477">
            <v>-423058</v>
          </cell>
        </row>
        <row r="2478">
          <cell r="A2478" t="str">
            <v>CASSELMAN HYDRO INC.</v>
          </cell>
          <cell r="B2478" t="str">
            <v>HYDRO OTTAWA LIMITED</v>
          </cell>
          <cell r="D2478">
            <v>-591060</v>
          </cell>
        </row>
        <row r="2479">
          <cell r="A2479" t="str">
            <v>CAVAN-MILLBROOK-NORTH MONAGHAN PUBLIC UTILITIES COMMISSION</v>
          </cell>
          <cell r="B2479" t="str">
            <v>HYDRO ONE NETWORKS INC.</v>
          </cell>
          <cell r="D2479">
            <v>-203756</v>
          </cell>
        </row>
        <row r="2480">
          <cell r="A2480" t="str">
            <v>CENTRE HASTINGS HYDRO ELECTRIC COMMISSION</v>
          </cell>
          <cell r="B2480" t="str">
            <v>HYDRO ONE NETWORKS INC.</v>
          </cell>
          <cell r="D2480">
            <v>-71400</v>
          </cell>
        </row>
        <row r="2481">
          <cell r="A2481" t="str">
            <v>CHALK RIVER HYDRO</v>
          </cell>
          <cell r="B2481" t="str">
            <v>HYDRO ONE NETWORKS INC.</v>
          </cell>
          <cell r="D2481">
            <v>-104885</v>
          </cell>
        </row>
        <row r="2482">
          <cell r="A2482" t="str">
            <v>CHAPLEAU PUBLIC UTILITIES CORPORATION</v>
          </cell>
          <cell r="B2482" t="str">
            <v>CHAPLEAU PUBLIC UTILITIES CORPORATION</v>
          </cell>
          <cell r="D2482">
            <v>-59475</v>
          </cell>
        </row>
        <row r="2483">
          <cell r="A2483" t="str">
            <v>CITY OF DRYDEN HYDRO ELECTRIC COMMISSION</v>
          </cell>
          <cell r="B2483" t="str">
            <v>HYDRO ONE NETWORKS INC.</v>
          </cell>
          <cell r="D2483">
            <v>-692036</v>
          </cell>
        </row>
        <row r="2484">
          <cell r="A2484" t="str">
            <v>CLARINGTON HYDRO-ELECTRIC COMMISSION</v>
          </cell>
          <cell r="B2484" t="str">
            <v>VERIDIAN CONNECTIONS INC.</v>
          </cell>
          <cell r="D2484">
            <v>-6101471</v>
          </cell>
        </row>
        <row r="2485">
          <cell r="A2485" t="str">
            <v>CLEARVIEW HYDRO ELECTRIC COMMISSION</v>
          </cell>
          <cell r="B2485" t="str">
            <v>COLLUS POWER CORP.</v>
          </cell>
          <cell r="D2485">
            <v>-251571</v>
          </cell>
        </row>
        <row r="2486">
          <cell r="A2486" t="str">
            <v>CLINTON POWER CORPORATION</v>
          </cell>
          <cell r="B2486" t="str">
            <v>ERIE THAMES POWERLINES CORPORATION</v>
          </cell>
          <cell r="D2486">
            <v>-90288</v>
          </cell>
        </row>
        <row r="2487">
          <cell r="A2487" t="str">
            <v>COBDEN HYDRO</v>
          </cell>
          <cell r="B2487" t="str">
            <v>HYDRO ONE NETWORKS INC.</v>
          </cell>
          <cell r="D2487">
            <v>-231265</v>
          </cell>
        </row>
        <row r="2488">
          <cell r="A2488" t="str">
            <v>COLBORNE PUBLIC UTILITIES COMMISSION</v>
          </cell>
          <cell r="B2488" t="str">
            <v>LAKEFRONT UTILITIES INC.</v>
          </cell>
          <cell r="D2488">
            <v>-72121</v>
          </cell>
        </row>
        <row r="2489">
          <cell r="A2489" t="str">
            <v>COTTAM HYDRO-ELECTRIC SYSTEM</v>
          </cell>
          <cell r="B2489" t="str">
            <v>E.L.K. ENERGY INC.</v>
          </cell>
          <cell r="D2489">
            <v>-627052</v>
          </cell>
        </row>
        <row r="2490">
          <cell r="A2490" t="str">
            <v>DASHWOOD HYDRO-ELECTRIC SYSTEM</v>
          </cell>
          <cell r="B2490" t="str">
            <v>FESTIVAL HYDRO INC.</v>
          </cell>
          <cell r="D2490">
            <v>-6080</v>
          </cell>
        </row>
        <row r="2491">
          <cell r="A2491" t="str">
            <v>DEEP RIVER HYDRO</v>
          </cell>
          <cell r="B2491" t="str">
            <v>HYDRO ONE NETWORKS INC.</v>
          </cell>
          <cell r="D2491">
            <v>-581086</v>
          </cell>
        </row>
        <row r="2492">
          <cell r="A2492" t="str">
            <v>DELHI HYDRO-ELECTRIC COMMISSION</v>
          </cell>
          <cell r="B2492" t="str">
            <v>NORFOLK POWER DISTRIBUTION INC.</v>
          </cell>
          <cell r="D2492">
            <v>-62683</v>
          </cell>
        </row>
        <row r="2493">
          <cell r="A2493" t="str">
            <v>DESERONTO PUBLIC UTILITIES COMMISSION</v>
          </cell>
          <cell r="B2493" t="str">
            <v>HYDRO ONE NETWORKS INC.</v>
          </cell>
          <cell r="D2493">
            <v>-108785</v>
          </cell>
        </row>
        <row r="2494">
          <cell r="A2494" t="str">
            <v>DRESDEN UTILITIES COMMISSION</v>
          </cell>
          <cell r="B2494" t="str">
            <v>CHATHAM-KENT HYDRO INC.</v>
          </cell>
          <cell r="D2494">
            <v>-110680</v>
          </cell>
        </row>
        <row r="2495">
          <cell r="A2495" t="str">
            <v>DUNDALK HYDRO ELECTRIC SYSTEM</v>
          </cell>
          <cell r="B2495" t="str">
            <v>HYDRO ONE NETWORKS INC.</v>
          </cell>
          <cell r="D2495">
            <v>-162571</v>
          </cell>
        </row>
        <row r="2496">
          <cell r="A2496" t="str">
            <v>DUNDAS HYDRO-ELECTRIC COMMISSION</v>
          </cell>
          <cell r="B2496" t="str">
            <v>HORIZON UTILITIES CORPORATION</v>
          </cell>
          <cell r="D2496">
            <v>-3611724</v>
          </cell>
        </row>
        <row r="2497">
          <cell r="A2497" t="str">
            <v>DUNNVILLE HYDRO ELECTRIC COMMISSION</v>
          </cell>
          <cell r="B2497" t="str">
            <v>HALDIMAND COUNTY HYDRO INC.</v>
          </cell>
          <cell r="D2497">
            <v>-445243</v>
          </cell>
        </row>
        <row r="2498">
          <cell r="A2498" t="str">
            <v>DURHAM HYDRO ELECTRIC COMMISSION</v>
          </cell>
          <cell r="B2498" t="str">
            <v>HYDRO ONE NETWORKS INC.</v>
          </cell>
          <cell r="D2498">
            <v>-73640</v>
          </cell>
        </row>
        <row r="2499">
          <cell r="A2499" t="str">
            <v>DUTTON HYDRO LIMITED</v>
          </cell>
          <cell r="B2499" t="str">
            <v>MIDDLESEX POWER DISTRIBUTION CORPORATION</v>
          </cell>
          <cell r="D2499">
            <v>-69053</v>
          </cell>
        </row>
        <row r="2500">
          <cell r="A2500" t="str">
            <v>EAST ZORRA-TAVISTOCK PUBLIC UTILITY COMMISSION</v>
          </cell>
          <cell r="B2500" t="str">
            <v>ERIE THAMES POWERLINES CORPORATION</v>
          </cell>
          <cell r="D2500">
            <v>-353905</v>
          </cell>
        </row>
        <row r="2501">
          <cell r="A2501" t="str">
            <v>ELMWOOD HYDRO-ELECTRIC SYSTEM</v>
          </cell>
          <cell r="B2501" t="str">
            <v>WESTARIO POWER INC.</v>
          </cell>
          <cell r="D2501">
            <v>-7042</v>
          </cell>
        </row>
        <row r="2502">
          <cell r="A2502" t="str">
            <v>EMBRUN COOPERATIVE HYDRO INC.</v>
          </cell>
          <cell r="B2502" t="str">
            <v>COOPERATIVE HYDRO EMBRUN INC.</v>
          </cell>
          <cell r="D2502">
            <v>-488326</v>
          </cell>
        </row>
        <row r="2503">
          <cell r="A2503" t="str">
            <v>ERIN HYDRO ELECTRIC COMMISSION</v>
          </cell>
          <cell r="B2503" t="str">
            <v>HYDRO ONE NETWORKS INC.</v>
          </cell>
          <cell r="D2503">
            <v>-958799</v>
          </cell>
        </row>
        <row r="2504">
          <cell r="A2504" t="str">
            <v>ESSEX HYDRO-ELECTRIC COMMISSION</v>
          </cell>
          <cell r="B2504" t="str">
            <v>E.L.K. ENERGY INC.</v>
          </cell>
          <cell r="D2504">
            <v>-793928</v>
          </cell>
        </row>
        <row r="2505">
          <cell r="A2505" t="str">
            <v>FENELON FALLS BOARD OF WATER, LIGHT AND POWER COMMISSIONERS</v>
          </cell>
          <cell r="B2505" t="str">
            <v>HYDRO ONE NETWORKS INC.</v>
          </cell>
          <cell r="D2505">
            <v>-116426</v>
          </cell>
        </row>
        <row r="2506">
          <cell r="A2506" t="str">
            <v>FLAMBOROUGH HYDRO ELECTRIC COMMISSION</v>
          </cell>
          <cell r="B2506" t="str">
            <v>HORIZON UTILITIES CORPORATION</v>
          </cell>
          <cell r="D2506">
            <v>-631177</v>
          </cell>
        </row>
        <row r="2507">
          <cell r="A2507" t="str">
            <v>FOREST PUBLIC UTILITIES COMMISSION</v>
          </cell>
          <cell r="B2507" t="str">
            <v>HYDRO ONE NETWORKS INC.</v>
          </cell>
          <cell r="D2507">
            <v>-238467</v>
          </cell>
        </row>
        <row r="2508">
          <cell r="A2508" t="str">
            <v>FORT FRANCES POWER CORPORATION</v>
          </cell>
          <cell r="B2508" t="str">
            <v>FORT FRANCES POWER CORPORATION</v>
          </cell>
          <cell r="D2508">
            <v>-301349</v>
          </cell>
        </row>
        <row r="2509">
          <cell r="A2509" t="str">
            <v>GEORGINA HYDRO ELECTRIC COMMISSION</v>
          </cell>
          <cell r="B2509" t="str">
            <v>HYDRO ONE NETWORKS INC.</v>
          </cell>
          <cell r="D2509">
            <v>-519344</v>
          </cell>
        </row>
        <row r="2510">
          <cell r="A2510" t="str">
            <v>GLENCOE PUBLIC UTILITIES COMMISSION</v>
          </cell>
          <cell r="B2510" t="str">
            <v>HYDRO ONE NETWORKS INC.</v>
          </cell>
          <cell r="D2510">
            <v>-151950</v>
          </cell>
        </row>
        <row r="2511">
          <cell r="A2511" t="str">
            <v>GOULBOURN HYDRO ELECTRIC COMMISSION</v>
          </cell>
          <cell r="B2511" t="str">
            <v>HYDRO OTTAWA LIMITED</v>
          </cell>
          <cell r="D2511">
            <v>-578086</v>
          </cell>
        </row>
        <row r="2512">
          <cell r="A2512" t="str">
            <v>GRAND BEND PUBLIC UTILITIES COMMISSION</v>
          </cell>
          <cell r="B2512" t="str">
            <v>HYDRO ONE NETWORKS INC.</v>
          </cell>
          <cell r="D2512">
            <v>-465545</v>
          </cell>
        </row>
        <row r="2513">
          <cell r="A2513" t="str">
            <v>GRAND VALLEY ENERGY INC.</v>
          </cell>
          <cell r="B2513" t="str">
            <v>ORANGEVILLE HYDRO LIMITED</v>
          </cell>
          <cell r="D2513">
            <v>-439949</v>
          </cell>
        </row>
        <row r="2514">
          <cell r="A2514" t="str">
            <v>GRAVENHURST HYDRO ELECTRIC INC.</v>
          </cell>
          <cell r="B2514" t="str">
            <v>VERIDIAN CONNECTIONS INC.</v>
          </cell>
          <cell r="D2514">
            <v>-483787</v>
          </cell>
        </row>
        <row r="2515">
          <cell r="A2515" t="str">
            <v>GRIMSBY POWER INCORPORATED</v>
          </cell>
          <cell r="B2515" t="str">
            <v>GRIMSBY POWER INCORPORATED</v>
          </cell>
          <cell r="D2515">
            <v>-4809522</v>
          </cell>
        </row>
        <row r="2516">
          <cell r="A2516" t="str">
            <v>GUELPH/ERAMOSA HYDRO-ELECTRIC COMMISSION</v>
          </cell>
          <cell r="B2516" t="str">
            <v>GUELPH HYDRO ELECTRIC SYSTEMS INC.</v>
          </cell>
          <cell r="D2516">
            <v>-887451</v>
          </cell>
        </row>
        <row r="2517">
          <cell r="A2517" t="str">
            <v>HALDIMAND HYDRO-ELECTRIC COMMISSION</v>
          </cell>
          <cell r="B2517" t="str">
            <v>HALDIMAND COUNTY HYDRO INC.</v>
          </cell>
          <cell r="D2517">
            <v>-507544</v>
          </cell>
        </row>
        <row r="2518">
          <cell r="A2518" t="str">
            <v>HALTON HILLS HYDRO INC.</v>
          </cell>
          <cell r="B2518" t="str">
            <v>HALTON HILLS HYDRO INC.</v>
          </cell>
          <cell r="D2518">
            <v>-5023623</v>
          </cell>
        </row>
        <row r="2519">
          <cell r="A2519" t="str">
            <v>HAMILTON HYDRO INC.</v>
          </cell>
          <cell r="B2519" t="str">
            <v>HORIZON UTILITIES CORPORATION</v>
          </cell>
          <cell r="D2519">
            <v>-7031831</v>
          </cell>
        </row>
        <row r="2520">
          <cell r="A2520" t="str">
            <v>HANOVER ELECTRIC SERVICES INC.</v>
          </cell>
          <cell r="B2520" t="str">
            <v>WESTARIO POWER INC.</v>
          </cell>
          <cell r="D2520">
            <v>-480012</v>
          </cell>
        </row>
        <row r="2521">
          <cell r="A2521" t="str">
            <v>HASTINGS PUBLIC UTILITIES</v>
          </cell>
          <cell r="B2521" t="str">
            <v>HYDRO ONE NETWORKS INC.</v>
          </cell>
          <cell r="D2521">
            <v>-51313</v>
          </cell>
        </row>
        <row r="2522">
          <cell r="A2522" t="str">
            <v>HAVELOCK-BELMONT-METHUEN HYDRO ELECTRIC COMMISSION</v>
          </cell>
          <cell r="B2522" t="str">
            <v>HYDRO ONE NETWORKS INC.</v>
          </cell>
          <cell r="D2522">
            <v>-46025</v>
          </cell>
        </row>
        <row r="2523">
          <cell r="A2523" t="str">
            <v>HEARST POWER DISTRIBUTION COMPANY LIMITED</v>
          </cell>
          <cell r="B2523" t="str">
            <v>HEARST POWER DISTRIBUTION COMPANY LIMITED</v>
          </cell>
          <cell r="D2523">
            <v>-206641</v>
          </cell>
        </row>
        <row r="2524">
          <cell r="A2524" t="str">
            <v>HEC OF THE TOWNSHIP OF ALFRED - PLANTAGENET</v>
          </cell>
          <cell r="B2524" t="str">
            <v>HYDRO 2000 INC.</v>
          </cell>
          <cell r="D2524">
            <v>-127762</v>
          </cell>
        </row>
        <row r="2525">
          <cell r="A2525" t="str">
            <v>HENSALL PUBLIC UTILITIES COMMISSION</v>
          </cell>
          <cell r="B2525" t="str">
            <v>FESTIVAL HYDRO INC.</v>
          </cell>
          <cell r="D2525">
            <v>-53777</v>
          </cell>
        </row>
        <row r="2526">
          <cell r="A2526" t="str">
            <v>HOLSTEIN HYDRO ELECTRIC SYSTEM</v>
          </cell>
          <cell r="B2526" t="str">
            <v>WELLINGTON NORTH POWER INC.</v>
          </cell>
          <cell r="D2526">
            <v>-11616</v>
          </cell>
        </row>
        <row r="2527">
          <cell r="A2527" t="str">
            <v>HUNTSVILLE PUBLIC UTILITIES COMMISSION</v>
          </cell>
          <cell r="B2527" t="str">
            <v>LAKELAND POWER DISTRIBUTION LTD.</v>
          </cell>
          <cell r="D2527">
            <v>-434121</v>
          </cell>
        </row>
        <row r="2528">
          <cell r="A2528" t="str">
            <v>HYDRO ELECTRIC COMMISSION OF THE CORPORATION OF THE TOWNSHIP OF MIDDLESEX CENTRE</v>
          </cell>
          <cell r="B2528" t="str">
            <v>HYDRO ONE NETWORKS INC.</v>
          </cell>
          <cell r="D2528">
            <v>-279993</v>
          </cell>
        </row>
        <row r="2529">
          <cell r="A2529" t="str">
            <v>HYDRO ELECTRIC COMMISSION OF THE TOWN OF LEAMINGTON</v>
          </cell>
          <cell r="B2529" t="str">
            <v>ESSEX POWERLINES CORPORATION</v>
          </cell>
          <cell r="D2529">
            <v>-2220610</v>
          </cell>
        </row>
        <row r="2530">
          <cell r="A2530" t="str">
            <v>HYDRO ELECTRIC COMMISSION OF THE TOWNSHIP OF SPRINGWATER</v>
          </cell>
          <cell r="B2530" t="str">
            <v>HYDRO ONE NETWORKS INC.</v>
          </cell>
          <cell r="D2530">
            <v>-157903</v>
          </cell>
        </row>
        <row r="2531">
          <cell r="A2531" t="str">
            <v>HYDRO HAWKESBURY INC.</v>
          </cell>
          <cell r="B2531" t="str">
            <v>HYDRO HAWKESBURY INC.</v>
          </cell>
          <cell r="D2531">
            <v>-654859</v>
          </cell>
        </row>
        <row r="2532">
          <cell r="A2532" t="str">
            <v>HYDRO MISSISSAUGA CORPORATION</v>
          </cell>
          <cell r="B2532" t="str">
            <v>ENERSOURCE HYDRO MISSISSAUGA INC.</v>
          </cell>
          <cell r="D2532">
            <v>-211426595</v>
          </cell>
        </row>
        <row r="2533">
          <cell r="A2533" t="str">
            <v>HYDRO ONE BRAMPTON NETWORKS INC.</v>
          </cell>
          <cell r="B2533" t="str">
            <v>HYDRO ONE BRAMPTON NETWORKS INC.</v>
          </cell>
          <cell r="D2533">
            <v>-70428446</v>
          </cell>
        </row>
        <row r="2534">
          <cell r="A2534" t="str">
            <v>HYDRO OTTAWA LIMITED</v>
          </cell>
          <cell r="B2534" t="str">
            <v>HYDRO OTTAWA LIMITED</v>
          </cell>
          <cell r="D2534">
            <v>-38220563</v>
          </cell>
        </row>
        <row r="2535">
          <cell r="A2535" t="str">
            <v>HYDRO VAUGHAN DISTRIBUTION INC.</v>
          </cell>
          <cell r="B2535" t="str">
            <v>POWERSTREAM INC.</v>
          </cell>
          <cell r="D2535">
            <v>-87209685</v>
          </cell>
        </row>
        <row r="2536">
          <cell r="A2536" t="str">
            <v>HYDRO-ELECTRIC COMMISSION FOR THE TOWN OF AMHERSTBURG</v>
          </cell>
          <cell r="B2536" t="str">
            <v>ESSEX POWERLINES CORPORATION</v>
          </cell>
          <cell r="D2536">
            <v>-839038</v>
          </cell>
        </row>
        <row r="2537">
          <cell r="A2537" t="str">
            <v>HYDRO-ELECTRIC COMMISSION OF SOUTH DUMFRIES</v>
          </cell>
          <cell r="B2537" t="str">
            <v>BRANT COUNTY POWER INC.</v>
          </cell>
          <cell r="D2537">
            <v>-1339960</v>
          </cell>
        </row>
        <row r="2538">
          <cell r="A2538" t="str">
            <v>HYDRO-ELECTRIC COMMISSION OF THE CITY OF BRANTFORD</v>
          </cell>
          <cell r="B2538" t="str">
            <v>BRANTFORD POWER INC.</v>
          </cell>
          <cell r="D2538">
            <v>-6136637</v>
          </cell>
        </row>
        <row r="2539">
          <cell r="A2539" t="str">
            <v>HYDRO-ELECTRIC COMMISSION OF THE CITY OF PEMBROKE</v>
          </cell>
          <cell r="B2539" t="str">
            <v>OTTAWA RIVER POWER CORPORATION</v>
          </cell>
          <cell r="D2539">
            <v>-1843533</v>
          </cell>
        </row>
        <row r="2540">
          <cell r="A2540" t="str">
            <v>HYDRO-ELECTRIC COMMISSION OF THE CITY OF SARNIA</v>
          </cell>
          <cell r="B2540" t="str">
            <v>BLUEWATER POWER DISTRIBUTION CORPORATION</v>
          </cell>
          <cell r="D2540">
            <v>-1677753</v>
          </cell>
        </row>
        <row r="2541">
          <cell r="A2541" t="str">
            <v>HYDRO-ELECTRIC COMMISSION OF THE CITY OF TORONTO - EAST YORK OFFICE</v>
          </cell>
          <cell r="B2541" t="str">
            <v>TORONTO HYDRO-ELECTRIC SYSTEM LIMITED</v>
          </cell>
          <cell r="D2541">
            <v>-1161504</v>
          </cell>
        </row>
        <row r="2542">
          <cell r="A2542" t="str">
            <v>HYDRO-ELECTRIC COMMISSION OF THE CITY OF TORONTO - ETOBICOKE OFFICE</v>
          </cell>
          <cell r="B2542" t="str">
            <v>TORONTO HYDRO-ELECTRIC SYSTEM LIMITED</v>
          </cell>
          <cell r="D2542">
            <v>-17024926</v>
          </cell>
        </row>
        <row r="2543">
          <cell r="A2543" t="str">
            <v>HYDRO-ELECTRIC COMMISSION OF THE CITY OF TORONTO - NORTH YORK OFFICE</v>
          </cell>
          <cell r="B2543" t="str">
            <v>TORONTO HYDRO-ELECTRIC SYSTEM LIMITED</v>
          </cell>
          <cell r="D2543">
            <v>-13859585</v>
          </cell>
        </row>
        <row r="2544">
          <cell r="A2544" t="str">
            <v>HYDRO-ELECTRIC COMMISSION OF THE CITY OF TORONTO - SCARBOROUGH OFFICE</v>
          </cell>
          <cell r="B2544" t="str">
            <v>TORONTO HYDRO-ELECTRIC SYSTEM LIMITED</v>
          </cell>
          <cell r="D2544">
            <v>-45210315</v>
          </cell>
        </row>
        <row r="2545">
          <cell r="A2545" t="str">
            <v>HYDRO-ELECTRIC COMMISSION OF THE CITY OF TORONTO - TORONTO OFFICE</v>
          </cell>
          <cell r="B2545" t="str">
            <v>TORONTO HYDRO-ELECTRIC SYSTEM LIMITED</v>
          </cell>
          <cell r="D2545">
            <v>-16694536</v>
          </cell>
        </row>
        <row r="2546">
          <cell r="A2546" t="str">
            <v>HYDRO-ELECTRIC COMMISSION OF THE CITY OF TORONTO - YORK OFFICE</v>
          </cell>
          <cell r="B2546" t="str">
            <v>TORONTO HYDRO-ELECTRIC SYSTEM LIMITED</v>
          </cell>
          <cell r="D2546">
            <v>-1481049</v>
          </cell>
        </row>
        <row r="2547">
          <cell r="A2547" t="str">
            <v>HYDRO-ELECTRIC COMMISSION OF THE TOWN OF BOTHWELL</v>
          </cell>
          <cell r="B2547" t="str">
            <v>CHATHAM-KENT HYDRO INC.</v>
          </cell>
          <cell r="D2547">
            <v>-18554</v>
          </cell>
        </row>
        <row r="2548">
          <cell r="A2548" t="str">
            <v>HYDRO-ELECTRIC COMMISSION OF THE TOWN OF BRACEBRIDGE</v>
          </cell>
          <cell r="B2548" t="str">
            <v>LAKELAND POWER DISTRIBUTION LTD.</v>
          </cell>
          <cell r="D2548">
            <v>-348635</v>
          </cell>
        </row>
        <row r="2549">
          <cell r="A2549" t="str">
            <v>HYDRO-ELECTRIC COMMISSION OF THE TOWN OF CACHE BAY</v>
          </cell>
          <cell r="B2549" t="str">
            <v>GREATER SUDBURY HYDRO INC.</v>
          </cell>
          <cell r="D2549">
            <v>-3110</v>
          </cell>
        </row>
        <row r="2550">
          <cell r="A2550" t="str">
            <v>HYDRO-ELECTRIC COMMISSION OF THE TOWN OF HARRISTON</v>
          </cell>
          <cell r="B2550" t="str">
            <v>WESTARIO POWER INC.</v>
          </cell>
          <cell r="D2550">
            <v>-81709</v>
          </cell>
        </row>
        <row r="2551">
          <cell r="A2551" t="str">
            <v>HYDRO-ELECTRIC COMMISSION OF THE TOWN OF HARROW</v>
          </cell>
          <cell r="B2551" t="str">
            <v>E.L.K. ENERGY INC.</v>
          </cell>
          <cell r="D2551">
            <v>-308527</v>
          </cell>
        </row>
        <row r="2552">
          <cell r="A2552" t="str">
            <v>HYDRO-ELECTRIC COMMISSION OF THE TOWN OF LASALLE</v>
          </cell>
          <cell r="B2552" t="str">
            <v>ESSEX POWERLINES CORPORATION</v>
          </cell>
          <cell r="D2552">
            <v>-6522928</v>
          </cell>
        </row>
        <row r="2553">
          <cell r="A2553" t="str">
            <v>HYDRO-ELECTRIC COMMISSION OF THE TOWN OF PORT ELGIN</v>
          </cell>
          <cell r="B2553" t="str">
            <v>WESTARIO POWER INC.</v>
          </cell>
          <cell r="D2553">
            <v>-2022643</v>
          </cell>
        </row>
        <row r="2554">
          <cell r="A2554" t="str">
            <v>HYDRO-ELECTRIC COMMISSION OF THE TOWN OF STURGEON FALLS</v>
          </cell>
          <cell r="B2554" t="str">
            <v>GREATER SUDBURY HYDRO INC.</v>
          </cell>
          <cell r="D2554">
            <v>-74664</v>
          </cell>
        </row>
        <row r="2555">
          <cell r="A2555" t="str">
            <v>HYDRO-ELECTRIC COMMISSION OF THE TOWN OF VANKLEEK HILL</v>
          </cell>
          <cell r="B2555" t="str">
            <v>HYDRO ONE NETWORKS INC.</v>
          </cell>
          <cell r="D2555">
            <v>-104455</v>
          </cell>
        </row>
        <row r="2556">
          <cell r="A2556" t="str">
            <v>HYDRO-ELECTRIC COMMISSION OF THE TOWN OF WALLACEBURG</v>
          </cell>
          <cell r="B2556" t="str">
            <v>CHATHAM-KENT HYDRO INC.</v>
          </cell>
          <cell r="D2556">
            <v>-736677</v>
          </cell>
        </row>
        <row r="2557">
          <cell r="A2557" t="str">
            <v>HYDRO-ELECTRIC COMMISSION OF THE TOWN OF WASAGA BEACH</v>
          </cell>
          <cell r="B2557" t="str">
            <v>WASAGA DISTRIBUTION INC.</v>
          </cell>
          <cell r="D2557">
            <v>-4206444</v>
          </cell>
        </row>
        <row r="2558">
          <cell r="A2558" t="str">
            <v>HYDRO-ELECTRIC COMMISSION OF THE TOWN OF WEBBWOOD</v>
          </cell>
          <cell r="B2558" t="str">
            <v>ESPANOLA REGIONAL HYDRO DISTRIBUTION CORPORATION</v>
          </cell>
          <cell r="D2558">
            <v>-9548</v>
          </cell>
        </row>
        <row r="2559">
          <cell r="A2559" t="str">
            <v>HYDRO-ELECTRIC COMMISSION OF THE TOWN OF WIARTON</v>
          </cell>
          <cell r="B2559" t="str">
            <v>HYDRO ONE NETWORKS INC.</v>
          </cell>
          <cell r="D2559">
            <v>-166008</v>
          </cell>
        </row>
        <row r="2560">
          <cell r="A2560" t="str">
            <v>HYDRO-ELECTRIC COMMISSION OF THE TOWNSHIP OF BRANTFORD</v>
          </cell>
          <cell r="B2560" t="str">
            <v>BRANT COUNTY POWER INC.</v>
          </cell>
          <cell r="D2560">
            <v>-672280</v>
          </cell>
        </row>
        <row r="2561">
          <cell r="A2561" t="str">
            <v>HYDRO-ELECTRIC COMMISSION OF THE TOWNSHIP OF BURFORD</v>
          </cell>
          <cell r="B2561" t="str">
            <v>BRANT COUNTY POWER INC.</v>
          </cell>
          <cell r="D2561">
            <v>-306179</v>
          </cell>
        </row>
        <row r="2562">
          <cell r="A2562" t="str">
            <v>HYDRO-ELECTRIC COMMISSION OF THE TOWNSHIP OF ESSA</v>
          </cell>
          <cell r="B2562" t="str">
            <v>POWERSTREAM INC.</v>
          </cell>
          <cell r="D2562">
            <v>-91794</v>
          </cell>
        </row>
        <row r="2563">
          <cell r="A2563" t="str">
            <v>HYDRO-ELECTRIC COMMISSION OF THE VILLAGE OF CLIFFORD</v>
          </cell>
          <cell r="B2563" t="str">
            <v>WESTARIO POWER INC.</v>
          </cell>
          <cell r="D2563">
            <v>-44203</v>
          </cell>
        </row>
        <row r="2564">
          <cell r="A2564" t="str">
            <v>HYDRO-ELECTRIC COMMISSION OF THE VILLAGE OF ELORA</v>
          </cell>
          <cell r="B2564" t="str">
            <v>CENTRE WELLINGTON HYDRO LTD.</v>
          </cell>
          <cell r="D2564">
            <v>-832935</v>
          </cell>
        </row>
        <row r="2565">
          <cell r="A2565" t="str">
            <v>HYDRO-ELECTRIC COMMISSION OF THE VILLAGE OF FINCH</v>
          </cell>
          <cell r="B2565" t="str">
            <v>HYDRO ONE NETWORKS INC.</v>
          </cell>
          <cell r="D2565">
            <v>-28863</v>
          </cell>
        </row>
        <row r="2566">
          <cell r="A2566" t="str">
            <v>HYDRO-ELECTRIC COMMISSION OF THE VILLAGE OF FRANKFORD</v>
          </cell>
          <cell r="B2566" t="str">
            <v>HYDRO ONE NETWORKS INC.</v>
          </cell>
          <cell r="D2566">
            <v>-23387</v>
          </cell>
        </row>
        <row r="2567">
          <cell r="A2567" t="str">
            <v>HYDRO-ELECTRIC COMMISSION OF THE VILLAGE OF L'ORIGNAL</v>
          </cell>
          <cell r="B2567" t="str">
            <v>HYDRO ONE NETWORKS INC.</v>
          </cell>
          <cell r="D2567">
            <v>-247222</v>
          </cell>
        </row>
        <row r="2568">
          <cell r="A2568" t="str">
            <v>HYDRO-ELECTRIC COMMISSION OF THE VILLAGE OF LUCAN</v>
          </cell>
          <cell r="B2568" t="str">
            <v>HYDRO ONE NETWORKS INC.</v>
          </cell>
          <cell r="D2568">
            <v>-186697</v>
          </cell>
        </row>
        <row r="2569">
          <cell r="A2569" t="str">
            <v>HYDRO-ELECTRIC COMMISSION OF THE VILLAGE OF MORRISBURG</v>
          </cell>
          <cell r="B2569" t="str">
            <v>RIDEAU ST. LAWRENCE DISTRIBUTION INC.</v>
          </cell>
          <cell r="D2569">
            <v>-182480</v>
          </cell>
        </row>
        <row r="2570">
          <cell r="A2570" t="str">
            <v>HYDRO-ELECTRIC COMMISSION OF THE VILLAGE OF NEUSTADT</v>
          </cell>
          <cell r="B2570" t="str">
            <v>WESTARIO POWER INC.</v>
          </cell>
          <cell r="D2570">
            <v>-23476</v>
          </cell>
        </row>
        <row r="2571">
          <cell r="A2571" t="str">
            <v>HYDRO-ELECTRIC COMMISSION OF THE VILLAGE OF PAISLEY</v>
          </cell>
          <cell r="B2571" t="str">
            <v>HYDRO ONE NETWORKS INC.</v>
          </cell>
          <cell r="D2571">
            <v>-60655</v>
          </cell>
        </row>
        <row r="2572">
          <cell r="A2572" t="str">
            <v>HYDRO-ELECTRIC COMMISSION OF THE VILLAGE OF ST. CLAIR BEACH</v>
          </cell>
          <cell r="B2572" t="str">
            <v>ESSEX POWERLINES CORPORATION</v>
          </cell>
          <cell r="D2572">
            <v>-1478693</v>
          </cell>
        </row>
        <row r="2573">
          <cell r="A2573" t="str">
            <v>INGERSOLL PUBLIC UTILITY COMMISSION</v>
          </cell>
          <cell r="B2573" t="str">
            <v>ERIE THAMES POWERLINES CORPORATION</v>
          </cell>
          <cell r="D2573">
            <v>-1202839</v>
          </cell>
        </row>
        <row r="2574">
          <cell r="A2574" t="str">
            <v>INNISFIL HYDRO DISTRIBUTION SYSTEMS LIMITED</v>
          </cell>
          <cell r="B2574" t="str">
            <v>INNISFIL HYDRO DISTRIBUTION SYSTEMS LIMITED</v>
          </cell>
          <cell r="D2574">
            <v>-1957473</v>
          </cell>
        </row>
        <row r="2575">
          <cell r="A2575" t="str">
            <v>IROQUOIS FALLS HYDRO</v>
          </cell>
          <cell r="B2575" t="str">
            <v>NORTHERN ONTARIO WIRES INC.</v>
          </cell>
          <cell r="D2575">
            <v>-982004</v>
          </cell>
        </row>
        <row r="2576">
          <cell r="A2576" t="str">
            <v>KANATA HYDRO-ELECTRIC COMMISSION</v>
          </cell>
          <cell r="B2576" t="str">
            <v>HYDRO OTTAWA LIMITED</v>
          </cell>
          <cell r="D2576">
            <v>-26895793</v>
          </cell>
        </row>
        <row r="2577">
          <cell r="A2577" t="str">
            <v>KENORA HYDRO ELECTRIC CORPORATION LTD.</v>
          </cell>
          <cell r="B2577" t="str">
            <v>KENORA HYDRO ELECTRIC CORPORATION LTD.</v>
          </cell>
          <cell r="D2577">
            <v>-657468</v>
          </cell>
        </row>
        <row r="2578">
          <cell r="A2578" t="str">
            <v>KILLALOE HYDRO ELECTRIC COMMISSION</v>
          </cell>
          <cell r="B2578" t="str">
            <v>OTTAWA RIVER POWER CORPORATION</v>
          </cell>
          <cell r="D2578">
            <v>-46041</v>
          </cell>
        </row>
        <row r="2579">
          <cell r="A2579" t="str">
            <v>KINCARDINE HYDRO ELECTRIC COMMISSION</v>
          </cell>
          <cell r="B2579" t="str">
            <v>WESTARIO POWER INC.</v>
          </cell>
          <cell r="D2579">
            <v>-1083678</v>
          </cell>
        </row>
        <row r="2580">
          <cell r="A2580" t="str">
            <v>KINGSTON ELECTRICITY DISTRIBUTION LIMITED</v>
          </cell>
          <cell r="B2580" t="str">
            <v>KINGSTON ELECTRICITY DISTRIBUTION LIMITED</v>
          </cell>
          <cell r="D2580">
            <v>-3791129</v>
          </cell>
        </row>
        <row r="2581">
          <cell r="B2581" t="str">
            <v>KINGSTON HYDRO CORPORATION</v>
          </cell>
          <cell r="D2581">
            <v>-3791129</v>
          </cell>
        </row>
        <row r="2582">
          <cell r="A2582" t="str">
            <v>KINGSVILLE PUBLIC UTILITY COMMISSION</v>
          </cell>
          <cell r="B2582" t="str">
            <v>E.L.K. ENERGY INC.</v>
          </cell>
          <cell r="D2582">
            <v>-1097228</v>
          </cell>
        </row>
        <row r="2583">
          <cell r="A2583" t="str">
            <v>KIRKFIELD HYDRO ELECTRIC SYSTEM</v>
          </cell>
          <cell r="B2583" t="str">
            <v>HYDRO ONE NETWORKS INC.</v>
          </cell>
          <cell r="D2583">
            <v>-43959</v>
          </cell>
        </row>
        <row r="2584">
          <cell r="A2584" t="str">
            <v>KITCHENER-WILMOT HYDRO INC.</v>
          </cell>
          <cell r="B2584" t="str">
            <v>KITCHENER-WILMOT HYDRO INC.</v>
          </cell>
          <cell r="D2584">
            <v>-21989288</v>
          </cell>
        </row>
        <row r="2585">
          <cell r="A2585" t="str">
            <v>LAKEFIELD DISTRIBUTION INCORPORATED</v>
          </cell>
          <cell r="B2585" t="str">
            <v>PETERBOROUGH DISTRIBUTION INCORPORATED</v>
          </cell>
          <cell r="D2585">
            <v>-281278</v>
          </cell>
        </row>
        <row r="2586">
          <cell r="A2586" t="str">
            <v>LAKESHORE TOWNSHIP HEC</v>
          </cell>
          <cell r="B2586" t="str">
            <v>E.L.K. ENERGY INC.</v>
          </cell>
          <cell r="D2586">
            <v>-969375</v>
          </cell>
        </row>
        <row r="2587">
          <cell r="A2587" t="str">
            <v>LANARK HIGHLANDS PUBLIC UTILITIES COMMISSION</v>
          </cell>
          <cell r="B2587" t="str">
            <v>HYDRO ONE NETWORKS INC.</v>
          </cell>
          <cell r="D2587">
            <v>-127880</v>
          </cell>
        </row>
        <row r="2588">
          <cell r="A2588" t="str">
            <v>LARDER LAKE ELECTRIC COMPANY</v>
          </cell>
          <cell r="B2588" t="str">
            <v>HYDRO ONE NETWORKS INC.</v>
          </cell>
          <cell r="D2588">
            <v>-134354</v>
          </cell>
        </row>
        <row r="2589">
          <cell r="A2589" t="str">
            <v>LATCHFORD HYDRO ELECTRIC</v>
          </cell>
          <cell r="B2589" t="str">
            <v>HYDRO ONE NETWORKS INC.</v>
          </cell>
          <cell r="D2589">
            <v>-43188</v>
          </cell>
        </row>
        <row r="2590">
          <cell r="A2590" t="str">
            <v>LINCOLN HYDRO-ELECTRIC COMMISSION</v>
          </cell>
          <cell r="B2590" t="str">
            <v>NIAGARA PENINSULA ENERGY INC.</v>
          </cell>
          <cell r="D2590">
            <v>-2180725</v>
          </cell>
        </row>
        <row r="2591">
          <cell r="A2591" t="str">
            <v>LINDSAY HYDRO-ELECTRIC SYSTEM</v>
          </cell>
          <cell r="B2591" t="str">
            <v>HYDRO ONE NETWORKS INC.</v>
          </cell>
          <cell r="D2591">
            <v>-2221960</v>
          </cell>
        </row>
        <row r="2592">
          <cell r="A2592" t="str">
            <v>LONDON HYDRO UTILITIES SERVICES INC.</v>
          </cell>
          <cell r="B2592" t="str">
            <v>LONDON HYDRO INC.</v>
          </cell>
          <cell r="D2592">
            <v>-34850128</v>
          </cell>
        </row>
        <row r="2593">
          <cell r="A2593" t="str">
            <v>MALAHIDE UTILITY COMMISSION</v>
          </cell>
          <cell r="B2593" t="str">
            <v>HYDRO ONE NETWORKS INC.</v>
          </cell>
          <cell r="D2593">
            <v>-74537</v>
          </cell>
        </row>
        <row r="2594">
          <cell r="A2594" t="str">
            <v>MAPLETON HYDRO ELECTRIC COMMISSION</v>
          </cell>
          <cell r="B2594" t="str">
            <v>HYDRO ONE NETWORKS INC.</v>
          </cell>
          <cell r="D2594">
            <v>-286244</v>
          </cell>
        </row>
        <row r="2595">
          <cell r="A2595" t="str">
            <v>MARKDALE HYDRO SYSTEM</v>
          </cell>
          <cell r="B2595" t="str">
            <v>HYDRO ONE NETWORKS INC.</v>
          </cell>
          <cell r="D2595">
            <v>-87779</v>
          </cell>
        </row>
        <row r="2596">
          <cell r="A2596" t="str">
            <v>MARKHAM HYDRO DISTRIBUTION INC.</v>
          </cell>
          <cell r="B2596" t="str">
            <v>POWERSTREAM INC.</v>
          </cell>
          <cell r="D2596">
            <v>-70046978</v>
          </cell>
        </row>
        <row r="2597">
          <cell r="A2597" t="str">
            <v>MARMORA HYDRO COMMISSION</v>
          </cell>
          <cell r="B2597" t="str">
            <v>HYDRO ONE NETWORKS INC.</v>
          </cell>
          <cell r="D2597">
            <v>-83490</v>
          </cell>
        </row>
        <row r="2598">
          <cell r="A2598" t="str">
            <v>MARTINTOWN HYDRO SYSTEM</v>
          </cell>
          <cell r="B2598" t="str">
            <v>HYDRO ONE NETWORKS INC.</v>
          </cell>
          <cell r="D2598">
            <v>-843</v>
          </cell>
        </row>
        <row r="2599">
          <cell r="A2599" t="str">
            <v>MIDLAND POWER UTILITY CORPORATION</v>
          </cell>
          <cell r="B2599" t="str">
            <v>MIDLAND POWER UTILITY CORPORATION</v>
          </cell>
          <cell r="D2599">
            <v>-412824</v>
          </cell>
        </row>
        <row r="2600">
          <cell r="A2600" t="str">
            <v>MILDMAY HYDRO-ELECTRIC COMMISSION</v>
          </cell>
          <cell r="B2600" t="str">
            <v>WESTARIO POWER INC.</v>
          </cell>
          <cell r="D2600">
            <v>-109916</v>
          </cell>
        </row>
        <row r="2601">
          <cell r="A2601" t="str">
            <v>MILTON HYDRO DISTRIBUTION INC.</v>
          </cell>
          <cell r="B2601" t="str">
            <v>MILTON HYDRO DISTRIBUTION INC.</v>
          </cell>
          <cell r="D2601">
            <v>-7959272</v>
          </cell>
        </row>
        <row r="2602">
          <cell r="A2602" t="str">
            <v>MISSISSIPPI MILLS PUBLIC UTILITIES COMMISSION</v>
          </cell>
          <cell r="B2602" t="str">
            <v>OTTAWA RIVER POWER CORPORATION</v>
          </cell>
          <cell r="D2602">
            <v>-444390</v>
          </cell>
        </row>
        <row r="2603">
          <cell r="A2603" t="str">
            <v>NANTICOKE HYDRO ELECTRIC COMMISSION</v>
          </cell>
          <cell r="B2603" t="str">
            <v>HALDIMAND COUNTY HYDRO INC.</v>
          </cell>
          <cell r="D2603">
            <v>-1235478</v>
          </cell>
        </row>
        <row r="2604">
          <cell r="A2604" t="str">
            <v>NAPANEE HYDRO-ELECTRIC COMMISSION</v>
          </cell>
          <cell r="B2604" t="str">
            <v>HYDRO ONE NETWORKS INC.</v>
          </cell>
          <cell r="D2604">
            <v>-373298</v>
          </cell>
        </row>
        <row r="2605">
          <cell r="A2605" t="str">
            <v>NEPEAN HYDRO ELECTRIC COMMISSION</v>
          </cell>
          <cell r="B2605" t="str">
            <v>HYDRO OTTAWA LIMITED</v>
          </cell>
          <cell r="D2605">
            <v>-31741005</v>
          </cell>
        </row>
        <row r="2606">
          <cell r="A2606" t="str">
            <v>NEW TECUMSETH HYDRO</v>
          </cell>
          <cell r="B2606" t="str">
            <v>POWERSTREAM INC.</v>
          </cell>
          <cell r="D2606">
            <v>-2543017</v>
          </cell>
        </row>
        <row r="2607">
          <cell r="A2607" t="str">
            <v>NEWBURY POWER INC.</v>
          </cell>
          <cell r="B2607" t="str">
            <v>MIDDLESEX POWER DISTRIBUTION CORPORATION</v>
          </cell>
          <cell r="D2607">
            <v>-32441</v>
          </cell>
        </row>
        <row r="2608">
          <cell r="A2608" t="str">
            <v>NEWMARKET HYDRO LTD.</v>
          </cell>
          <cell r="B2608" t="str">
            <v>NEWMARKET-TAY POWER DISTRIBUTION LTD.</v>
          </cell>
          <cell r="D2608">
            <v>-28475793</v>
          </cell>
        </row>
        <row r="2609">
          <cell r="A2609" t="str">
            <v>NIAGARA FALLS HYDRO INC.</v>
          </cell>
          <cell r="B2609" t="str">
            <v>NIAGARA PENINSULA ENERGY INC.</v>
          </cell>
          <cell r="D2609">
            <v>-5381489</v>
          </cell>
        </row>
        <row r="2610">
          <cell r="A2610" t="str">
            <v>NIAGARA-ON-THE-LAKE HYDRO INC.</v>
          </cell>
          <cell r="B2610" t="str">
            <v>NIAGARA-ON-THE-LAKE HYDRO INC.</v>
          </cell>
          <cell r="D2610">
            <v>-3094806</v>
          </cell>
        </row>
        <row r="2611">
          <cell r="A2611" t="str">
            <v>NICKEL CENTRE HYDRO-ELECTRIC COMMISSION</v>
          </cell>
          <cell r="B2611" t="str">
            <v>GREATER SUDBURY HYDRO INC.</v>
          </cell>
          <cell r="D2611">
            <v>-109515</v>
          </cell>
        </row>
        <row r="2612">
          <cell r="A2612" t="str">
            <v>NIPIGON HYDRO ELECTRIC COMMISSION</v>
          </cell>
          <cell r="B2612" t="str">
            <v>HYDRO ONE NETWORKS INC.</v>
          </cell>
          <cell r="D2612">
            <v>-99604</v>
          </cell>
        </row>
        <row r="2613">
          <cell r="A2613" t="str">
            <v>NORFOLK POWER DISTRIBUTION INC.</v>
          </cell>
          <cell r="B2613" t="str">
            <v>NORFOLK POWER DISTRIBUTION INC.</v>
          </cell>
          <cell r="D2613">
            <v>-126255</v>
          </cell>
        </row>
        <row r="2614">
          <cell r="A2614" t="str">
            <v>NORTH BAY HYDRO DISTRIBUTION LIMITED</v>
          </cell>
          <cell r="B2614" t="str">
            <v>NORTH BAY HYDRO DISTRIBUTION LIMITED</v>
          </cell>
          <cell r="D2614">
            <v>-4726723</v>
          </cell>
        </row>
        <row r="2615">
          <cell r="A2615" t="str">
            <v>NORTH GLENGARRY PUBLIC UTILITIES COMMISSION</v>
          </cell>
          <cell r="B2615" t="str">
            <v>HYDRO ONE NETWORKS INC.</v>
          </cell>
          <cell r="D2615">
            <v>-234918</v>
          </cell>
        </row>
        <row r="2616">
          <cell r="A2616" t="str">
            <v>NORTH GRENVILLE HYDRO-ELECTRIC COMMISSION</v>
          </cell>
          <cell r="B2616" t="str">
            <v>HYDRO ONE NETWORKS INC.</v>
          </cell>
          <cell r="D2616">
            <v>-391130</v>
          </cell>
        </row>
        <row r="2617">
          <cell r="A2617" t="str">
            <v>NORTH PERTH UTILITY COMMISSION</v>
          </cell>
          <cell r="B2617" t="str">
            <v>HYDRO ONE NETWORKS INC.</v>
          </cell>
          <cell r="D2617">
            <v>-781927</v>
          </cell>
        </row>
        <row r="2618">
          <cell r="A2618" t="str">
            <v>NORWICH PUBLIC UTILITY COMMISSION</v>
          </cell>
          <cell r="B2618" t="str">
            <v>ERIE THAMES POWERLINES CORPORATION</v>
          </cell>
          <cell r="D2618">
            <v>-148183</v>
          </cell>
        </row>
        <row r="2619">
          <cell r="A2619" t="str">
            <v>OAKVILLE HYDRO ELECTRICITY DISTRIBUTION INC.</v>
          </cell>
          <cell r="B2619" t="str">
            <v>OAKVILLE HYDRO ELECTRICITY DISTRIBUTION INC.</v>
          </cell>
          <cell r="D2619">
            <v>-45446210</v>
          </cell>
        </row>
        <row r="2620">
          <cell r="A2620" t="str">
            <v>OIL SPRINGS HYDRO ELECTRIC COMMISSION</v>
          </cell>
          <cell r="B2620" t="str">
            <v>BLUEWATER POWER DISTRIBUTION CORPORATION</v>
          </cell>
          <cell r="D2620">
            <v>-22469</v>
          </cell>
        </row>
        <row r="2621">
          <cell r="A2621" t="str">
            <v>ORANGEVILLE HYDRO LIMITED</v>
          </cell>
          <cell r="B2621" t="str">
            <v>ORANGEVILLE HYDRO LIMITED</v>
          </cell>
          <cell r="D2621">
            <v>-6466013</v>
          </cell>
        </row>
        <row r="2622">
          <cell r="A2622" t="str">
            <v>ORILLIA POWER DISTRIBUTION CORPORATION</v>
          </cell>
          <cell r="B2622" t="str">
            <v>ORILLIA POWER DISTRIBUTION CORPORATION</v>
          </cell>
          <cell r="D2622">
            <v>-1910952</v>
          </cell>
        </row>
        <row r="2623">
          <cell r="A2623" t="str">
            <v>OSHAWA PUC NETWORKS INC.</v>
          </cell>
          <cell r="B2623" t="str">
            <v>OSHAWA PUC NETWORKS INC.</v>
          </cell>
          <cell r="D2623">
            <v>-17265780</v>
          </cell>
        </row>
        <row r="2624">
          <cell r="A2624" t="str">
            <v>PARKHILL P.U.C.</v>
          </cell>
          <cell r="B2624" t="str">
            <v>MIDDLESEX POWER DISTRIBUTION CORPORATION</v>
          </cell>
          <cell r="D2624">
            <v>-86429</v>
          </cell>
        </row>
        <row r="2625">
          <cell r="A2625" t="str">
            <v>PARRY SOUND POWER CORPORATION</v>
          </cell>
          <cell r="B2625" t="str">
            <v>PARRY SOUND POWER CORPORATION</v>
          </cell>
          <cell r="D2625">
            <v>-1286386</v>
          </cell>
        </row>
        <row r="2626">
          <cell r="A2626" t="str">
            <v>PELHAM HYDRO-ELECTRIC COMMISSION</v>
          </cell>
          <cell r="B2626" t="str">
            <v>NIAGARA PENINSULA ENERGY INC.</v>
          </cell>
          <cell r="D2626">
            <v>-273264</v>
          </cell>
        </row>
        <row r="2627">
          <cell r="A2627" t="str">
            <v>PERTH EAST HYDRO ELECTRIC COMMISSION</v>
          </cell>
          <cell r="B2627" t="str">
            <v>HYDRO ONE NETWORKS INC.</v>
          </cell>
          <cell r="D2627">
            <v>-99796</v>
          </cell>
        </row>
        <row r="2628">
          <cell r="A2628" t="str">
            <v>PETERBOROUGH UTILITIES COMMISSION</v>
          </cell>
          <cell r="B2628" t="str">
            <v>PETERBOROUGH DISTRIBUTION INCORPORATED</v>
          </cell>
          <cell r="D2628">
            <v>-8239389</v>
          </cell>
        </row>
        <row r="2629">
          <cell r="A2629" t="str">
            <v>PICKERING HYDRO-ELECTRIC COMMISSION</v>
          </cell>
          <cell r="B2629" t="str">
            <v>VERIDIAN CONNECTIONS INC.</v>
          </cell>
          <cell r="D2629">
            <v>-24090437</v>
          </cell>
        </row>
        <row r="2630">
          <cell r="A2630" t="str">
            <v>POLICE VILLAGE OF APPLE HILL HYDRO SYSTEM</v>
          </cell>
          <cell r="B2630" t="str">
            <v>HYDRO ONE NETWORKS INC.</v>
          </cell>
          <cell r="D2630">
            <v>-697</v>
          </cell>
        </row>
        <row r="2631">
          <cell r="A2631" t="str">
            <v>POLICE VILLAGE OF AVONMORE HYDRO SYSTEM</v>
          </cell>
          <cell r="B2631" t="str">
            <v>HYDRO ONE NETWORKS INC.</v>
          </cell>
          <cell r="D2631">
            <v>-11342</v>
          </cell>
        </row>
        <row r="2632">
          <cell r="A2632" t="str">
            <v>POLICE VILLAGE OF COMBER HYDRO SYSTEM</v>
          </cell>
          <cell r="B2632" t="str">
            <v>E.L.K. ENERGY INC.</v>
          </cell>
          <cell r="D2632">
            <v>-124278</v>
          </cell>
        </row>
        <row r="2633">
          <cell r="A2633" t="str">
            <v>POLICE VILLAGE OF DUBLIN HYDRO SYSTEM</v>
          </cell>
          <cell r="B2633" t="str">
            <v>ERIE THAMES POWERLINES CORPORATION</v>
          </cell>
          <cell r="D2633">
            <v>-3050</v>
          </cell>
        </row>
        <row r="2634">
          <cell r="A2634" t="str">
            <v>POLICE VILLAGE OF GRANTON HYDRO SYSTEM</v>
          </cell>
          <cell r="B2634" t="str">
            <v>HYDRO ONE NETWORKS INC.</v>
          </cell>
          <cell r="D2634">
            <v>-43677</v>
          </cell>
        </row>
        <row r="2635">
          <cell r="A2635" t="str">
            <v>POLICE VILLAGE OF MERLIN HYDRO SYSTEM</v>
          </cell>
          <cell r="B2635" t="str">
            <v>CHATHAM-KENT HYDRO INC.</v>
          </cell>
          <cell r="D2635">
            <v>-27864</v>
          </cell>
        </row>
        <row r="2636">
          <cell r="A2636" t="str">
            <v>POLICE VILLAGE OF MOOREFIELD HYDRO SYSTEM</v>
          </cell>
          <cell r="B2636" t="str">
            <v>HYDRO ONE NETWORKS INC.</v>
          </cell>
          <cell r="D2636">
            <v>-1245</v>
          </cell>
        </row>
        <row r="2637">
          <cell r="A2637" t="str">
            <v>POLICE VILLAGE OF MOUNT BRYDGES HYDRO SYSTEM</v>
          </cell>
          <cell r="B2637" t="str">
            <v>MIDDLESEX POWER DISTRIBUTION CORPORATION</v>
          </cell>
          <cell r="D2637">
            <v>-269602</v>
          </cell>
        </row>
        <row r="2638">
          <cell r="A2638" t="str">
            <v>POLICE VILLAGE OF PRICEVILLE HYDRO SYSTEM</v>
          </cell>
          <cell r="B2638" t="str">
            <v>HYDRO ONE NETWORKS INC.</v>
          </cell>
          <cell r="D2638">
            <v>-11305</v>
          </cell>
        </row>
        <row r="2639">
          <cell r="A2639" t="str">
            <v>POLICE VILLAGE OF RUSSELL HYDRO ELECTRIC SYSTEM</v>
          </cell>
          <cell r="B2639" t="str">
            <v>HYDRO ONE NETWORKS INC.</v>
          </cell>
          <cell r="D2639">
            <v>-123686</v>
          </cell>
        </row>
        <row r="2640">
          <cell r="A2640" t="str">
            <v>PORT COLBORNE HYDRO INC.</v>
          </cell>
          <cell r="B2640" t="str">
            <v>CANADIAN NIAGARA POWER INC.</v>
          </cell>
          <cell r="D2640">
            <v>-1711315</v>
          </cell>
        </row>
        <row r="2641">
          <cell r="A2641" t="str">
            <v>PORT HOPE HYDRO</v>
          </cell>
          <cell r="B2641" t="str">
            <v>VERIDIAN CONNECTIONS INC.</v>
          </cell>
          <cell r="D2641">
            <v>-1716511</v>
          </cell>
        </row>
        <row r="2642">
          <cell r="A2642" t="str">
            <v>PRESCOTT PUBLIC UTILITIES COMMISSION</v>
          </cell>
          <cell r="B2642" t="str">
            <v>RIDEAU ST. LAWRENCE DISTRIBUTION INC.</v>
          </cell>
          <cell r="D2642">
            <v>-76707</v>
          </cell>
        </row>
        <row r="2643">
          <cell r="A2643" t="str">
            <v>PUBLIC UTILITIES COMMISSION OF CHATHAM-KENT</v>
          </cell>
          <cell r="B2643" t="str">
            <v>CHATHAM-KENT HYDRO INC.</v>
          </cell>
          <cell r="D2643">
            <v>-3710194</v>
          </cell>
        </row>
        <row r="2644">
          <cell r="A2644" t="str">
            <v>PUBLIC UTILITIES COMMISSION OF THE CITY OF BARRIE</v>
          </cell>
          <cell r="B2644" t="str">
            <v>POWERSTREAM INC.</v>
          </cell>
          <cell r="D2644">
            <v>-37458935</v>
          </cell>
        </row>
        <row r="2645">
          <cell r="A2645" t="str">
            <v>PUBLIC UTILITIES COMMISSION OF THE CITY OF OWEN SOUND</v>
          </cell>
          <cell r="B2645" t="str">
            <v>HYDRO ONE NETWORKS INC.</v>
          </cell>
          <cell r="D2645">
            <v>-1445454</v>
          </cell>
        </row>
        <row r="2646">
          <cell r="A2646" t="str">
            <v>PUBLIC UTILITIES COMMISSION OF THE CITY OF TRENTON</v>
          </cell>
          <cell r="B2646" t="str">
            <v>HYDRO ONE NETWORKS INC.</v>
          </cell>
          <cell r="D2646">
            <v>-3074841</v>
          </cell>
        </row>
        <row r="2647">
          <cell r="A2647" t="str">
            <v>PUBLIC UTILITIES COMMISSION OF THE CORPORATION OF THE TOWNSHIP OF MAGNETAWAN</v>
          </cell>
          <cell r="B2647" t="str">
            <v>LAKELAND POWER DISTRIBUTION LTD.</v>
          </cell>
          <cell r="D2647">
            <v>-43024</v>
          </cell>
        </row>
        <row r="2648">
          <cell r="A2648" t="str">
            <v>PUBLIC UTILITIES COMMISSION OF THE TOWN OF ALEXANDRIA</v>
          </cell>
          <cell r="B2648" t="str">
            <v>HYDRO ONE NETWORKS INC.</v>
          </cell>
          <cell r="D2648">
            <v>-213503</v>
          </cell>
        </row>
        <row r="2649">
          <cell r="A2649" t="str">
            <v>PUBLIC UTILITIES COMMISSION OF THE TOWN OF BLENHEIM</v>
          </cell>
          <cell r="B2649" t="str">
            <v>CHATHAM-KENT HYDRO INC.</v>
          </cell>
          <cell r="D2649">
            <v>-119852</v>
          </cell>
        </row>
        <row r="2650">
          <cell r="A2650" t="str">
            <v>PUBLIC UTILITIES COMMISSION OF THE TOWN OF CAMPBELLFORD</v>
          </cell>
          <cell r="B2650" t="str">
            <v>HYDRO ONE NETWORKS INC.</v>
          </cell>
          <cell r="D2650">
            <v>-302313</v>
          </cell>
        </row>
        <row r="2651">
          <cell r="A2651" t="str">
            <v>PUBLIC UTILITIES COMMISSION OF THE TOWN OF CHESLEY</v>
          </cell>
          <cell r="B2651" t="str">
            <v>HYDRO ONE NETWORKS INC.</v>
          </cell>
          <cell r="D2651">
            <v>-103819</v>
          </cell>
        </row>
        <row r="2652">
          <cell r="A2652" t="str">
            <v>PUBLIC UTILITIES COMMISSION OF THE TOWN OF COBOURG</v>
          </cell>
          <cell r="B2652" t="str">
            <v>LAKEFRONT UTILITIES INC.</v>
          </cell>
          <cell r="D2652">
            <v>-2357171</v>
          </cell>
        </row>
        <row r="2653">
          <cell r="A2653" t="str">
            <v>PUBLIC UTILITIES COMMISSION OF THE TOWN OF FERGUS</v>
          </cell>
          <cell r="B2653" t="str">
            <v>CENTRE WELLINGTON HYDRO LTD.</v>
          </cell>
          <cell r="D2653">
            <v>-1766858</v>
          </cell>
        </row>
        <row r="2654">
          <cell r="A2654" t="str">
            <v>PUBLIC UTILITIES COMMISSION OF THE TOWN OF GODERICH</v>
          </cell>
          <cell r="B2654" t="str">
            <v>WEST COAST HURON ENERGY INC.</v>
          </cell>
          <cell r="D2654">
            <v>-498486</v>
          </cell>
        </row>
        <row r="2655">
          <cell r="A2655" t="str">
            <v>PUBLIC UTILITIES COMMISSION OF THE TOWN OF MASSEY</v>
          </cell>
          <cell r="B2655" t="str">
            <v>ESPANOLA REGIONAL HYDRO DISTRIBUTION CORPORATION</v>
          </cell>
          <cell r="D2655">
            <v>-31593</v>
          </cell>
        </row>
        <row r="2656">
          <cell r="A2656" t="str">
            <v>PUBLIC UTILITIES COMMISSION OF THE TOWN OF MEAFORD</v>
          </cell>
          <cell r="B2656" t="str">
            <v>HYDRO ONE NETWORKS INC.</v>
          </cell>
          <cell r="D2656">
            <v>-493726</v>
          </cell>
        </row>
        <row r="2657">
          <cell r="A2657" t="str">
            <v>PUBLIC UTILITIES COMMISSION OF THE TOWN OF MITCHELL</v>
          </cell>
          <cell r="B2657" t="str">
            <v>ERIE THAMES POWERLINES CORPORATION</v>
          </cell>
          <cell r="D2657">
            <v>-278354</v>
          </cell>
        </row>
        <row r="2658">
          <cell r="A2658" t="str">
            <v>PUBLIC UTILITIES COMMISSION OF THE TOWN OF MOUNT FOREST</v>
          </cell>
          <cell r="B2658" t="str">
            <v>WELLINGTON NORTH POWER INC.</v>
          </cell>
          <cell r="D2658">
            <v>-312836</v>
          </cell>
        </row>
        <row r="2659">
          <cell r="A2659" t="str">
            <v>PUBLIC UTILITIES COMMISSION OF THE TOWN OF PALMERSTON</v>
          </cell>
          <cell r="B2659" t="str">
            <v>WESTARIO POWER INC.</v>
          </cell>
          <cell r="D2659">
            <v>-172365</v>
          </cell>
        </row>
        <row r="2660">
          <cell r="A2660" t="str">
            <v>PUBLIC UTILITIES COMMISSION OF THE TOWN OF PARIS</v>
          </cell>
          <cell r="B2660" t="str">
            <v>BRANT COUNTY POWER INC.</v>
          </cell>
          <cell r="D2660">
            <v>-363151</v>
          </cell>
        </row>
        <row r="2661">
          <cell r="A2661" t="str">
            <v>PUBLIC UTILITIES COMMISSION OF THE TOWN OF PICTON</v>
          </cell>
          <cell r="B2661" t="str">
            <v>HYDRO ONE NETWORKS INC.</v>
          </cell>
          <cell r="D2661">
            <v>-152333</v>
          </cell>
        </row>
        <row r="2662">
          <cell r="A2662" t="str">
            <v>PUBLIC UTILITIES COMMISSION OF THE TOWN OF RIDGETOWN</v>
          </cell>
          <cell r="B2662" t="str">
            <v>CHATHAM-KENT HYDRO INC.</v>
          </cell>
          <cell r="D2662">
            <v>-132327</v>
          </cell>
        </row>
        <row r="2663">
          <cell r="A2663" t="str">
            <v>PUBLIC UTILITIES COMMISSION OF THE TOWN OF SOUTHAMPTON</v>
          </cell>
          <cell r="B2663" t="str">
            <v>WESTARIO POWER INC.</v>
          </cell>
          <cell r="D2663">
            <v>-197535</v>
          </cell>
        </row>
        <row r="2664">
          <cell r="A2664" t="str">
            <v>PUBLIC UTILITIES COMMISSION OF THE TOWN OF TECUMSEH</v>
          </cell>
          <cell r="B2664" t="str">
            <v>ESSEX POWERLINES CORPORATION</v>
          </cell>
          <cell r="D2664">
            <v>-4471354</v>
          </cell>
        </row>
        <row r="2665">
          <cell r="A2665" t="str">
            <v>PUBLIC UTILITIES COMMISSION OF THE TOWN OF TILBURY</v>
          </cell>
          <cell r="B2665" t="str">
            <v>CHATHAM-KENT HYDRO INC.</v>
          </cell>
          <cell r="D2665">
            <v>-249158</v>
          </cell>
        </row>
        <row r="2666">
          <cell r="A2666" t="str">
            <v>PUBLIC UTILITIES COMMISSION OF THE VILLAGE OF ARTHUR</v>
          </cell>
          <cell r="B2666" t="str">
            <v>WELLINGTON NORTH POWER INC.</v>
          </cell>
          <cell r="D2666">
            <v>-118035</v>
          </cell>
        </row>
        <row r="2667">
          <cell r="A2667" t="str">
            <v>PUBLIC UTILITIES COMMISSION OF THE VILLAGE OF BELMONT</v>
          </cell>
          <cell r="B2667" t="str">
            <v>ERIE THAMES POWERLINES CORPORATION</v>
          </cell>
          <cell r="D2667">
            <v>-315244</v>
          </cell>
        </row>
        <row r="2668">
          <cell r="A2668" t="str">
            <v>PUBLIC UTILITIES COMMISSION OF THE VILLAGE OF LANCASTER</v>
          </cell>
          <cell r="B2668" t="str">
            <v>HYDRO ONE NETWORKS INC.</v>
          </cell>
          <cell r="D2668">
            <v>-43431</v>
          </cell>
        </row>
        <row r="2669">
          <cell r="A2669" t="str">
            <v>PUBLIC UTILITIES COMMISSION OF THE VILLAGE OF PORT STANLEY</v>
          </cell>
          <cell r="B2669" t="str">
            <v>ERIE THAMES POWERLINES CORPORATION</v>
          </cell>
          <cell r="D2669">
            <v>-156355</v>
          </cell>
        </row>
        <row r="2670">
          <cell r="A2670" t="str">
            <v>PUBLIC UTILITIES COMMISSION OF THE VILLAGE OF THAMESVILLE</v>
          </cell>
          <cell r="B2670" t="str">
            <v>CHATHAM-KENT HYDRO INC.</v>
          </cell>
          <cell r="D2670">
            <v>-19390</v>
          </cell>
        </row>
        <row r="2671">
          <cell r="A2671" t="str">
            <v>PUBLIC UTILITIES COMMISSION OF THE VILLAGE OF WESTPORT</v>
          </cell>
          <cell r="B2671" t="str">
            <v>RIDEAU ST. LAWRENCE DISTRIBUTION INC.</v>
          </cell>
          <cell r="D2671">
            <v>-83342</v>
          </cell>
        </row>
        <row r="2672">
          <cell r="A2672" t="str">
            <v>PUBLIC UTILITIES COMMISSION OF THE VILLAGE OF WHEATLEY</v>
          </cell>
          <cell r="B2672" t="str">
            <v>CHATHAM-KENT HYDRO INC.</v>
          </cell>
          <cell r="D2672">
            <v>-119683</v>
          </cell>
        </row>
        <row r="2673">
          <cell r="A2673" t="str">
            <v>PUBLIC UTILITY COMMISSION OF THE VILLAGE OF WEST LORNE</v>
          </cell>
          <cell r="B2673" t="str">
            <v>HYDRO ONE NETWORKS INC.</v>
          </cell>
          <cell r="D2673">
            <v>-93341</v>
          </cell>
        </row>
        <row r="2674">
          <cell r="A2674" t="str">
            <v>PUBLIC UTILITY COMMISSION OF TOWN OF PERTH</v>
          </cell>
          <cell r="B2674" t="str">
            <v>HYDRO ONE NETWORKS INC.</v>
          </cell>
          <cell r="D2674">
            <v>-1786365</v>
          </cell>
        </row>
        <row r="2675">
          <cell r="A2675" t="str">
            <v>RAINY RIVER PUBLIC UTILITIES COMMISSION</v>
          </cell>
          <cell r="B2675" t="str">
            <v>HYDRO ONE NETWORKS INC.</v>
          </cell>
          <cell r="D2675">
            <v>-96206</v>
          </cell>
        </row>
        <row r="2676">
          <cell r="A2676" t="str">
            <v>RED ROCK HYDRO</v>
          </cell>
          <cell r="B2676" t="str">
            <v>HYDRO ONE NETWORKS INC.</v>
          </cell>
          <cell r="D2676">
            <v>-26728</v>
          </cell>
        </row>
        <row r="2677">
          <cell r="A2677" t="str">
            <v>REMARA-BRECHIN HYDRO</v>
          </cell>
          <cell r="B2677" t="str">
            <v>HYDRO ONE NETWORKS INC.</v>
          </cell>
          <cell r="D2677">
            <v>-6839</v>
          </cell>
        </row>
        <row r="2678">
          <cell r="A2678" t="str">
            <v>RENFREW HYDRO INC.</v>
          </cell>
          <cell r="B2678" t="str">
            <v>RENFREW HYDRO INC.</v>
          </cell>
          <cell r="D2678">
            <v>-98644</v>
          </cell>
        </row>
        <row r="2679">
          <cell r="A2679" t="str">
            <v>RICHMOND HILL HYDRO INC.</v>
          </cell>
          <cell r="B2679" t="str">
            <v>POWERSTREAM INC.</v>
          </cell>
          <cell r="D2679">
            <v>-56318838</v>
          </cell>
        </row>
        <row r="2680">
          <cell r="A2680" t="str">
            <v>RIPLEY PUBLIC UTILITIES COMMISSION</v>
          </cell>
          <cell r="B2680" t="str">
            <v>WESTARIO POWER INC.</v>
          </cell>
          <cell r="D2680">
            <v>-45105</v>
          </cell>
        </row>
        <row r="2681">
          <cell r="A2681" t="str">
            <v>ROCKLAND HYDRO ELECTRIC COMMISSION</v>
          </cell>
          <cell r="B2681" t="str">
            <v>HYDRO ONE NETWORKS INC.</v>
          </cell>
          <cell r="D2681">
            <v>-1890937</v>
          </cell>
        </row>
        <row r="2682">
          <cell r="A2682" t="str">
            <v>RODNEY PUBLIC UTILITIES COMMISSION</v>
          </cell>
          <cell r="B2682" t="str">
            <v>HYDRO ONE NETWORKS INC.</v>
          </cell>
          <cell r="D2682">
            <v>-79269</v>
          </cell>
        </row>
        <row r="2683">
          <cell r="A2683" t="str">
            <v>SABLES-SPANISH RIVERS PUBLIC UTILITIES COMMISSION</v>
          </cell>
          <cell r="B2683" t="str">
            <v>ESPANOLA REGIONAL HYDRO DISTRIBUTION CORPORATION</v>
          </cell>
          <cell r="D2683">
            <v>-41141</v>
          </cell>
        </row>
        <row r="2684">
          <cell r="A2684" t="str">
            <v>SCHREIBER HYDRO-ELECTRIC COMMISSION</v>
          </cell>
          <cell r="B2684" t="str">
            <v>HYDRO ONE NETWORKS INC.</v>
          </cell>
          <cell r="D2684">
            <v>-51845</v>
          </cell>
        </row>
        <row r="2685">
          <cell r="A2685" t="str">
            <v>SCUGOG HYDRO ELECTRIC CORPORATION</v>
          </cell>
          <cell r="B2685" t="str">
            <v>VERIDIAN CONNECTIONS INC.</v>
          </cell>
          <cell r="D2685">
            <v>-869072</v>
          </cell>
        </row>
        <row r="2686">
          <cell r="A2686" t="str">
            <v>SEAFORTH PUBLIC UTILITY COMMISSION</v>
          </cell>
          <cell r="B2686" t="str">
            <v>FESTIVAL HYDRO INC.</v>
          </cell>
          <cell r="D2686">
            <v>-59490</v>
          </cell>
        </row>
        <row r="2687">
          <cell r="A2687" t="str">
            <v>SEVERN HYDRO-ELECTRIC SYSTEM</v>
          </cell>
          <cell r="B2687" t="str">
            <v>HYDRO ONE NETWORKS INC.</v>
          </cell>
          <cell r="D2687">
            <v>-158118</v>
          </cell>
        </row>
        <row r="2688">
          <cell r="A2688" t="str">
            <v>SIMCOE HYDRO-ELECTRIC COMMISSION</v>
          </cell>
          <cell r="B2688" t="str">
            <v>NORFOLK POWER DISTRIBUTION INC.</v>
          </cell>
          <cell r="D2688">
            <v>-1754661</v>
          </cell>
        </row>
        <row r="2689">
          <cell r="A2689" t="str">
            <v>SIOUX LOOKOUT HYDRO INC.</v>
          </cell>
          <cell r="B2689" t="str">
            <v>SIOUX LOOKOUT HYDRO INC.</v>
          </cell>
          <cell r="D2689">
            <v>-1077184</v>
          </cell>
        </row>
        <row r="2690">
          <cell r="A2690" t="str">
            <v>SMITHS FALLS HYDRO ELECTRIC COMMISSION</v>
          </cell>
          <cell r="B2690" t="str">
            <v>HYDRO ONE NETWORKS INC.</v>
          </cell>
          <cell r="D2690">
            <v>-555885</v>
          </cell>
        </row>
        <row r="2691">
          <cell r="A2691" t="str">
            <v>SOUTH RIVER PUBLIC UTILITIES COMMISSION</v>
          </cell>
          <cell r="B2691" t="str">
            <v>HYDRO ONE NETWORKS INC.</v>
          </cell>
          <cell r="D2691">
            <v>-123007</v>
          </cell>
        </row>
        <row r="2692">
          <cell r="A2692" t="str">
            <v>SOUTH-WEST OXFORD PUBLIC UTILITIES COMMISSION</v>
          </cell>
          <cell r="B2692" t="str">
            <v>ERIE THAMES POWERLINES CORPORATION</v>
          </cell>
          <cell r="D2692">
            <v>-15240</v>
          </cell>
        </row>
        <row r="2693">
          <cell r="A2693" t="str">
            <v>ST. CATHARINES HYDRO UTILITY SERVICES INC.</v>
          </cell>
          <cell r="B2693" t="str">
            <v>HORIZON UTILITIES CORPORATION</v>
          </cell>
          <cell r="D2693">
            <v>-5737943</v>
          </cell>
        </row>
        <row r="2694">
          <cell r="A2694" t="str">
            <v>ST. MARY'S PUBLIC UTILITIES COMMISSION</v>
          </cell>
          <cell r="B2694" t="str">
            <v>FESTIVAL HYDRO INC.</v>
          </cell>
          <cell r="D2694">
            <v>-632333</v>
          </cell>
        </row>
        <row r="2695">
          <cell r="A2695" t="str">
            <v>ST. THOMAS ENERGY INC.</v>
          </cell>
          <cell r="B2695" t="str">
            <v>ST. THOMAS ENERGY INC.</v>
          </cell>
          <cell r="D2695">
            <v>-2406553</v>
          </cell>
        </row>
        <row r="2696">
          <cell r="A2696" t="str">
            <v>STIRLING-RAWDON PUBLIC UTILITIES COMMISSION</v>
          </cell>
          <cell r="B2696" t="str">
            <v>HYDRO ONE NETWORKS INC.</v>
          </cell>
          <cell r="D2696">
            <v>-55758</v>
          </cell>
        </row>
        <row r="2697">
          <cell r="A2697" t="str">
            <v>STONEY CREEK HYDRO-ELECTRIC COMMISSION</v>
          </cell>
          <cell r="B2697" t="str">
            <v>HORIZON UTILITIES CORPORATION</v>
          </cell>
          <cell r="D2697">
            <v>-9219666</v>
          </cell>
        </row>
        <row r="2698">
          <cell r="A2698" t="str">
            <v>STRATFORD PUBLIC UTILITY COMMISSION</v>
          </cell>
          <cell r="B2698" t="str">
            <v>FESTIVAL HYDRO INC.</v>
          </cell>
          <cell r="D2698">
            <v>-3682680</v>
          </cell>
        </row>
        <row r="2699">
          <cell r="A2699" t="str">
            <v>SUNDRIDGE HYDRO ELECTRIC SYSTEM</v>
          </cell>
          <cell r="B2699" t="str">
            <v>LAKELAND POWER DISTRIBUTION LTD.</v>
          </cell>
          <cell r="D2699">
            <v>-231885</v>
          </cell>
        </row>
        <row r="2700">
          <cell r="A2700" t="str">
            <v>TARA HYDRO-ELECTRIC SYSTEM</v>
          </cell>
          <cell r="B2700" t="str">
            <v>HYDRO ONE NETWORKS INC.</v>
          </cell>
          <cell r="D2700">
            <v>-83487</v>
          </cell>
        </row>
        <row r="2701">
          <cell r="A2701" t="str">
            <v>TAY HYDRO ELECTRIC DISTRIBUTION COMPANY INC.</v>
          </cell>
          <cell r="B2701" t="str">
            <v>NEWMARKET-TAY POWER DISTRIBUTION LTD.</v>
          </cell>
          <cell r="D2701">
            <v>-749785</v>
          </cell>
        </row>
        <row r="2702">
          <cell r="A2702" t="str">
            <v>TEESWATER HYDRO-ELECTRIC COMMISSION</v>
          </cell>
          <cell r="B2702" t="str">
            <v>WESTARIO POWER INC.</v>
          </cell>
          <cell r="D2702">
            <v>-79987</v>
          </cell>
        </row>
        <row r="2703">
          <cell r="A2703" t="str">
            <v>TERRACE BAY SUPERIOR WIRES INC.</v>
          </cell>
          <cell r="B2703" t="str">
            <v>HYDRO ONE NETWORKS INC.</v>
          </cell>
          <cell r="D2703">
            <v>-125100</v>
          </cell>
        </row>
        <row r="2704">
          <cell r="A2704" t="str">
            <v>THE HYDRO ELECTRIC COMMISSION OF THE TOWN OF CARLETON PLACE</v>
          </cell>
          <cell r="B2704" t="str">
            <v>HYDRO ONE NETWORKS INC.</v>
          </cell>
          <cell r="D2704">
            <v>-979803</v>
          </cell>
        </row>
        <row r="2705">
          <cell r="A2705" t="str">
            <v>THE HYDRO ELECTRIC COMMISSION OF THE TOWN OF SHELBURNE</v>
          </cell>
          <cell r="B2705" t="str">
            <v>HYDRO ONE NETWORKS INC.</v>
          </cell>
          <cell r="D2705">
            <v>-560144</v>
          </cell>
        </row>
        <row r="2706">
          <cell r="A2706" t="str">
            <v>THE HYDRO ELECTRIC COMMISSION OF THE TOWNSHIP OF WARWICK</v>
          </cell>
          <cell r="B2706" t="str">
            <v>BLUEWATER POWER DISTRIBUTION CORPORATION</v>
          </cell>
          <cell r="D2706">
            <v>-102652</v>
          </cell>
        </row>
        <row r="2707">
          <cell r="A2707" t="str">
            <v>THE HYDRO-ELECTRIC COMMISSION FOR THE TOWN OF EXETER</v>
          </cell>
          <cell r="B2707" t="str">
            <v>HYDRO ONE NETWORKS INC.</v>
          </cell>
          <cell r="D2707">
            <v>-443071</v>
          </cell>
        </row>
        <row r="2708">
          <cell r="A2708" t="str">
            <v>THE HYDRO-ELECTRIC COMMISSION OF THE CITY OF GLOUCESTER</v>
          </cell>
          <cell r="B2708" t="str">
            <v>HYDRO OTTAWA LIMITED</v>
          </cell>
          <cell r="D2708">
            <v>-26240887</v>
          </cell>
        </row>
        <row r="2709">
          <cell r="A2709" t="str">
            <v>THE HYDRO-ELECTRIC COMMISSION OF THE TOWN OF PENETANGUISHENE</v>
          </cell>
          <cell r="B2709" t="str">
            <v>POWERSTREAM INC.</v>
          </cell>
          <cell r="D2709">
            <v>-1120514</v>
          </cell>
        </row>
        <row r="2710">
          <cell r="A2710" t="str">
            <v>THE PUBLIC UTILITIES COMMISSION FOR THE TOWN OF BANCROFT</v>
          </cell>
          <cell r="B2710" t="str">
            <v>HYDRO ONE NETWORKS INC.</v>
          </cell>
          <cell r="D2710">
            <v>-210604</v>
          </cell>
        </row>
        <row r="2711">
          <cell r="A2711" t="str">
            <v>THE PUBLIC UTILITIES COMMISSION OF THE TOWN OF COLLINGWOOD</v>
          </cell>
          <cell r="B2711" t="str">
            <v>COLLUS POWER CORP.</v>
          </cell>
          <cell r="D2711">
            <v>-1832760</v>
          </cell>
        </row>
        <row r="2712">
          <cell r="A2712" t="str">
            <v>THE PUBLIC UTILITIES COMMISSION OF THE TOWN OF KAPUSKASING</v>
          </cell>
          <cell r="B2712" t="str">
            <v>NORTHERN ONTARIO WIRES INC.</v>
          </cell>
          <cell r="D2712">
            <v>-28714</v>
          </cell>
        </row>
        <row r="2713">
          <cell r="A2713" t="str">
            <v>THE PUBLIC UTILITIES COMMISSION OF THE TOWN OF PETROLIA</v>
          </cell>
          <cell r="B2713" t="str">
            <v>BLUEWATER POWER DISTRIBUTION CORPORATION</v>
          </cell>
          <cell r="D2713">
            <v>-470921</v>
          </cell>
        </row>
        <row r="2714">
          <cell r="A2714" t="str">
            <v>THE PUBLIC UTILITIES COMMISSION OF THE VILLAGE OF EGANVILLE</v>
          </cell>
          <cell r="B2714" t="str">
            <v>HYDRO ONE NETWORKS INC.</v>
          </cell>
          <cell r="D2714">
            <v>-94249</v>
          </cell>
        </row>
        <row r="2715">
          <cell r="A2715" t="str">
            <v>THE PUBLIC UTILITIES COMMISSION OF THE VILLAGE OF POINT EDWARD</v>
          </cell>
          <cell r="B2715" t="str">
            <v>BLUEWATER POWER DISTRIBUTION CORPORATION</v>
          </cell>
          <cell r="D2715">
            <v>-106366</v>
          </cell>
        </row>
        <row r="2716">
          <cell r="A2716" t="str">
            <v>THE VILLAGE OF OMEMEE HYDRO-ELECTRIC COMMISSION</v>
          </cell>
          <cell r="B2716" t="str">
            <v>HYDRO ONE NETWORKS INC.</v>
          </cell>
          <cell r="D2716">
            <v>-200869</v>
          </cell>
        </row>
        <row r="2717">
          <cell r="A2717" t="str">
            <v>THEDFORD HYDRO ELECTRIC COMMISSION</v>
          </cell>
          <cell r="B2717" t="str">
            <v>HYDRO ONE NETWORKS INC.</v>
          </cell>
          <cell r="D2717">
            <v>-102069</v>
          </cell>
        </row>
        <row r="2718">
          <cell r="A2718" t="str">
            <v>THESSALON HYDRO DISTRIBUTION CORPORATION</v>
          </cell>
          <cell r="B2718" t="str">
            <v>HYDRO ONE NETWORKS INC.</v>
          </cell>
          <cell r="D2718">
            <v>-57306</v>
          </cell>
        </row>
        <row r="2719">
          <cell r="A2719" t="str">
            <v>THORNDALE HYDRO ELECTRIC COMMISSION</v>
          </cell>
          <cell r="B2719" t="str">
            <v>HYDRO ONE NETWORKS INC.</v>
          </cell>
          <cell r="D2719">
            <v>-11026</v>
          </cell>
        </row>
        <row r="2720">
          <cell r="A2720" t="str">
            <v>THOROLD HYDRO CORPORATION</v>
          </cell>
          <cell r="B2720" t="str">
            <v>HYDRO ONE NETWORKS INC.</v>
          </cell>
          <cell r="D2720">
            <v>-1539175</v>
          </cell>
        </row>
        <row r="2721">
          <cell r="A2721" t="str">
            <v>THUNDER BAY HYDRO ELECTRICITY DISTRIBUTION INC.</v>
          </cell>
          <cell r="B2721" t="str">
            <v>THUNDER BAY HYDRO ELECTRICITY DISTRIBUTION INC.</v>
          </cell>
          <cell r="D2721">
            <v>-15900385</v>
          </cell>
        </row>
        <row r="2722">
          <cell r="A2722" t="str">
            <v>TILLSONBURG HYDRO INC.</v>
          </cell>
          <cell r="B2722" t="str">
            <v>TILLSONBURG HYDRO INC.</v>
          </cell>
          <cell r="D2722">
            <v>-2936784</v>
          </cell>
        </row>
        <row r="2723">
          <cell r="A2723" t="str">
            <v>TOWNSHIP OF MCGARRY HYDRO SYSTEM</v>
          </cell>
          <cell r="B2723" t="str">
            <v>HYDRO ONE NETWORKS INC.</v>
          </cell>
          <cell r="D2723">
            <v>-6273</v>
          </cell>
        </row>
        <row r="2724">
          <cell r="A2724" t="str">
            <v>TOWNSHIP OF NORTH DORCHESTER HYDRO</v>
          </cell>
          <cell r="B2724" t="str">
            <v>HYDRO ONE NETWORKS INC.</v>
          </cell>
          <cell r="D2724">
            <v>-137329</v>
          </cell>
        </row>
        <row r="2725">
          <cell r="A2725" t="str">
            <v>TWEED HYDRO ELECTRIC COMMISSION</v>
          </cell>
          <cell r="B2725" t="str">
            <v>HYDRO ONE NETWORKS INC.</v>
          </cell>
          <cell r="D2725">
            <v>-97257</v>
          </cell>
        </row>
        <row r="2726">
          <cell r="A2726" t="str">
            <v>UXBRIDGE HYDRO ELECTRIC COMMISSION</v>
          </cell>
          <cell r="B2726" t="str">
            <v>VERIDIAN CONNECTIONS INC.</v>
          </cell>
          <cell r="D2726">
            <v>-648349</v>
          </cell>
        </row>
        <row r="2727">
          <cell r="A2727" t="str">
            <v>VILLAGE OF BLOOMFIELD HYDRO SYSTEM</v>
          </cell>
          <cell r="B2727" t="str">
            <v>HYDRO ONE NETWORKS INC.</v>
          </cell>
          <cell r="D2727">
            <v>-8706</v>
          </cell>
        </row>
        <row r="2728">
          <cell r="A2728" t="str">
            <v>VILLAGE OF CARDINAL HYDRO SYSTEM</v>
          </cell>
          <cell r="B2728" t="str">
            <v>RIDEAU ST. LAWRENCE DISTRIBUTION INC.</v>
          </cell>
          <cell r="D2728">
            <v>-242321</v>
          </cell>
        </row>
        <row r="2729">
          <cell r="A2729" t="str">
            <v>VILLAGE OF CHATSWORTH HYDRO</v>
          </cell>
          <cell r="B2729" t="str">
            <v>HYDRO ONE NETWORKS INC.</v>
          </cell>
          <cell r="D2729">
            <v>-23841</v>
          </cell>
        </row>
        <row r="2730">
          <cell r="A2730" t="str">
            <v>VILLAGE OF CHESTERVILLE HYDRO SYSTEM</v>
          </cell>
          <cell r="B2730" t="str">
            <v>HYDRO ONE NETWORKS INC.</v>
          </cell>
          <cell r="D2730">
            <v>-75440</v>
          </cell>
        </row>
        <row r="2731">
          <cell r="A2731" t="str">
            <v>VILLAGE OF ERIEAU HYDRO SYSTEM</v>
          </cell>
          <cell r="B2731" t="str">
            <v>CHATHAM-KENT HYDRO INC.</v>
          </cell>
          <cell r="D2731">
            <v>-27444</v>
          </cell>
        </row>
        <row r="2732">
          <cell r="A2732" t="str">
            <v>VILLAGE OF FLESHERTON HYDRO SYSTEM</v>
          </cell>
          <cell r="B2732" t="str">
            <v>HYDRO ONE NETWORKS INC.</v>
          </cell>
          <cell r="D2732">
            <v>-128681</v>
          </cell>
        </row>
        <row r="2733">
          <cell r="A2733" t="str">
            <v>VILLAGE OF IROQUOIS HYDRO SYSTEM</v>
          </cell>
          <cell r="B2733" t="str">
            <v>RIDEAU ST. LAWRENCE DISTRIBUTION INC.</v>
          </cell>
          <cell r="D2733">
            <v>-156255</v>
          </cell>
        </row>
        <row r="2734">
          <cell r="A2734" t="str">
            <v>VILLAGE OF LUCKNOW HYDRO SYSTEM</v>
          </cell>
          <cell r="B2734" t="str">
            <v>WESTARIO POWER INC.</v>
          </cell>
          <cell r="D2734">
            <v>-117776</v>
          </cell>
        </row>
        <row r="2735">
          <cell r="A2735" t="str">
            <v>VILLAGE OF MAXVILLE HYDRO SYSTEM</v>
          </cell>
          <cell r="B2735" t="str">
            <v>HYDRO ONE NETWORKS INC.</v>
          </cell>
          <cell r="D2735">
            <v>-20718</v>
          </cell>
        </row>
        <row r="2736">
          <cell r="A2736" t="str">
            <v>WALKERTON PUBLIC UTILITIES COMMISSION</v>
          </cell>
          <cell r="B2736" t="str">
            <v>WESTARIO POWER INC.</v>
          </cell>
          <cell r="D2736">
            <v>-552699</v>
          </cell>
        </row>
        <row r="2737">
          <cell r="A2737" t="str">
            <v>WARDSVILLE HYDRO ELECTRIC COMMISSION</v>
          </cell>
          <cell r="B2737" t="str">
            <v>HYDRO ONE NETWORKS INC.</v>
          </cell>
          <cell r="D2737">
            <v>-18074</v>
          </cell>
        </row>
        <row r="2738">
          <cell r="A2738" t="str">
            <v>WARKWORTH HYDRO ELECTRIC COMMISSION</v>
          </cell>
          <cell r="B2738" t="str">
            <v>HYDRO ONE NETWORKS INC.</v>
          </cell>
          <cell r="D2738">
            <v>-71849</v>
          </cell>
        </row>
        <row r="2739">
          <cell r="A2739" t="str">
            <v>WATERLOO NORTH HYDRO INC.</v>
          </cell>
          <cell r="B2739" t="str">
            <v>WATERLOO NORTH HYDRO INC.</v>
          </cell>
          <cell r="D2739">
            <v>-13619820</v>
          </cell>
        </row>
        <row r="2740">
          <cell r="A2740" t="str">
            <v>WELLAND HYDRO-ELECTRIC SYSTEM CORP.</v>
          </cell>
          <cell r="B2740" t="str">
            <v>WELLAND HYDRO-ELECTRIC SYSTEM CORP.</v>
          </cell>
          <cell r="D2740">
            <v>-3759593</v>
          </cell>
        </row>
        <row r="2741">
          <cell r="A2741" t="str">
            <v>WELLINGTON ELECTRIC DISTRIBUTION COMPANY INC.</v>
          </cell>
          <cell r="B2741" t="str">
            <v>GUELPH HYDRO ELECTRIC SYSTEMS INC.</v>
          </cell>
          <cell r="D2741">
            <v>-150117</v>
          </cell>
        </row>
        <row r="2742">
          <cell r="A2742" t="str">
            <v>WEST LINCOLN HYDRO ELECTRIC COMMISSION</v>
          </cell>
          <cell r="B2742" t="str">
            <v>NIAGARA PENINSULA ENERGY INC.</v>
          </cell>
          <cell r="D2742">
            <v>-116115</v>
          </cell>
        </row>
        <row r="2743">
          <cell r="A2743" t="str">
            <v>WHITBY HYDRO ELECTRIC CORPORATION</v>
          </cell>
          <cell r="B2743" t="str">
            <v>WHITBY HYDRO ELECTRIC CORPORATION</v>
          </cell>
          <cell r="D2743">
            <v>-25236418</v>
          </cell>
        </row>
        <row r="2744">
          <cell r="A2744" t="str">
            <v>WHITCHURCH STOUFFVILLE HYDRO ELECTRIC COMMISSION</v>
          </cell>
          <cell r="B2744" t="str">
            <v>HYDRO ONE NETWORKS INC.</v>
          </cell>
          <cell r="D2744">
            <v>-2640237</v>
          </cell>
        </row>
        <row r="2745">
          <cell r="A2745" t="str">
            <v>WILLIAMSBURG HYDRO-ELECTRIC SYSTEM</v>
          </cell>
          <cell r="B2745" t="str">
            <v>RIDEAU ST. LAWRENCE DISTRIBUTION INC.</v>
          </cell>
          <cell r="D2745">
            <v>-27463</v>
          </cell>
        </row>
        <row r="2746">
          <cell r="A2746" t="str">
            <v>WINCHESTER HYDRO COMMISSION</v>
          </cell>
          <cell r="B2746" t="str">
            <v>HYDRO ONE NETWORKS INC.</v>
          </cell>
          <cell r="D2746">
            <v>-170526</v>
          </cell>
        </row>
        <row r="2747">
          <cell r="A2747" t="str">
            <v>WINDSOR UTILITIES COMMISSION</v>
          </cell>
          <cell r="B2747" t="str">
            <v>ENWIN UTILITIES LTD.</v>
          </cell>
          <cell r="D2747">
            <v>-10768892</v>
          </cell>
        </row>
        <row r="2748">
          <cell r="A2748" t="str">
            <v>WINGHAM PUBLIC UTILITIES COMMISSION</v>
          </cell>
          <cell r="B2748" t="str">
            <v>WESTARIO POWER INC.</v>
          </cell>
          <cell r="D2748">
            <v>-290938</v>
          </cell>
        </row>
        <row r="2749">
          <cell r="A2749" t="str">
            <v>WOODSTOCK HYDRO SERVICES INC.</v>
          </cell>
          <cell r="B2749" t="str">
            <v>WOODSTOCK HYDRO SERVICES INC.</v>
          </cell>
          <cell r="D2749">
            <v>-1751980</v>
          </cell>
        </row>
        <row r="2750">
          <cell r="A2750" t="str">
            <v>WOODVILLE HYDRO-ELECTRIC SYSTEM</v>
          </cell>
          <cell r="B2750" t="str">
            <v>HYDRO ONE NETWORKS INC.</v>
          </cell>
          <cell r="D2750">
            <v>-54831</v>
          </cell>
        </row>
        <row r="2751">
          <cell r="A2751" t="str">
            <v>WYOMING HYDRO ELECTRIC COMMISSION</v>
          </cell>
          <cell r="B2751" t="str">
            <v>HYDRO ONE NETWORKS INC.</v>
          </cell>
          <cell r="D2751">
            <v>-90392</v>
          </cell>
        </row>
        <row r="2752">
          <cell r="A2752" t="str">
            <v>ZORRA ELECTRIC SUPPLY AUTHORITY</v>
          </cell>
          <cell r="B2752" t="str">
            <v>ERIE THAMES POWERLINES CORPORATION</v>
          </cell>
          <cell r="D2752">
            <v>-129374</v>
          </cell>
        </row>
        <row r="2753">
          <cell r="A2753" t="str">
            <v>ZURICH HYDRO ELECTRIC COMMISSION</v>
          </cell>
          <cell r="B2753" t="str">
            <v>FESTIVAL HYDRO INC.</v>
          </cell>
          <cell r="D2753">
            <v>-50560</v>
          </cell>
        </row>
        <row r="2758">
          <cell r="A2758" t="str">
            <v>AILSA CRAIG HYDRO ELECTRIC SYSTEM</v>
          </cell>
          <cell r="B2758" t="str">
            <v>HYDRO ONE NETWORKS INC.</v>
          </cell>
          <cell r="D2758">
            <v>-100879</v>
          </cell>
        </row>
        <row r="2759">
          <cell r="A2759" t="str">
            <v>ALVINSTON PUBLIC UTILITIES COMMISSION</v>
          </cell>
          <cell r="B2759" t="str">
            <v>BLUEWATER POWER DISTRIBUTION CORPORATION</v>
          </cell>
          <cell r="D2759">
            <v>-42246</v>
          </cell>
        </row>
        <row r="2760">
          <cell r="A2760" t="str">
            <v>ANCASTER HYDRO-ELECTRIC COMMISSION</v>
          </cell>
          <cell r="B2760" t="str">
            <v>HORIZON UTILITIES CORPORATION</v>
          </cell>
          <cell r="D2760">
            <v>-980562</v>
          </cell>
        </row>
        <row r="2761">
          <cell r="A2761" t="str">
            <v>ARKONA HYDRO ELECTRIC COMMISSION</v>
          </cell>
          <cell r="B2761" t="str">
            <v>HYDRO ONE NETWORKS INC.</v>
          </cell>
          <cell r="D2761">
            <v>-53496</v>
          </cell>
        </row>
        <row r="2762">
          <cell r="A2762" t="str">
            <v>ARNPRIOR HYDRO ELECTRIC COMMISSION</v>
          </cell>
          <cell r="B2762" t="str">
            <v>HYDRO ONE NETWORKS INC.</v>
          </cell>
          <cell r="D2762">
            <v>-1262893</v>
          </cell>
        </row>
        <row r="2763">
          <cell r="A2763" t="str">
            <v>ASPHODEL-NORWOOD DISTRIBUTION INCORPORATED</v>
          </cell>
          <cell r="B2763" t="str">
            <v>PETERBOROUGH DISTRIBUTION INCORPORATED</v>
          </cell>
          <cell r="D2763">
            <v>-62092</v>
          </cell>
        </row>
        <row r="2764">
          <cell r="A2764" t="str">
            <v>ATIKOKAN HYDRO INC.</v>
          </cell>
          <cell r="B2764" t="str">
            <v>ATIKOKAN HYDRO INC.</v>
          </cell>
          <cell r="D2764">
            <v>-296693</v>
          </cell>
        </row>
        <row r="2765">
          <cell r="A2765" t="str">
            <v>AURORA HYDRO CONNECTIONS LIMITED</v>
          </cell>
          <cell r="B2765" t="str">
            <v>POWERSTREAM INC.</v>
          </cell>
          <cell r="D2765">
            <v>-14298281</v>
          </cell>
        </row>
        <row r="2766">
          <cell r="A2766" t="str">
            <v>AYLMER PUBLIC UTILITIES COMMISSION</v>
          </cell>
          <cell r="B2766" t="str">
            <v>ERIE THAMES POWERLINES CORPORATION</v>
          </cell>
          <cell r="D2766">
            <v>-746072</v>
          </cell>
        </row>
        <row r="2767">
          <cell r="A2767" t="str">
            <v>BELLEVILLE ELECTRIC CORPORATION</v>
          </cell>
          <cell r="B2767" t="str">
            <v>VERIDIAN CONNECTIONS INC.</v>
          </cell>
          <cell r="D2767">
            <v>-1721933</v>
          </cell>
        </row>
        <row r="2768">
          <cell r="A2768" t="str">
            <v>BLUE MOUNTAINS HYDRO SERVICES COMPANY INC.</v>
          </cell>
          <cell r="B2768" t="str">
            <v>COLLUS POWER CORP.</v>
          </cell>
          <cell r="D2768">
            <v>-390480</v>
          </cell>
        </row>
        <row r="2769">
          <cell r="A2769" t="str">
            <v>BLYTH HYDRO ELECTRIC COMMISSION</v>
          </cell>
          <cell r="B2769" t="str">
            <v>HYDRO ONE NETWORKS INC.</v>
          </cell>
          <cell r="D2769">
            <v>-125077</v>
          </cell>
        </row>
        <row r="2770">
          <cell r="A2770" t="str">
            <v>BOARD OF LIGHT &amp; HEAT COMM. OF THE CITY OF GUELPH</v>
          </cell>
          <cell r="B2770" t="str">
            <v>GUELPH HYDRO ELECTRIC SYSTEMS INC.</v>
          </cell>
          <cell r="D2770">
            <v>-25897619</v>
          </cell>
        </row>
        <row r="2771">
          <cell r="A2771" t="str">
            <v>BOBCAYGEON HYDRO ELECTRIC COMMISSION</v>
          </cell>
          <cell r="B2771" t="str">
            <v>HYDRO ONE NETWORKS INC.</v>
          </cell>
          <cell r="D2771">
            <v>-1018554</v>
          </cell>
        </row>
        <row r="2772">
          <cell r="A2772" t="str">
            <v>BRADFORD WEST GWILLIMBURY PUBLIC UTILITIES COMMISSION</v>
          </cell>
          <cell r="B2772" t="str">
            <v>POWERSTREAM INC.</v>
          </cell>
          <cell r="D2772">
            <v>-2779296</v>
          </cell>
        </row>
        <row r="2773">
          <cell r="A2773" t="str">
            <v>BRIGHTON DISTRIBUTION INC.</v>
          </cell>
          <cell r="B2773" t="str">
            <v>HYDRO ONE NETWORKS INC.</v>
          </cell>
          <cell r="D2773">
            <v>-216290</v>
          </cell>
        </row>
        <row r="2774">
          <cell r="A2774" t="str">
            <v>BROCK HYDRO-ELECTRIC COMMISSION</v>
          </cell>
          <cell r="B2774" t="str">
            <v>VERIDIAN CONNECTIONS INC.</v>
          </cell>
          <cell r="D2774">
            <v>-190457</v>
          </cell>
        </row>
        <row r="2775">
          <cell r="A2775" t="str">
            <v>BROCKVILLE UTILITIES INCORPORATED</v>
          </cell>
          <cell r="B2775" t="str">
            <v>HYDRO ONE NETWORKS INC.</v>
          </cell>
          <cell r="D2775">
            <v>-1116731</v>
          </cell>
        </row>
        <row r="2776">
          <cell r="A2776" t="str">
            <v>BRUSSELS PUBLIC UTILITIES COMMISSION</v>
          </cell>
          <cell r="B2776" t="str">
            <v>FESTIVAL HYDRO INC.</v>
          </cell>
          <cell r="D2776">
            <v>-78830</v>
          </cell>
        </row>
        <row r="2777">
          <cell r="A2777" t="str">
            <v>BURK'S FALLS HYDRO ELECTRIC COMMISSION</v>
          </cell>
          <cell r="B2777" t="str">
            <v>LAKELAND POWER DISTRIBUTION LTD.</v>
          </cell>
          <cell r="D2777">
            <v>-102860</v>
          </cell>
        </row>
        <row r="2778">
          <cell r="A2778" t="str">
            <v>BURLINGTON HYDRO INC.</v>
          </cell>
          <cell r="B2778" t="str">
            <v>BURLINGTON HYDRO INC.</v>
          </cell>
          <cell r="D2778">
            <v>-28309928</v>
          </cell>
        </row>
        <row r="2779">
          <cell r="A2779" t="str">
            <v>CAMBRIDGE AND NORTH DUMFRIES HYDRO INC.</v>
          </cell>
          <cell r="B2779" t="str">
            <v>CAMBRIDGE AND NORTH DUMFRIES HYDRO INC.</v>
          </cell>
          <cell r="D2779">
            <v>-32091282</v>
          </cell>
        </row>
        <row r="2780">
          <cell r="A2780" t="str">
            <v>CAPREOL HYDRO ELECTRIC COMMISSION</v>
          </cell>
          <cell r="B2780" t="str">
            <v>GREATER SUDBURY HYDRO INC.</v>
          </cell>
          <cell r="D2780">
            <v>-423058</v>
          </cell>
        </row>
        <row r="2781">
          <cell r="A2781" t="str">
            <v>CASSELMAN HYDRO INC.</v>
          </cell>
          <cell r="B2781" t="str">
            <v>HYDRO OTTAWA LIMITED</v>
          </cell>
          <cell r="D2781">
            <v>-600230</v>
          </cell>
        </row>
        <row r="2782">
          <cell r="A2782" t="str">
            <v>CAVAN-MILLBROOK-NORTH MONAGHAN PUBLIC UTILITIES COMMISSION</v>
          </cell>
          <cell r="B2782" t="str">
            <v>HYDRO ONE NETWORKS INC.</v>
          </cell>
          <cell r="D2782">
            <v>-204006</v>
          </cell>
        </row>
        <row r="2783">
          <cell r="A2783" t="str">
            <v>CENTRE HASTINGS HYDRO ELECTRIC COMMISSION</v>
          </cell>
          <cell r="B2783" t="str">
            <v>HYDRO ONE NETWORKS INC.</v>
          </cell>
          <cell r="D2783">
            <v>-75542</v>
          </cell>
        </row>
        <row r="2784">
          <cell r="A2784" t="str">
            <v>CHALK RIVER HYDRO</v>
          </cell>
          <cell r="B2784" t="str">
            <v>HYDRO ONE NETWORKS INC.</v>
          </cell>
          <cell r="D2784">
            <v>-102901</v>
          </cell>
        </row>
        <row r="2785">
          <cell r="A2785" t="str">
            <v>CHAPLEAU PUBLIC UTILITIES CORPORATION</v>
          </cell>
          <cell r="B2785" t="str">
            <v>CHAPLEAU PUBLIC UTILITIES CORPORATION</v>
          </cell>
          <cell r="D2785">
            <v>-61710</v>
          </cell>
        </row>
        <row r="2786">
          <cell r="A2786" t="str">
            <v>CITY OF DRYDEN HYDRO ELECTRIC COMMISSION</v>
          </cell>
          <cell r="B2786" t="str">
            <v>HYDRO ONE NETWORKS INC.</v>
          </cell>
          <cell r="D2786">
            <v>-747376</v>
          </cell>
        </row>
        <row r="2787">
          <cell r="A2787" t="str">
            <v>CLARINGTON HYDRO-ELECTRIC COMMISSION</v>
          </cell>
          <cell r="B2787" t="str">
            <v>VERIDIAN CONNECTIONS INC.</v>
          </cell>
          <cell r="D2787">
            <v>-6354159</v>
          </cell>
        </row>
        <row r="2788">
          <cell r="A2788" t="str">
            <v>CLEARVIEW HYDRO ELECTRIC COMMISSION</v>
          </cell>
          <cell r="B2788" t="str">
            <v>COLLUS POWER CORP.</v>
          </cell>
          <cell r="D2788">
            <v>-253198</v>
          </cell>
        </row>
        <row r="2789">
          <cell r="A2789" t="str">
            <v>CLINTON POWER CORPORATION</v>
          </cell>
          <cell r="B2789" t="str">
            <v>ERIE THAMES POWERLINES CORPORATION</v>
          </cell>
          <cell r="D2789">
            <v>-90743</v>
          </cell>
        </row>
        <row r="2790">
          <cell r="A2790" t="str">
            <v>COLBORNE PUBLIC UTILITIES COMMISSION</v>
          </cell>
          <cell r="B2790" t="str">
            <v>LAKEFRONT UTILITIES INC.</v>
          </cell>
          <cell r="D2790">
            <v>-72121</v>
          </cell>
        </row>
        <row r="2791">
          <cell r="A2791" t="str">
            <v>COTTAM HYDRO-ELECTRIC SYSTEM</v>
          </cell>
          <cell r="B2791" t="str">
            <v>E.L.K. ENERGY INC.</v>
          </cell>
          <cell r="D2791">
            <v>-644435</v>
          </cell>
        </row>
        <row r="2792">
          <cell r="A2792" t="str">
            <v>DASHWOOD HYDRO-ELECTRIC SYSTEM</v>
          </cell>
          <cell r="B2792" t="str">
            <v>FESTIVAL HYDRO INC.</v>
          </cell>
          <cell r="D2792">
            <v>-6080</v>
          </cell>
        </row>
        <row r="2793">
          <cell r="A2793" t="str">
            <v>DELHI HYDRO-ELECTRIC COMMISSION</v>
          </cell>
          <cell r="B2793" t="str">
            <v>NORFOLK POWER DISTRIBUTION INC.</v>
          </cell>
          <cell r="D2793">
            <v>-62683</v>
          </cell>
        </row>
        <row r="2794">
          <cell r="A2794" t="str">
            <v>DESERONTO PUBLIC UTILITIES COMMISSION</v>
          </cell>
          <cell r="B2794" t="str">
            <v>HYDRO ONE NETWORKS INC.</v>
          </cell>
          <cell r="D2794">
            <v>-108785</v>
          </cell>
        </row>
        <row r="2795">
          <cell r="A2795" t="str">
            <v>DUNDALK HYDRO ELECTRIC SYSTEM</v>
          </cell>
          <cell r="B2795" t="str">
            <v>HYDRO ONE NETWORKS INC.</v>
          </cell>
          <cell r="D2795">
            <v>-162571</v>
          </cell>
        </row>
        <row r="2796">
          <cell r="A2796" t="str">
            <v>DUNDAS HYDRO-ELECTRIC COMMISSION</v>
          </cell>
          <cell r="B2796" t="str">
            <v>HORIZON UTILITIES CORPORATION</v>
          </cell>
          <cell r="D2796">
            <v>-3753781</v>
          </cell>
        </row>
        <row r="2797">
          <cell r="A2797" t="str">
            <v>DUNNVILLE HYDRO ELECTRIC COMMISSION</v>
          </cell>
          <cell r="B2797" t="str">
            <v>HALDIMAND COUNTY HYDRO INC.</v>
          </cell>
          <cell r="D2797">
            <v>-458901</v>
          </cell>
        </row>
        <row r="2798">
          <cell r="A2798" t="str">
            <v>DURHAM HYDRO ELECTRIC COMMISSION</v>
          </cell>
          <cell r="B2798" t="str">
            <v>HYDRO ONE NETWORKS INC.</v>
          </cell>
          <cell r="D2798">
            <v>-73638</v>
          </cell>
        </row>
        <row r="2799">
          <cell r="A2799" t="str">
            <v>DUTTON HYDRO LIMITED</v>
          </cell>
          <cell r="B2799" t="str">
            <v>MIDDLESEX POWER DISTRIBUTION CORPORATION</v>
          </cell>
          <cell r="D2799">
            <v>-69053</v>
          </cell>
        </row>
        <row r="2800">
          <cell r="A2800" t="str">
            <v>EAST ZORRA-TAVISTOCK PUBLIC UTILITY COMMISSION</v>
          </cell>
          <cell r="B2800" t="str">
            <v>ERIE THAMES POWERLINES CORPORATION</v>
          </cell>
          <cell r="D2800">
            <v>-360566</v>
          </cell>
        </row>
        <row r="2801">
          <cell r="A2801" t="str">
            <v>ELMWOOD HYDRO-ELECTRIC SYSTEM</v>
          </cell>
          <cell r="B2801" t="str">
            <v>WESTARIO POWER INC.</v>
          </cell>
          <cell r="D2801">
            <v>-7042</v>
          </cell>
        </row>
        <row r="2802">
          <cell r="A2802" t="str">
            <v>EMBRUN COOPERATIVE HYDRO INC.</v>
          </cell>
          <cell r="B2802" t="str">
            <v>COOPERATIVE HYDRO EMBRUN INC.</v>
          </cell>
          <cell r="D2802">
            <v>-552110</v>
          </cell>
        </row>
        <row r="2803">
          <cell r="A2803" t="str">
            <v>ERIN HYDRO ELECTRIC COMMISSION</v>
          </cell>
          <cell r="B2803" t="str">
            <v>HYDRO ONE NETWORKS INC.</v>
          </cell>
          <cell r="D2803">
            <v>-973782</v>
          </cell>
        </row>
        <row r="2804">
          <cell r="A2804" t="str">
            <v>ESSEX HYDRO-ELECTRIC COMMISSION</v>
          </cell>
          <cell r="B2804" t="str">
            <v>E.L.K. ENERGY INC.</v>
          </cell>
          <cell r="D2804">
            <v>-1006600</v>
          </cell>
        </row>
        <row r="2805">
          <cell r="A2805" t="str">
            <v>FENELON FALLS BOARD OF WATER, LIGHT AND POWER COMMISSIONERS</v>
          </cell>
          <cell r="B2805" t="str">
            <v>HYDRO ONE NETWORKS INC.</v>
          </cell>
          <cell r="D2805">
            <v>-116424</v>
          </cell>
        </row>
        <row r="2806">
          <cell r="A2806" t="str">
            <v>FLAMBOROUGH HYDRO ELECTRIC COMMISSION</v>
          </cell>
          <cell r="B2806" t="str">
            <v>HORIZON UTILITIES CORPORATION</v>
          </cell>
          <cell r="D2806">
            <v>-631177</v>
          </cell>
        </row>
        <row r="2807">
          <cell r="A2807" t="str">
            <v>FOREST PUBLIC UTILITIES COMMISSION</v>
          </cell>
          <cell r="B2807" t="str">
            <v>HYDRO ONE NETWORKS INC.</v>
          </cell>
          <cell r="D2807">
            <v>-251492</v>
          </cell>
        </row>
        <row r="2808">
          <cell r="A2808" t="str">
            <v>FORT FRANCES POWER CORPORATION</v>
          </cell>
          <cell r="B2808" t="str">
            <v>FORT FRANCES POWER CORPORATION</v>
          </cell>
          <cell r="D2808">
            <v>-344364</v>
          </cell>
        </row>
        <row r="2809">
          <cell r="A2809" t="str">
            <v>GEORGINA HYDRO ELECTRIC COMMISSION</v>
          </cell>
          <cell r="B2809" t="str">
            <v>HYDRO ONE NETWORKS INC.</v>
          </cell>
          <cell r="D2809">
            <v>-519344</v>
          </cell>
        </row>
        <row r="2810">
          <cell r="A2810" t="str">
            <v>GLENCOE PUBLIC UTILITIES COMMISSION</v>
          </cell>
          <cell r="B2810" t="str">
            <v>HYDRO ONE NETWORKS INC.</v>
          </cell>
          <cell r="D2810">
            <v>-192733</v>
          </cell>
        </row>
        <row r="2811">
          <cell r="A2811" t="str">
            <v>GOULBOURN HYDRO ELECTRIC COMMISSION</v>
          </cell>
          <cell r="B2811" t="str">
            <v>HYDRO OTTAWA LIMITED</v>
          </cell>
          <cell r="D2811">
            <v>-3244443</v>
          </cell>
        </row>
        <row r="2812">
          <cell r="A2812" t="str">
            <v>GRAND VALLEY ENERGY INC.</v>
          </cell>
          <cell r="B2812" t="str">
            <v>ORANGEVILLE HYDRO LIMITED</v>
          </cell>
          <cell r="D2812">
            <v>-440681</v>
          </cell>
        </row>
        <row r="2813">
          <cell r="A2813" t="str">
            <v>GRAVENHURST HYDRO ELECTRIC INC.</v>
          </cell>
          <cell r="B2813" t="str">
            <v>VERIDIAN CONNECTIONS INC.</v>
          </cell>
          <cell r="D2813">
            <v>-595320</v>
          </cell>
        </row>
        <row r="2814">
          <cell r="A2814" t="str">
            <v>GRIMSBY POWER INCORPORATED</v>
          </cell>
          <cell r="B2814" t="str">
            <v>GRIMSBY POWER INCORPORATED</v>
          </cell>
          <cell r="D2814">
            <v>-5179246</v>
          </cell>
        </row>
        <row r="2815">
          <cell r="A2815" t="str">
            <v>GUELPH/ERAMOSA HYDRO-ELECTRIC COMMISSION</v>
          </cell>
          <cell r="B2815" t="str">
            <v>GUELPH HYDRO ELECTRIC SYSTEMS INC.</v>
          </cell>
          <cell r="D2815">
            <v>-894803</v>
          </cell>
        </row>
        <row r="2816">
          <cell r="A2816" t="str">
            <v>HALDIMAND HYDRO-ELECTRIC COMMISSION</v>
          </cell>
          <cell r="B2816" t="str">
            <v>HALDIMAND COUNTY HYDRO INC.</v>
          </cell>
          <cell r="D2816">
            <v>-507544</v>
          </cell>
        </row>
        <row r="2817">
          <cell r="A2817" t="str">
            <v>HAMILTON HYDRO INC.</v>
          </cell>
          <cell r="B2817" t="str">
            <v>HORIZON UTILITIES CORPORATION</v>
          </cell>
          <cell r="D2817">
            <v>-7549299</v>
          </cell>
        </row>
        <row r="2818">
          <cell r="A2818" t="str">
            <v>HANOVER ELECTRIC SERVICES INC.</v>
          </cell>
          <cell r="B2818" t="str">
            <v>WESTARIO POWER INC.</v>
          </cell>
          <cell r="D2818">
            <v>-649252</v>
          </cell>
        </row>
        <row r="2819">
          <cell r="A2819" t="str">
            <v>HASTINGS PUBLIC UTILITIES</v>
          </cell>
          <cell r="B2819" t="str">
            <v>HYDRO ONE NETWORKS INC.</v>
          </cell>
          <cell r="D2819">
            <v>-51513</v>
          </cell>
        </row>
        <row r="2820">
          <cell r="A2820" t="str">
            <v>HAVELOCK-BELMONT-METHUEN HYDRO ELECTRIC COMMISSION</v>
          </cell>
          <cell r="B2820" t="str">
            <v>HYDRO ONE NETWORKS INC.</v>
          </cell>
          <cell r="D2820">
            <v>-46025</v>
          </cell>
        </row>
        <row r="2821">
          <cell r="A2821" t="str">
            <v>HEARST POWER DISTRIBUTION COMPANY LIMITED</v>
          </cell>
          <cell r="B2821" t="str">
            <v>HEARST POWER DISTRIBUTION COMPANY LIMITED</v>
          </cell>
          <cell r="D2821">
            <v>-206641</v>
          </cell>
        </row>
        <row r="2822">
          <cell r="A2822" t="str">
            <v>HEC OF THE TOWNSHIP OF ALFRED - PLANTAGENET</v>
          </cell>
          <cell r="B2822" t="str">
            <v>HYDRO 2000 INC.</v>
          </cell>
          <cell r="D2822">
            <v>-126380</v>
          </cell>
        </row>
        <row r="2823">
          <cell r="A2823" t="str">
            <v>HENSALL PUBLIC UTILITIES COMMISSION</v>
          </cell>
          <cell r="B2823" t="str">
            <v>FESTIVAL HYDRO INC.</v>
          </cell>
          <cell r="D2823">
            <v>-53777</v>
          </cell>
        </row>
        <row r="2824">
          <cell r="A2824" t="str">
            <v>HOLSTEIN HYDRO ELECTRIC SYSTEM</v>
          </cell>
          <cell r="B2824" t="str">
            <v>WELLINGTON NORTH POWER INC.</v>
          </cell>
          <cell r="D2824">
            <v>-11616</v>
          </cell>
        </row>
        <row r="2825">
          <cell r="A2825" t="str">
            <v>HUNTSVILLE PUBLIC UTILITIES COMMISSION</v>
          </cell>
          <cell r="B2825" t="str">
            <v>LAKELAND POWER DISTRIBUTION LTD.</v>
          </cell>
          <cell r="D2825">
            <v>-434121</v>
          </cell>
        </row>
        <row r="2826">
          <cell r="A2826" t="str">
            <v>HYDRO ELECTRIC COMMISSION OF THE CORPORATION OF THE TOWNSHIP OF MIDDLESEX CENTRE</v>
          </cell>
          <cell r="B2826" t="str">
            <v>HYDRO ONE NETWORKS INC.</v>
          </cell>
          <cell r="D2826">
            <v>-281568</v>
          </cell>
        </row>
        <row r="2827">
          <cell r="A2827" t="str">
            <v>HYDRO ELECTRIC COMMISSION OF THE TOWN OF LEAMINGTON</v>
          </cell>
          <cell r="B2827" t="str">
            <v>ESSEX POWERLINES CORPORATION</v>
          </cell>
          <cell r="D2827">
            <v>-2388864</v>
          </cell>
        </row>
        <row r="2828">
          <cell r="A2828" t="str">
            <v>HYDRO ELECTRIC COMMISSION OF THE TOWNSHIP OF SPRINGWATER</v>
          </cell>
          <cell r="B2828" t="str">
            <v>HYDRO ONE NETWORKS INC.</v>
          </cell>
          <cell r="D2828">
            <v>-298803</v>
          </cell>
        </row>
        <row r="2829">
          <cell r="A2829" t="str">
            <v>HYDRO HAWKESBURY INC.</v>
          </cell>
          <cell r="B2829" t="str">
            <v>HYDRO HAWKESBURY INC.</v>
          </cell>
          <cell r="D2829">
            <v>-652498</v>
          </cell>
        </row>
        <row r="2830">
          <cell r="A2830" t="str">
            <v>HYDRO MISSISSAUGA CORPORATION</v>
          </cell>
          <cell r="B2830" t="str">
            <v>ENERSOURCE HYDRO MISSISSAUGA INC.</v>
          </cell>
          <cell r="D2830">
            <v>-196777461</v>
          </cell>
        </row>
        <row r="2831">
          <cell r="A2831" t="str">
            <v>HYDRO ONE BRAMPTON NETWORKS INC.</v>
          </cell>
          <cell r="B2831" t="str">
            <v>HYDRO ONE BRAMPTON NETWORKS INC.</v>
          </cell>
          <cell r="D2831">
            <v>-76260277</v>
          </cell>
        </row>
        <row r="2832">
          <cell r="A2832" t="str">
            <v>HYDRO OTTAWA LIMITED</v>
          </cell>
          <cell r="B2832" t="str">
            <v>HYDRO OTTAWA LIMITED</v>
          </cell>
          <cell r="D2832">
            <v>-38447615</v>
          </cell>
        </row>
        <row r="2833">
          <cell r="A2833" t="str">
            <v>HYDRO VAUGHAN DISTRIBUTION INC.</v>
          </cell>
          <cell r="B2833" t="str">
            <v>POWERSTREAM INC.</v>
          </cell>
          <cell r="D2833">
            <v>-91224766</v>
          </cell>
        </row>
        <row r="2834">
          <cell r="A2834" t="str">
            <v>HYDRO-ELECTRIC COMMISSION FOR THE TOWN OF AMHERSTBURG</v>
          </cell>
          <cell r="B2834" t="str">
            <v>ESSEX POWERLINES CORPORATION</v>
          </cell>
          <cell r="D2834">
            <v>-877112</v>
          </cell>
        </row>
        <row r="2835">
          <cell r="A2835" t="str">
            <v>HYDRO-ELECTRIC COMMISSION OF SOUTH DUMFRIES</v>
          </cell>
          <cell r="B2835" t="str">
            <v>BRANT COUNTY POWER INC.</v>
          </cell>
          <cell r="D2835">
            <v>-1348475</v>
          </cell>
        </row>
        <row r="2836">
          <cell r="A2836" t="str">
            <v>HYDRO-ELECTRIC COMMISSION OF THE CITY OF BRANTFORD</v>
          </cell>
          <cell r="B2836" t="str">
            <v>BRANTFORD POWER INC.</v>
          </cell>
          <cell r="D2836">
            <v>-4569232</v>
          </cell>
        </row>
        <row r="2837">
          <cell r="A2837" t="str">
            <v>HYDRO-ELECTRIC COMMISSION OF THE CITY OF PEMBROKE</v>
          </cell>
          <cell r="B2837" t="str">
            <v>OTTAWA RIVER POWER CORPORATION</v>
          </cell>
          <cell r="D2837">
            <v>-1940364</v>
          </cell>
        </row>
        <row r="2838">
          <cell r="A2838" t="str">
            <v>HYDRO-ELECTRIC COMMISSION OF THE CITY OF SARNIA</v>
          </cell>
          <cell r="B2838" t="str">
            <v>BLUEWATER POWER DISTRIBUTION CORPORATION</v>
          </cell>
          <cell r="D2838">
            <v>-1848188</v>
          </cell>
        </row>
        <row r="2839">
          <cell r="A2839" t="str">
            <v>HYDRO-ELECTRIC COMMISSION OF THE CORPORATION OF THE TOWNSHIP OF NORTH DUNDAS</v>
          </cell>
          <cell r="B2839" t="str">
            <v>HYDRO ONE NETWORKS INC.</v>
          </cell>
          <cell r="D2839">
            <v>-307740</v>
          </cell>
        </row>
        <row r="2840">
          <cell r="A2840" t="str">
            <v>HYDRO-ELECTRIC COMMISSION OF THE TOWN OF BRACEBRIDGE</v>
          </cell>
          <cell r="B2840" t="str">
            <v>LAKELAND POWER DISTRIBUTION LTD.</v>
          </cell>
          <cell r="D2840">
            <v>-355689</v>
          </cell>
        </row>
        <row r="2841">
          <cell r="A2841" t="str">
            <v>HYDRO-ELECTRIC COMMISSION OF THE TOWN OF CACHE BAY</v>
          </cell>
          <cell r="B2841" t="str">
            <v>GREATER SUDBURY HYDRO INC.</v>
          </cell>
          <cell r="D2841">
            <v>-3083</v>
          </cell>
        </row>
        <row r="2842">
          <cell r="A2842" t="str">
            <v>HYDRO-ELECTRIC COMMISSION OF THE TOWN OF HARRISTON</v>
          </cell>
          <cell r="B2842" t="str">
            <v>WESTARIO POWER INC.</v>
          </cell>
          <cell r="D2842">
            <v>-81709</v>
          </cell>
        </row>
        <row r="2843">
          <cell r="A2843" t="str">
            <v>HYDRO-ELECTRIC COMMISSION OF THE TOWN OF HARROW</v>
          </cell>
          <cell r="B2843" t="str">
            <v>E.L.K. ENERGY INC.</v>
          </cell>
          <cell r="D2843">
            <v>-317125</v>
          </cell>
        </row>
        <row r="2844">
          <cell r="A2844" t="str">
            <v>HYDRO-ELECTRIC COMMISSION OF THE TOWN OF LASALLE</v>
          </cell>
          <cell r="B2844" t="str">
            <v>ESSEX POWERLINES CORPORATION</v>
          </cell>
          <cell r="D2844">
            <v>-7306579</v>
          </cell>
        </row>
        <row r="2845">
          <cell r="A2845" t="str">
            <v>HYDRO-ELECTRIC COMMISSION OF THE TOWN OF PORT ELGIN</v>
          </cell>
          <cell r="B2845" t="str">
            <v>WESTARIO POWER INC.</v>
          </cell>
          <cell r="D2845">
            <v>-1996787</v>
          </cell>
        </row>
        <row r="2846">
          <cell r="A2846" t="str">
            <v>HYDRO-ELECTRIC COMMISSION OF THE TOWN OF STURGEON FALLS</v>
          </cell>
          <cell r="B2846" t="str">
            <v>GREATER SUDBURY HYDRO INC.</v>
          </cell>
          <cell r="D2846">
            <v>-71204</v>
          </cell>
        </row>
        <row r="2847">
          <cell r="A2847" t="str">
            <v>HYDRO-ELECTRIC COMMISSION OF THE TOWN OF VANKLEEK HILL</v>
          </cell>
          <cell r="B2847" t="str">
            <v>HYDRO ONE NETWORKS INC.</v>
          </cell>
          <cell r="D2847">
            <v>-355610</v>
          </cell>
        </row>
        <row r="2848">
          <cell r="A2848" t="str">
            <v>HYDRO-ELECTRIC COMMISSION OF THE TOWN OF WASAGA BEACH</v>
          </cell>
          <cell r="B2848" t="str">
            <v>WASAGA DISTRIBUTION INC.</v>
          </cell>
          <cell r="D2848">
            <v>-4443704</v>
          </cell>
        </row>
        <row r="2849">
          <cell r="A2849" t="str">
            <v>HYDRO-ELECTRIC COMMISSION OF THE TOWN OF WEBBWOOD</v>
          </cell>
          <cell r="B2849" t="str">
            <v>ESPANOLA REGIONAL HYDRO DISTRIBUTION CORPORATION</v>
          </cell>
          <cell r="D2849">
            <v>-41141</v>
          </cell>
        </row>
        <row r="2850">
          <cell r="A2850" t="str">
            <v>HYDRO-ELECTRIC COMMISSION OF THE TOWN OF WIARTON</v>
          </cell>
          <cell r="B2850" t="str">
            <v>HYDRO ONE NETWORKS INC.</v>
          </cell>
          <cell r="D2850">
            <v>-166888</v>
          </cell>
        </row>
        <row r="2851">
          <cell r="A2851" t="str">
            <v>HYDRO-ELECTRIC COMMISSION OF THE TOWNSHIP OF BRANTFORD</v>
          </cell>
          <cell r="B2851" t="str">
            <v>BRANT COUNTY POWER INC.</v>
          </cell>
          <cell r="D2851">
            <v>-678854</v>
          </cell>
        </row>
        <row r="2852">
          <cell r="A2852" t="str">
            <v>HYDRO-ELECTRIC COMMISSION OF THE TOWNSHIP OF BURFORD</v>
          </cell>
          <cell r="B2852" t="str">
            <v>BRANT COUNTY POWER INC.</v>
          </cell>
          <cell r="D2852">
            <v>-306179</v>
          </cell>
        </row>
        <row r="2853">
          <cell r="A2853" t="str">
            <v>HYDRO-ELECTRIC COMMISSION OF THE TOWNSHIP OF ESSA</v>
          </cell>
          <cell r="B2853" t="str">
            <v>POWERSTREAM INC.</v>
          </cell>
          <cell r="D2853">
            <v>-91794</v>
          </cell>
        </row>
        <row r="2854">
          <cell r="A2854" t="str">
            <v>HYDRO-ELECTRIC COMMISSION OF THE VILLAGE OF CLIFFORD</v>
          </cell>
          <cell r="B2854" t="str">
            <v>WESTARIO POWER INC.</v>
          </cell>
          <cell r="D2854">
            <v>-45481</v>
          </cell>
        </row>
        <row r="2855">
          <cell r="A2855" t="str">
            <v>HYDRO-ELECTRIC COMMISSION OF THE VILLAGE OF ELORA</v>
          </cell>
          <cell r="B2855" t="str">
            <v>CENTRE WELLINGTON HYDRO LTD.</v>
          </cell>
          <cell r="D2855">
            <v>-970999</v>
          </cell>
        </row>
        <row r="2856">
          <cell r="A2856" t="str">
            <v>HYDRO-ELECTRIC COMMISSION OF THE VILLAGE OF LUCAN</v>
          </cell>
          <cell r="B2856" t="str">
            <v>HYDRO ONE NETWORKS INC.</v>
          </cell>
          <cell r="D2856">
            <v>-190225</v>
          </cell>
        </row>
        <row r="2857">
          <cell r="A2857" t="str">
            <v>HYDRO-ELECTRIC COMMISSION OF THE VILLAGE OF PAISLEY</v>
          </cell>
          <cell r="B2857" t="str">
            <v>HYDRO ONE NETWORKS INC.</v>
          </cell>
          <cell r="D2857">
            <v>-60655</v>
          </cell>
        </row>
        <row r="2858">
          <cell r="A2858" t="str">
            <v>HYDRO-ELECTRIC COMMISSION OF THE VILLAGE OF ST. CLAIR BEACH</v>
          </cell>
          <cell r="B2858" t="str">
            <v>ESSEX POWERLINES CORPORATION</v>
          </cell>
          <cell r="D2858">
            <v>-1482312</v>
          </cell>
        </row>
        <row r="2859">
          <cell r="A2859" t="str">
            <v>INGERSOLL PUBLIC UTILITY COMMISSION</v>
          </cell>
          <cell r="B2859" t="str">
            <v>ERIE THAMES POWERLINES CORPORATION</v>
          </cell>
          <cell r="D2859">
            <v>-1202839</v>
          </cell>
        </row>
        <row r="2860">
          <cell r="A2860" t="str">
            <v>INNISFIL HYDRO DISTRIBUTION SYSTEMS LIMITED</v>
          </cell>
          <cell r="B2860" t="str">
            <v>INNISFIL HYDRO DISTRIBUTION SYSTEMS LIMITED</v>
          </cell>
          <cell r="D2860">
            <v>-3080855</v>
          </cell>
        </row>
        <row r="2861">
          <cell r="A2861" t="str">
            <v>IROQUOIS FALLS HYDRO</v>
          </cell>
          <cell r="B2861" t="str">
            <v>NORTHERN ONTARIO WIRES INC.</v>
          </cell>
          <cell r="D2861">
            <v>-982004</v>
          </cell>
        </row>
        <row r="2862">
          <cell r="A2862" t="str">
            <v>KANATA HYDRO-ELECTRIC COMMISSION</v>
          </cell>
          <cell r="B2862" t="str">
            <v>HYDRO OTTAWA LIMITED</v>
          </cell>
          <cell r="D2862">
            <v>-32661234</v>
          </cell>
        </row>
        <row r="2863">
          <cell r="A2863" t="str">
            <v>KENORA HYDRO ELECTRIC CORPORATION LTD.</v>
          </cell>
          <cell r="B2863" t="str">
            <v>KENORA HYDRO ELECTRIC CORPORATION LTD.</v>
          </cell>
          <cell r="D2863">
            <v>-669068</v>
          </cell>
        </row>
        <row r="2864">
          <cell r="A2864" t="str">
            <v>KILLALOE HYDRO ELECTRIC COMMISSION</v>
          </cell>
          <cell r="B2864" t="str">
            <v>OTTAWA RIVER POWER CORPORATION</v>
          </cell>
          <cell r="D2864">
            <v>-46041</v>
          </cell>
        </row>
        <row r="2865">
          <cell r="A2865" t="str">
            <v>KINCARDINE HYDRO ELECTRIC COMMISSION</v>
          </cell>
          <cell r="B2865" t="str">
            <v>WESTARIO POWER INC.</v>
          </cell>
          <cell r="D2865">
            <v>-1087016</v>
          </cell>
        </row>
        <row r="2866">
          <cell r="A2866" t="str">
            <v>KINGSTON ELECTRICITY DISTRIBUTION LIMITED</v>
          </cell>
          <cell r="B2866" t="str">
            <v>KINGSTON ELECTRICITY DISTRIBUTION LIMITED</v>
          </cell>
          <cell r="D2866">
            <v>-3822949</v>
          </cell>
        </row>
        <row r="2867">
          <cell r="B2867" t="str">
            <v>KINGSTON HYDRO CORPORATION</v>
          </cell>
          <cell r="D2867">
            <v>-3822949</v>
          </cell>
        </row>
        <row r="2868">
          <cell r="A2868" t="str">
            <v>KINGSVILLE PUBLIC UTILITY COMMISSION</v>
          </cell>
          <cell r="B2868" t="str">
            <v>E.L.K. ENERGY INC.</v>
          </cell>
          <cell r="D2868">
            <v>-1255448</v>
          </cell>
        </row>
        <row r="2869">
          <cell r="A2869" t="str">
            <v>KIRKFIELD HYDRO ELECTRIC SYSTEM</v>
          </cell>
          <cell r="B2869" t="str">
            <v>HYDRO ONE NETWORKS INC.</v>
          </cell>
          <cell r="D2869">
            <v>-43959</v>
          </cell>
        </row>
        <row r="2870">
          <cell r="A2870" t="str">
            <v>KITCHENER-WILMOT HYDRO INC.</v>
          </cell>
          <cell r="B2870" t="str">
            <v>KITCHENER-WILMOT HYDRO INC.</v>
          </cell>
          <cell r="D2870">
            <v>-23227529</v>
          </cell>
        </row>
        <row r="2871">
          <cell r="A2871" t="str">
            <v>LAKEFIELD DISTRIBUTION INCORPORATED</v>
          </cell>
          <cell r="B2871" t="str">
            <v>PETERBOROUGH DISTRIBUTION INCORPORATED</v>
          </cell>
          <cell r="D2871">
            <v>-281278</v>
          </cell>
        </row>
        <row r="2872">
          <cell r="A2872" t="str">
            <v>LAKESHORE TOWNSHIP HEC</v>
          </cell>
          <cell r="B2872" t="str">
            <v>E.L.K. ENERGY INC.</v>
          </cell>
          <cell r="D2872">
            <v>-1017617</v>
          </cell>
        </row>
        <row r="2873">
          <cell r="A2873" t="str">
            <v>LANARK HIGHLANDS PUBLIC UTILITIES COMMISSION</v>
          </cell>
          <cell r="B2873" t="str">
            <v>HYDRO ONE NETWORKS INC.</v>
          </cell>
          <cell r="D2873">
            <v>-127880</v>
          </cell>
        </row>
        <row r="2874">
          <cell r="A2874" t="str">
            <v>LARDER LAKE ELECTRIC COMPANY</v>
          </cell>
          <cell r="B2874" t="str">
            <v>HYDRO ONE NETWORKS INC.</v>
          </cell>
          <cell r="D2874">
            <v>-134356</v>
          </cell>
        </row>
        <row r="2875">
          <cell r="A2875" t="str">
            <v>LATCHFORD HYDRO ELECTRIC</v>
          </cell>
          <cell r="B2875" t="str">
            <v>HYDRO ONE NETWORKS INC.</v>
          </cell>
          <cell r="D2875">
            <v>-48924</v>
          </cell>
        </row>
        <row r="2876">
          <cell r="A2876" t="str">
            <v>LINCOLN HYDRO-ELECTRIC COMMISSION</v>
          </cell>
          <cell r="B2876" t="str">
            <v>NIAGARA PENINSULA ENERGY INC.</v>
          </cell>
          <cell r="D2876">
            <v>-2618948</v>
          </cell>
        </row>
        <row r="2877">
          <cell r="A2877" t="str">
            <v>LINDSAY HYDRO-ELECTRIC SYSTEM</v>
          </cell>
          <cell r="B2877" t="str">
            <v>HYDRO ONE NETWORKS INC.</v>
          </cell>
          <cell r="D2877">
            <v>-2278561</v>
          </cell>
        </row>
        <row r="2878">
          <cell r="A2878" t="str">
            <v>LONDON HYDRO UTILITIES SERVICES INC.</v>
          </cell>
          <cell r="B2878" t="str">
            <v>LONDON HYDRO INC.</v>
          </cell>
          <cell r="D2878">
            <v>-36994778</v>
          </cell>
        </row>
        <row r="2879">
          <cell r="A2879" t="str">
            <v>MAPLETON HYDRO ELECTRIC COMMISSION</v>
          </cell>
          <cell r="B2879" t="str">
            <v>HYDRO ONE NETWORKS INC.</v>
          </cell>
          <cell r="D2879">
            <v>-286244</v>
          </cell>
        </row>
        <row r="2880">
          <cell r="A2880" t="str">
            <v>MARKDALE HYDRO SYSTEM</v>
          </cell>
          <cell r="B2880" t="str">
            <v>HYDRO ONE NETWORKS INC.</v>
          </cell>
          <cell r="D2880">
            <v>-110779</v>
          </cell>
        </row>
        <row r="2881">
          <cell r="A2881" t="str">
            <v>MARKHAM HYDRO DISTRIBUTION INC.</v>
          </cell>
          <cell r="B2881" t="str">
            <v>POWERSTREAM INC.</v>
          </cell>
          <cell r="D2881">
            <v>-76864487</v>
          </cell>
        </row>
        <row r="2882">
          <cell r="A2882" t="str">
            <v>MARMORA HYDRO COMMISSION</v>
          </cell>
          <cell r="B2882" t="str">
            <v>HYDRO ONE NETWORKS INC.</v>
          </cell>
          <cell r="D2882">
            <v>-83982</v>
          </cell>
        </row>
        <row r="2883">
          <cell r="A2883" t="str">
            <v>MIDLAND POWER UTILITY CORPORATION</v>
          </cell>
          <cell r="B2883" t="str">
            <v>MIDLAND POWER UTILITY CORPORATION</v>
          </cell>
          <cell r="D2883">
            <v>-416724</v>
          </cell>
        </row>
        <row r="2884">
          <cell r="A2884" t="str">
            <v>MILTON HYDRO DISTRIBUTION INC.</v>
          </cell>
          <cell r="B2884" t="str">
            <v>MILTON HYDRO DISTRIBUTION INC.</v>
          </cell>
          <cell r="D2884">
            <v>-8446951</v>
          </cell>
        </row>
        <row r="2885">
          <cell r="A2885" t="str">
            <v>MISSISSIPPI MILLS PUBLIC UTILITIES COMMISSION</v>
          </cell>
          <cell r="B2885" t="str">
            <v>OTTAWA RIVER POWER CORPORATION</v>
          </cell>
          <cell r="D2885">
            <v>-502766</v>
          </cell>
        </row>
        <row r="2886">
          <cell r="A2886" t="str">
            <v>NAPANEE HYDRO-ELECTRIC COMMISSION</v>
          </cell>
          <cell r="B2886" t="str">
            <v>HYDRO ONE NETWORKS INC.</v>
          </cell>
          <cell r="D2886">
            <v>-378037</v>
          </cell>
        </row>
        <row r="2887">
          <cell r="A2887" t="str">
            <v>NEPEAN HYDRO ELECTRIC COMMISSION</v>
          </cell>
          <cell r="B2887" t="str">
            <v>HYDRO OTTAWA LIMITED</v>
          </cell>
          <cell r="D2887">
            <v>-34564609</v>
          </cell>
        </row>
        <row r="2888">
          <cell r="A2888" t="str">
            <v>NEW TECUMSETH HYDRO</v>
          </cell>
          <cell r="B2888" t="str">
            <v>POWERSTREAM INC.</v>
          </cell>
          <cell r="D2888">
            <v>-2869800</v>
          </cell>
        </row>
        <row r="2889">
          <cell r="A2889" t="str">
            <v>NEWBURY POWER INC.</v>
          </cell>
          <cell r="B2889" t="str">
            <v>MIDDLESEX POWER DISTRIBUTION CORPORATION</v>
          </cell>
          <cell r="D2889">
            <v>-32441</v>
          </cell>
        </row>
        <row r="2890">
          <cell r="A2890" t="str">
            <v>NEWMARKET HYDRO LTD.</v>
          </cell>
          <cell r="B2890" t="str">
            <v>NEWMARKET-TAY POWER DISTRIBUTION LTD.</v>
          </cell>
          <cell r="D2890">
            <v>-31522425</v>
          </cell>
        </row>
        <row r="2891">
          <cell r="A2891" t="str">
            <v>NIAGARA FALLS HYDRO INC.</v>
          </cell>
          <cell r="B2891" t="str">
            <v>NIAGARA PENINSULA ENERGY INC.</v>
          </cell>
          <cell r="D2891">
            <v>-5986529</v>
          </cell>
        </row>
        <row r="2892">
          <cell r="A2892" t="str">
            <v>NIAGARA-ON-THE-LAKE HYDRO INC.</v>
          </cell>
          <cell r="B2892" t="str">
            <v>NIAGARA-ON-THE-LAKE HYDRO INC.</v>
          </cell>
          <cell r="D2892">
            <v>-3594044</v>
          </cell>
        </row>
        <row r="2893">
          <cell r="A2893" t="str">
            <v>NICKEL CENTRE HYDRO-ELECTRIC COMMISSION</v>
          </cell>
          <cell r="B2893" t="str">
            <v>GREATER SUDBURY HYDRO INC.</v>
          </cell>
          <cell r="D2893">
            <v>-111765</v>
          </cell>
        </row>
        <row r="2894">
          <cell r="A2894" t="str">
            <v>NIPIGON HYDRO ELECTRIC COMMISSION</v>
          </cell>
          <cell r="B2894" t="str">
            <v>HYDRO ONE NETWORKS INC.</v>
          </cell>
          <cell r="D2894">
            <v>-99604</v>
          </cell>
        </row>
        <row r="2895">
          <cell r="A2895" t="str">
            <v>NORFOLK POWER DISTRIBUTION INC.</v>
          </cell>
          <cell r="B2895" t="str">
            <v>NORFOLK POWER DISTRIBUTION INC.</v>
          </cell>
          <cell r="D2895">
            <v>-136912</v>
          </cell>
        </row>
        <row r="2896">
          <cell r="A2896" t="str">
            <v>NORTH BAY HYDRO DISTRIBUTION LIMITED</v>
          </cell>
          <cell r="B2896" t="str">
            <v>NORTH BAY HYDRO DISTRIBUTION LIMITED</v>
          </cell>
          <cell r="D2896">
            <v>-5017460</v>
          </cell>
        </row>
        <row r="2897">
          <cell r="A2897" t="str">
            <v>NORTH GLENGARRY PUBLIC UTILITIES COMMISSION</v>
          </cell>
          <cell r="B2897" t="str">
            <v>HYDRO ONE NETWORKS INC.</v>
          </cell>
          <cell r="D2897">
            <v>-234918</v>
          </cell>
        </row>
        <row r="2898">
          <cell r="A2898" t="str">
            <v>NORTH PERTH UTILITY COMMISSION</v>
          </cell>
          <cell r="B2898" t="str">
            <v>HYDRO ONE NETWORKS INC.</v>
          </cell>
          <cell r="D2898">
            <v>-803122</v>
          </cell>
        </row>
        <row r="2899">
          <cell r="A2899" t="str">
            <v>NORWICH PUBLIC UTILITY COMMISSION</v>
          </cell>
          <cell r="B2899" t="str">
            <v>ERIE THAMES POWERLINES CORPORATION</v>
          </cell>
          <cell r="D2899">
            <v>-150530</v>
          </cell>
        </row>
        <row r="2900">
          <cell r="A2900" t="str">
            <v>OAKVILLE HYDRO ELECTRICITY DISTRIBUTION INC.</v>
          </cell>
          <cell r="B2900" t="str">
            <v>OAKVILLE HYDRO ELECTRICITY DISTRIBUTION INC.</v>
          </cell>
          <cell r="D2900">
            <v>-49155750</v>
          </cell>
        </row>
        <row r="2901">
          <cell r="A2901" t="str">
            <v>OIL SPRINGS HYDRO ELECTRIC COMMISSION</v>
          </cell>
          <cell r="B2901" t="str">
            <v>BLUEWATER POWER DISTRIBUTION CORPORATION</v>
          </cell>
          <cell r="D2901">
            <v>-21713</v>
          </cell>
        </row>
        <row r="2902">
          <cell r="A2902" t="str">
            <v>ORANGEVILLE HYDRO LIMITED</v>
          </cell>
          <cell r="B2902" t="str">
            <v>ORANGEVILLE HYDRO LIMITED</v>
          </cell>
          <cell r="D2902">
            <v>-7379141</v>
          </cell>
        </row>
        <row r="2903">
          <cell r="A2903" t="str">
            <v>ORILLIA POWER DISTRIBUTION CORPORATION</v>
          </cell>
          <cell r="B2903" t="str">
            <v>ORILLIA POWER DISTRIBUTION CORPORATION</v>
          </cell>
          <cell r="D2903">
            <v>-2030282</v>
          </cell>
        </row>
        <row r="2904">
          <cell r="A2904" t="str">
            <v>OSHAWA PUC NETWORKS INC.</v>
          </cell>
          <cell r="B2904" t="str">
            <v>OSHAWA PUC NETWORKS INC.</v>
          </cell>
          <cell r="D2904">
            <v>-17802276</v>
          </cell>
        </row>
        <row r="2905">
          <cell r="A2905" t="str">
            <v>PARKHILL P.U.C.</v>
          </cell>
          <cell r="B2905" t="str">
            <v>MIDDLESEX POWER DISTRIBUTION CORPORATION</v>
          </cell>
          <cell r="D2905">
            <v>-87081</v>
          </cell>
        </row>
        <row r="2906">
          <cell r="A2906" t="str">
            <v>PARRY SOUND POWER CORPORATION</v>
          </cell>
          <cell r="B2906" t="str">
            <v>PARRY SOUND POWER CORPORATION</v>
          </cell>
          <cell r="D2906">
            <v>-1327039</v>
          </cell>
        </row>
        <row r="2907">
          <cell r="A2907" t="str">
            <v>PELHAM HYDRO-ELECTRIC COMMISSION</v>
          </cell>
          <cell r="B2907" t="str">
            <v>NIAGARA PENINSULA ENERGY INC.</v>
          </cell>
          <cell r="D2907">
            <v>-347872</v>
          </cell>
        </row>
        <row r="2908">
          <cell r="A2908" t="str">
            <v>PERTH EAST HYDRO ELECTRIC COMMISSION</v>
          </cell>
          <cell r="B2908" t="str">
            <v>HYDRO ONE NETWORKS INC.</v>
          </cell>
          <cell r="D2908">
            <v>-101821</v>
          </cell>
        </row>
        <row r="2909">
          <cell r="A2909" t="str">
            <v>PETERBOROUGH UTILITIES COMMISSION</v>
          </cell>
          <cell r="B2909" t="str">
            <v>PETERBOROUGH DISTRIBUTION INCORPORATED</v>
          </cell>
          <cell r="D2909">
            <v>-9014867</v>
          </cell>
        </row>
        <row r="2910">
          <cell r="A2910" t="str">
            <v>PICKERING HYDRO-ELECTRIC COMMISSION</v>
          </cell>
          <cell r="B2910" t="str">
            <v>VERIDIAN CONNECTIONS INC.</v>
          </cell>
          <cell r="D2910">
            <v>-25244408</v>
          </cell>
        </row>
        <row r="2911">
          <cell r="A2911" t="str">
            <v>POLICE VILLAGE OF COMBER HYDRO SYSTEM</v>
          </cell>
          <cell r="B2911" t="str">
            <v>E.L.K. ENERGY INC.</v>
          </cell>
          <cell r="D2911">
            <v>-140119</v>
          </cell>
        </row>
        <row r="2912">
          <cell r="A2912" t="str">
            <v>POLICE VILLAGE OF GRANTON HYDRO SYSTEM</v>
          </cell>
          <cell r="B2912" t="str">
            <v>HYDRO ONE NETWORKS INC.</v>
          </cell>
          <cell r="D2912">
            <v>-43877</v>
          </cell>
        </row>
        <row r="2913">
          <cell r="A2913" t="str">
            <v>POLICE VILLAGE OF MOOREFIELD HYDRO SYSTEM</v>
          </cell>
          <cell r="B2913" t="str">
            <v>HYDRO ONE NETWORKS INC.</v>
          </cell>
          <cell r="D2913">
            <v>-1245</v>
          </cell>
        </row>
        <row r="2914">
          <cell r="A2914" t="str">
            <v>POLICE VILLAGE OF MOUNT BRYDGES HYDRO SYSTEM</v>
          </cell>
          <cell r="B2914" t="str">
            <v>MIDDLESEX POWER DISTRIBUTION CORPORATION</v>
          </cell>
          <cell r="D2914">
            <v>-304226</v>
          </cell>
        </row>
        <row r="2915">
          <cell r="A2915" t="str">
            <v>POLICE VILLAGE OF RUSSELL HYDRO ELECTRIC SYSTEM</v>
          </cell>
          <cell r="B2915" t="str">
            <v>HYDRO ONE NETWORKS INC.</v>
          </cell>
          <cell r="D2915">
            <v>-227597</v>
          </cell>
        </row>
        <row r="2916">
          <cell r="A2916" t="str">
            <v>PORT COLBORNE HYDRO INC.</v>
          </cell>
          <cell r="B2916" t="str">
            <v>CANADIAN NIAGARA POWER INC.</v>
          </cell>
          <cell r="D2916">
            <v>-1864677</v>
          </cell>
        </row>
        <row r="2917">
          <cell r="A2917" t="str">
            <v>PORT HOPE HYDRO</v>
          </cell>
          <cell r="B2917" t="str">
            <v>VERIDIAN CONNECTIONS INC.</v>
          </cell>
          <cell r="D2917">
            <v>-1540248</v>
          </cell>
        </row>
        <row r="2918">
          <cell r="A2918" t="str">
            <v>PRESCOTT PUBLIC UTILITIES COMMISSION</v>
          </cell>
          <cell r="B2918" t="str">
            <v>RIDEAU ST. LAWRENCE DISTRIBUTION INC.</v>
          </cell>
          <cell r="D2918">
            <v>-76707</v>
          </cell>
        </row>
        <row r="2919">
          <cell r="A2919" t="str">
            <v>PUBLIC UTILITIES COMMISSION OF THE CITY OF BARRIE</v>
          </cell>
          <cell r="B2919" t="str">
            <v>POWERSTREAM INC.</v>
          </cell>
          <cell r="D2919">
            <v>-41944734</v>
          </cell>
        </row>
        <row r="2920">
          <cell r="A2920" t="str">
            <v>PUBLIC UTILITIES COMMISSION OF THE CITY OF OWEN SOUND</v>
          </cell>
          <cell r="B2920" t="str">
            <v>HYDRO ONE NETWORKS INC.</v>
          </cell>
          <cell r="D2920">
            <v>-1464046</v>
          </cell>
        </row>
        <row r="2921">
          <cell r="A2921" t="str">
            <v>PUBLIC UTILITIES COMMISSION OF THE CORPORATION OF THE TOWNSHIP OF MAGNETAWAN</v>
          </cell>
          <cell r="B2921" t="str">
            <v>LAKELAND POWER DISTRIBUTION LTD.</v>
          </cell>
          <cell r="D2921">
            <v>-45340</v>
          </cell>
        </row>
        <row r="2922">
          <cell r="A2922" t="str">
            <v>PUBLIC UTILITIES COMMISSION OF THE TOWN OF ALEXANDRIA</v>
          </cell>
          <cell r="B2922" t="str">
            <v>HYDRO ONE NETWORKS INC.</v>
          </cell>
          <cell r="D2922">
            <v>-234918</v>
          </cell>
        </row>
        <row r="2923">
          <cell r="A2923" t="str">
            <v>PUBLIC UTILITIES COMMISSION OF THE TOWN OF CAMPBELLFORD</v>
          </cell>
          <cell r="B2923" t="str">
            <v>HYDRO ONE NETWORKS INC.</v>
          </cell>
          <cell r="D2923">
            <v>-444620</v>
          </cell>
        </row>
        <row r="2924">
          <cell r="A2924" t="str">
            <v>PUBLIC UTILITIES COMMISSION OF THE TOWN OF CHESLEY</v>
          </cell>
          <cell r="B2924" t="str">
            <v>HYDRO ONE NETWORKS INC.</v>
          </cell>
          <cell r="D2924">
            <v>-103819</v>
          </cell>
        </row>
        <row r="2925">
          <cell r="A2925" t="str">
            <v>PUBLIC UTILITIES COMMISSION OF THE TOWN OF COBOURG</v>
          </cell>
          <cell r="B2925" t="str">
            <v>LAKEFRONT UTILITIES INC.</v>
          </cell>
          <cell r="D2925">
            <v>-2713490</v>
          </cell>
        </row>
        <row r="2926">
          <cell r="A2926" t="str">
            <v>PUBLIC UTILITIES COMMISSION OF THE TOWN OF FERGUS</v>
          </cell>
          <cell r="B2926" t="str">
            <v>CENTRE WELLINGTON HYDRO LTD.</v>
          </cell>
          <cell r="D2926">
            <v>-1913728</v>
          </cell>
        </row>
        <row r="2927">
          <cell r="A2927" t="str">
            <v>PUBLIC UTILITIES COMMISSION OF THE TOWN OF GODERICH</v>
          </cell>
          <cell r="B2927" t="str">
            <v>WEST COAST HURON ENERGY INC.</v>
          </cell>
          <cell r="D2927">
            <v>-498486</v>
          </cell>
        </row>
        <row r="2928">
          <cell r="A2928" t="str">
            <v>PUBLIC UTILITIES COMMISSION OF THE TOWN OF MASSEY</v>
          </cell>
          <cell r="B2928" t="str">
            <v>ESPANOLA REGIONAL HYDRO DISTRIBUTION CORPORATION</v>
          </cell>
          <cell r="D2928">
            <v>-31593</v>
          </cell>
        </row>
        <row r="2929">
          <cell r="A2929" t="str">
            <v>PUBLIC UTILITIES COMMISSION OF THE TOWN OF MEAFORD</v>
          </cell>
          <cell r="B2929" t="str">
            <v>HYDRO ONE NETWORKS INC.</v>
          </cell>
          <cell r="D2929">
            <v>-498034</v>
          </cell>
        </row>
        <row r="2930">
          <cell r="A2930" t="str">
            <v>PUBLIC UTILITIES COMMISSION OF THE TOWN OF MITCHELL</v>
          </cell>
          <cell r="B2930" t="str">
            <v>ERIE THAMES POWERLINES CORPORATION</v>
          </cell>
          <cell r="D2930">
            <v>-370350</v>
          </cell>
        </row>
        <row r="2931">
          <cell r="A2931" t="str">
            <v>PUBLIC UTILITIES COMMISSION OF THE TOWN OF MOUNT FOREST</v>
          </cell>
          <cell r="B2931" t="str">
            <v>WELLINGTON NORTH POWER INC.</v>
          </cell>
          <cell r="D2931">
            <v>-319580</v>
          </cell>
        </row>
        <row r="2932">
          <cell r="A2932" t="str">
            <v>PUBLIC UTILITIES COMMISSION OF THE TOWN OF PALMERSTON</v>
          </cell>
          <cell r="B2932" t="str">
            <v>WESTARIO POWER INC.</v>
          </cell>
          <cell r="D2932">
            <v>-175770</v>
          </cell>
        </row>
        <row r="2933">
          <cell r="A2933" t="str">
            <v>PUBLIC UTILITIES COMMISSION OF THE TOWN OF PARIS</v>
          </cell>
          <cell r="B2933" t="str">
            <v>BRANT COUNTY POWER INC.</v>
          </cell>
          <cell r="D2933">
            <v>-363151</v>
          </cell>
        </row>
        <row r="2934">
          <cell r="A2934" t="str">
            <v>PUBLIC UTILITIES COMMISSION OF THE TOWN OF SOUTHAMPTON</v>
          </cell>
          <cell r="B2934" t="str">
            <v>WESTARIO POWER INC.</v>
          </cell>
          <cell r="D2934">
            <v>-212967</v>
          </cell>
        </row>
        <row r="2935">
          <cell r="A2935" t="str">
            <v>PUBLIC UTILITIES COMMISSION OF THE TOWN OF TECUMSEH</v>
          </cell>
          <cell r="B2935" t="str">
            <v>ESSEX POWERLINES CORPORATION</v>
          </cell>
          <cell r="D2935">
            <v>-4770849</v>
          </cell>
        </row>
        <row r="2936">
          <cell r="A2936" t="str">
            <v>PUBLIC UTILITIES COMMISSION OF THE VILLAGE OF ARTHUR</v>
          </cell>
          <cell r="B2936" t="str">
            <v>WELLINGTON NORTH POWER INC.</v>
          </cell>
          <cell r="D2936">
            <v>-118635</v>
          </cell>
        </row>
        <row r="2937">
          <cell r="A2937" t="str">
            <v>PUBLIC UTILITIES COMMISSION OF THE VILLAGE OF LANCASTER</v>
          </cell>
          <cell r="B2937" t="str">
            <v>HYDRO ONE NETWORKS INC.</v>
          </cell>
          <cell r="D2937">
            <v>-45474</v>
          </cell>
        </row>
        <row r="2938">
          <cell r="A2938" t="str">
            <v>PUBLIC UTILITIES COMMISSION OF THE VILLAGE OF PORT STANLEY</v>
          </cell>
          <cell r="B2938" t="str">
            <v>ERIE THAMES POWERLINES CORPORATION</v>
          </cell>
          <cell r="D2938">
            <v>-471292</v>
          </cell>
        </row>
        <row r="2939">
          <cell r="A2939" t="str">
            <v>PUBLIC UTILITIES COMMISSION OF THE VILLAGE OF WESTPORT</v>
          </cell>
          <cell r="B2939" t="str">
            <v>RIDEAU ST. LAWRENCE DISTRIBUTION INC.</v>
          </cell>
          <cell r="D2939">
            <v>-83342</v>
          </cell>
        </row>
        <row r="2940">
          <cell r="A2940" t="str">
            <v>PUBLIC UTILITY COMMISSION OF THE VILLAGE OF WEST LORNE</v>
          </cell>
          <cell r="B2940" t="str">
            <v>HYDRO ONE NETWORKS INC.</v>
          </cell>
          <cell r="D2940">
            <v>-174090</v>
          </cell>
        </row>
        <row r="2941">
          <cell r="A2941" t="str">
            <v>PUBLIC UTILITY COMMISSION OF TOWN OF PERTH</v>
          </cell>
          <cell r="B2941" t="str">
            <v>HYDRO ONE NETWORKS INC.</v>
          </cell>
          <cell r="D2941">
            <v>-1974998</v>
          </cell>
        </row>
        <row r="2942">
          <cell r="A2942" t="str">
            <v>QUINTE WEST ELECTRIC DISTRIBUTION COMPANY INC.</v>
          </cell>
          <cell r="B2942" t="str">
            <v>HYDRO ONE NETWORKS INC.</v>
          </cell>
          <cell r="D2942">
            <v>-2298790</v>
          </cell>
        </row>
        <row r="2943">
          <cell r="A2943" t="str">
            <v>RED ROCK HYDRO</v>
          </cell>
          <cell r="B2943" t="str">
            <v>HYDRO ONE NETWORKS INC.</v>
          </cell>
          <cell r="D2943">
            <v>-34221</v>
          </cell>
        </row>
        <row r="2944">
          <cell r="A2944" t="str">
            <v>REMARA-BRECHIN HYDRO</v>
          </cell>
          <cell r="B2944" t="str">
            <v>HYDRO ONE NETWORKS INC.</v>
          </cell>
          <cell r="D2944">
            <v>-6839</v>
          </cell>
        </row>
        <row r="2945">
          <cell r="A2945" t="str">
            <v>RENFREW HYDRO INC.</v>
          </cell>
          <cell r="B2945" t="str">
            <v>RENFREW HYDRO INC.</v>
          </cell>
          <cell r="D2945">
            <v>-98644</v>
          </cell>
        </row>
        <row r="2946">
          <cell r="A2946" t="str">
            <v>RICHMOND HILL HYDRO INC.</v>
          </cell>
          <cell r="B2946" t="str">
            <v>POWERSTREAM INC.</v>
          </cell>
          <cell r="D2946">
            <v>-63540782</v>
          </cell>
        </row>
        <row r="2947">
          <cell r="A2947" t="str">
            <v>RIPLEY PUBLIC UTILITIES COMMISSION</v>
          </cell>
          <cell r="B2947" t="str">
            <v>WESTARIO POWER INC.</v>
          </cell>
          <cell r="D2947">
            <v>-45105</v>
          </cell>
        </row>
        <row r="2948">
          <cell r="A2948" t="str">
            <v>ROCKLAND HYDRO ELECTRIC COMMISSION</v>
          </cell>
          <cell r="B2948" t="str">
            <v>HYDRO ONE NETWORKS INC.</v>
          </cell>
          <cell r="D2948">
            <v>-1975965</v>
          </cell>
        </row>
        <row r="2949">
          <cell r="A2949" t="str">
            <v>SABLES-SPANISH RIVERS PUBLIC UTILITIES COMMISSION</v>
          </cell>
          <cell r="B2949" t="str">
            <v>ESPANOLA REGIONAL HYDRO DISTRIBUTION CORPORATION</v>
          </cell>
          <cell r="D2949">
            <v>-41141</v>
          </cell>
        </row>
        <row r="2950">
          <cell r="A2950" t="str">
            <v>SCHREIBER HYDRO-ELECTRIC COMMISSION</v>
          </cell>
          <cell r="B2950" t="str">
            <v>HYDRO ONE NETWORKS INC.</v>
          </cell>
          <cell r="D2950">
            <v>-51845</v>
          </cell>
        </row>
        <row r="2951">
          <cell r="A2951" t="str">
            <v>SCUGOG HYDRO ELECTRIC CORPORATION</v>
          </cell>
          <cell r="B2951" t="str">
            <v>VERIDIAN CONNECTIONS INC.</v>
          </cell>
          <cell r="D2951">
            <v>-885837</v>
          </cell>
        </row>
        <row r="2952">
          <cell r="A2952" t="str">
            <v>SEAFORTH PUBLIC UTILITY COMMISSION</v>
          </cell>
          <cell r="B2952" t="str">
            <v>FESTIVAL HYDRO INC.</v>
          </cell>
          <cell r="D2952">
            <v>-59899</v>
          </cell>
        </row>
        <row r="2953">
          <cell r="A2953" t="str">
            <v>SEVERN HYDRO-ELECTRIC SYSTEM</v>
          </cell>
          <cell r="B2953" t="str">
            <v>HYDRO ONE NETWORKS INC.</v>
          </cell>
          <cell r="D2953">
            <v>-159467</v>
          </cell>
        </row>
        <row r="2954">
          <cell r="A2954" t="str">
            <v>SIMCOE HYDRO-ELECTRIC COMMISSION</v>
          </cell>
          <cell r="B2954" t="str">
            <v>NORFOLK POWER DISTRIBUTION INC.</v>
          </cell>
          <cell r="D2954">
            <v>-1855360</v>
          </cell>
        </row>
        <row r="2955">
          <cell r="A2955" t="str">
            <v>SIOUX LOOKOUT HYDRO INC.</v>
          </cell>
          <cell r="B2955" t="str">
            <v>SIOUX LOOKOUT HYDRO INC.</v>
          </cell>
          <cell r="D2955">
            <v>-1097444</v>
          </cell>
        </row>
        <row r="2956">
          <cell r="A2956" t="str">
            <v>SMITHS FALLS HYDRO ELECTRIC COMMISSION</v>
          </cell>
          <cell r="B2956" t="str">
            <v>HYDRO ONE NETWORKS INC.</v>
          </cell>
          <cell r="D2956">
            <v>-647544</v>
          </cell>
        </row>
        <row r="2957">
          <cell r="A2957" t="str">
            <v>SOUTH RIVER PUBLIC UTILITIES COMMISSION</v>
          </cell>
          <cell r="B2957" t="str">
            <v>HYDRO ONE NETWORKS INC.</v>
          </cell>
          <cell r="D2957">
            <v>-124480</v>
          </cell>
        </row>
        <row r="2958">
          <cell r="A2958" t="str">
            <v>ST. CATHARINES HYDRO UTILITY SERVICES INC.</v>
          </cell>
          <cell r="B2958" t="str">
            <v>HORIZON UTILITIES CORPORATION</v>
          </cell>
          <cell r="D2958">
            <v>-5910130</v>
          </cell>
        </row>
        <row r="2959">
          <cell r="A2959" t="str">
            <v>ST. MARY'S PUBLIC UTILITIES COMMISSION</v>
          </cell>
          <cell r="B2959" t="str">
            <v>FESTIVAL HYDRO INC.</v>
          </cell>
          <cell r="D2959">
            <v>-640015</v>
          </cell>
        </row>
        <row r="2960">
          <cell r="A2960" t="str">
            <v>ST. THOMAS ENERGY INC.</v>
          </cell>
          <cell r="B2960" t="str">
            <v>ST. THOMAS ENERGY INC.</v>
          </cell>
          <cell r="D2960">
            <v>-3257771</v>
          </cell>
        </row>
        <row r="2961">
          <cell r="A2961" t="str">
            <v>STIRLING-RAWDON PUBLIC UTILITIES COMMISSION</v>
          </cell>
          <cell r="B2961" t="str">
            <v>HYDRO ONE NETWORKS INC.</v>
          </cell>
          <cell r="D2961">
            <v>-56358</v>
          </cell>
        </row>
        <row r="2962">
          <cell r="A2962" t="str">
            <v>STONEY CREEK HYDRO-ELECTRIC COMMISSION</v>
          </cell>
          <cell r="B2962" t="str">
            <v>HORIZON UTILITIES CORPORATION</v>
          </cell>
          <cell r="D2962">
            <v>-10244306</v>
          </cell>
        </row>
        <row r="2963">
          <cell r="A2963" t="str">
            <v>STRATFORD PUBLIC UTILITY COMMISSION</v>
          </cell>
          <cell r="B2963" t="str">
            <v>FESTIVAL HYDRO INC.</v>
          </cell>
          <cell r="D2963">
            <v>-3783227</v>
          </cell>
        </row>
        <row r="2964">
          <cell r="A2964" t="str">
            <v>SUNDRIDGE HYDRO ELECTRIC SYSTEM</v>
          </cell>
          <cell r="B2964" t="str">
            <v>LAKELAND POWER DISTRIBUTION LTD.</v>
          </cell>
          <cell r="D2964">
            <v>-231838</v>
          </cell>
        </row>
        <row r="2965">
          <cell r="A2965" t="str">
            <v>TAY HYDRO ELECTRIC DISTRIBUTION COMPANY INC.</v>
          </cell>
          <cell r="B2965" t="str">
            <v>NEWMARKET-TAY POWER DISTRIBUTION LTD.</v>
          </cell>
          <cell r="D2965">
            <v>-761291</v>
          </cell>
        </row>
        <row r="2966">
          <cell r="A2966" t="str">
            <v>TERRACE BAY SUPERIOR WIRES INC.</v>
          </cell>
          <cell r="B2966" t="str">
            <v>HYDRO ONE NETWORKS INC.</v>
          </cell>
          <cell r="D2966">
            <v>-126688</v>
          </cell>
        </row>
        <row r="2967">
          <cell r="A2967" t="str">
            <v>THE HYDRO ELECTRIC COMMISSION OF THE MUNICIPALITY OF CENTRAL ELGIN</v>
          </cell>
          <cell r="B2967" t="str">
            <v>ERIE THAMES POWERLINES CORPORATION</v>
          </cell>
          <cell r="D2967">
            <v>-471292</v>
          </cell>
        </row>
        <row r="2968">
          <cell r="A2968" t="str">
            <v>THE HYDRO ELECTRIC COMMISSION OF THE TOWN OF CARLETON PLACE</v>
          </cell>
          <cell r="B2968" t="str">
            <v>HYDRO ONE NETWORKS INC.</v>
          </cell>
          <cell r="D2968">
            <v>-1074862</v>
          </cell>
        </row>
        <row r="2969">
          <cell r="A2969" t="str">
            <v>THE HYDRO ELECTRIC COMMISSION OF THE TOWN OF SHELBURNE</v>
          </cell>
          <cell r="B2969" t="str">
            <v>HYDRO ONE NETWORKS INC.</v>
          </cell>
          <cell r="D2969">
            <v>-590098</v>
          </cell>
        </row>
        <row r="2970">
          <cell r="A2970" t="str">
            <v>THE HYDRO ELECTRIC COMMISSION OF THE TOWNSHIP OF WARWICK</v>
          </cell>
          <cell r="B2970" t="str">
            <v>BLUEWATER POWER DISTRIBUTION CORPORATION</v>
          </cell>
          <cell r="D2970">
            <v>-103025</v>
          </cell>
        </row>
        <row r="2971">
          <cell r="A2971" t="str">
            <v>THE HYDRO-ELECTRIC COMMISSION FOR THE TOWN OF EXETER</v>
          </cell>
          <cell r="B2971" t="str">
            <v>HYDRO ONE NETWORKS INC.</v>
          </cell>
          <cell r="D2971">
            <v>-533777</v>
          </cell>
        </row>
        <row r="2972">
          <cell r="A2972" t="str">
            <v>THE HYDRO-ELECTRIC COMMISSION OF THE CITY OF GLOUCESTER</v>
          </cell>
          <cell r="B2972" t="str">
            <v>HYDRO OTTAWA LIMITED</v>
          </cell>
          <cell r="D2972">
            <v>-28494799</v>
          </cell>
        </row>
        <row r="2973">
          <cell r="A2973" t="str">
            <v>THE HYDRO-ELECTRIC COMMISSION OF THE TOWN OF PENETANGUISHENE</v>
          </cell>
          <cell r="B2973" t="str">
            <v>POWERSTREAM INC.</v>
          </cell>
          <cell r="D2973">
            <v>-1174553</v>
          </cell>
        </row>
        <row r="2974">
          <cell r="A2974" t="str">
            <v>THE PUBLIC UTILITIES COMMISSION FOR THE TOWN OF BANCROFT</v>
          </cell>
          <cell r="B2974" t="str">
            <v>HYDRO ONE NETWORKS INC.</v>
          </cell>
          <cell r="D2974">
            <v>-213074</v>
          </cell>
        </row>
        <row r="2975">
          <cell r="A2975" t="str">
            <v>THE PUBLIC UTILITIES COMMISSION OF THE TOWN OF COLLINGWOOD</v>
          </cell>
          <cell r="B2975" t="str">
            <v>COLLUS POWER CORP.</v>
          </cell>
          <cell r="D2975">
            <v>-1949714</v>
          </cell>
        </row>
        <row r="2976">
          <cell r="A2976" t="str">
            <v>THE PUBLIC UTILITIES COMMISSION OF THE TOWN OF PETROLIA</v>
          </cell>
          <cell r="B2976" t="str">
            <v>BLUEWATER POWER DISTRIBUTION CORPORATION</v>
          </cell>
          <cell r="D2976">
            <v>-536163</v>
          </cell>
        </row>
        <row r="2977">
          <cell r="A2977" t="str">
            <v>THE PUBLIC UTILITIES COMMISSION OF THE VILLAGE OF EGANVILLE</v>
          </cell>
          <cell r="B2977" t="str">
            <v>HYDRO ONE NETWORKS INC.</v>
          </cell>
          <cell r="D2977">
            <v>-94249</v>
          </cell>
        </row>
        <row r="2978">
          <cell r="A2978" t="str">
            <v>THE PUBLIC UTILITIES COMMISSION OF THE VILLAGE OF POINT EDWARD</v>
          </cell>
          <cell r="B2978" t="str">
            <v>BLUEWATER POWER DISTRIBUTION CORPORATION</v>
          </cell>
          <cell r="D2978">
            <v>-106921</v>
          </cell>
        </row>
        <row r="2979">
          <cell r="A2979" t="str">
            <v>THE VILLAGE OF OMEMEE HYDRO-ELECTRIC COMMISSION</v>
          </cell>
          <cell r="B2979" t="str">
            <v>HYDRO ONE NETWORKS INC.</v>
          </cell>
          <cell r="D2979">
            <v>-196742</v>
          </cell>
        </row>
        <row r="2980">
          <cell r="A2980" t="str">
            <v>THEDFORD HYDRO ELECTRIC COMMISSION</v>
          </cell>
          <cell r="B2980" t="str">
            <v>HYDRO ONE NETWORKS INC.</v>
          </cell>
          <cell r="D2980">
            <v>-115943</v>
          </cell>
        </row>
        <row r="2981">
          <cell r="A2981" t="str">
            <v>THESSALON HYDRO DISTRIBUTION CORPORATION</v>
          </cell>
          <cell r="B2981" t="str">
            <v>HYDRO ONE NETWORKS INC.</v>
          </cell>
          <cell r="D2981">
            <v>-57306</v>
          </cell>
        </row>
        <row r="2982">
          <cell r="A2982" t="str">
            <v>THORNDALE HYDRO ELECTRIC COMMISSION</v>
          </cell>
          <cell r="B2982" t="str">
            <v>HYDRO ONE NETWORKS INC.</v>
          </cell>
          <cell r="D2982">
            <v>-14112</v>
          </cell>
        </row>
        <row r="2983">
          <cell r="A2983" t="str">
            <v>THOROLD HYDRO CORPORATION</v>
          </cell>
          <cell r="B2983" t="str">
            <v>HYDRO ONE NETWORKS INC.</v>
          </cell>
          <cell r="D2983">
            <v>-1630474</v>
          </cell>
        </row>
        <row r="2984">
          <cell r="A2984" t="str">
            <v>THUNDER BAY HYDRO ELECTRICITY DISTRIBUTION INC.</v>
          </cell>
          <cell r="B2984" t="str">
            <v>THUNDER BAY HYDRO ELECTRICITY DISTRIBUTION INC.</v>
          </cell>
          <cell r="D2984">
            <v>-16449089</v>
          </cell>
        </row>
        <row r="2985">
          <cell r="A2985" t="str">
            <v>TILLSONBURG HYDRO INC.</v>
          </cell>
          <cell r="B2985" t="str">
            <v>TILLSONBURG HYDRO INC.</v>
          </cell>
          <cell r="D2985">
            <v>-3111851</v>
          </cell>
        </row>
        <row r="2986">
          <cell r="A2986" t="str">
            <v>TOWNSHIP OF CHAMPLAIN PUBLIC UTILITY COMMISSION</v>
          </cell>
          <cell r="B2986" t="str">
            <v>HYDRO ONE NETWORKS INC.</v>
          </cell>
          <cell r="D2986">
            <v>-355610</v>
          </cell>
        </row>
        <row r="2987">
          <cell r="A2987" t="str">
            <v>TOWNSHIP OF MCGARRY HYDRO SYSTEM</v>
          </cell>
          <cell r="B2987" t="str">
            <v>HYDRO ONE NETWORKS INC.</v>
          </cell>
          <cell r="D2987">
            <v>-6273</v>
          </cell>
        </row>
        <row r="2988">
          <cell r="A2988" t="str">
            <v>TOWNSHIP OF NORTH DORCHESTER HYDRO</v>
          </cell>
          <cell r="B2988" t="str">
            <v>HYDRO ONE NETWORKS INC.</v>
          </cell>
          <cell r="D2988">
            <v>-140359</v>
          </cell>
        </row>
        <row r="2989">
          <cell r="A2989" t="str">
            <v>TWEED HYDRO ELECTRIC COMMISSION</v>
          </cell>
          <cell r="B2989" t="str">
            <v>HYDRO ONE NETWORKS INC.</v>
          </cell>
          <cell r="D2989">
            <v>-99987</v>
          </cell>
        </row>
        <row r="2990">
          <cell r="A2990" t="str">
            <v>UXBRIDGE HYDRO ELECTRIC COMMISSION</v>
          </cell>
          <cell r="B2990" t="str">
            <v>VERIDIAN CONNECTIONS INC.</v>
          </cell>
          <cell r="D2990">
            <v>-678653</v>
          </cell>
        </row>
        <row r="2991">
          <cell r="A2991" t="str">
            <v>VILLAGE OF CHATSWORTH HYDRO</v>
          </cell>
          <cell r="B2991" t="str">
            <v>HYDRO ONE NETWORKS INC.</v>
          </cell>
          <cell r="D2991">
            <v>-23841</v>
          </cell>
        </row>
        <row r="2992">
          <cell r="A2992" t="str">
            <v>VILLAGE OF LUCKNOW HYDRO SYSTEM</v>
          </cell>
          <cell r="B2992" t="str">
            <v>WESTARIO POWER INC.</v>
          </cell>
          <cell r="D2992">
            <v>-116714</v>
          </cell>
        </row>
        <row r="2993">
          <cell r="A2993" t="str">
            <v>WALKERTON PUBLIC UTILITIES COMMISSION</v>
          </cell>
          <cell r="B2993" t="str">
            <v>WESTARIO POWER INC.</v>
          </cell>
          <cell r="D2993">
            <v>-557221</v>
          </cell>
        </row>
        <row r="2994">
          <cell r="A2994" t="str">
            <v>WARKWORTH HYDRO ELECTRIC COMMISSION</v>
          </cell>
          <cell r="B2994" t="str">
            <v>HYDRO ONE NETWORKS INC.</v>
          </cell>
          <cell r="D2994">
            <v>-71849</v>
          </cell>
        </row>
        <row r="2995">
          <cell r="A2995" t="str">
            <v>WATERLOO NORTH HYDRO INC.</v>
          </cell>
          <cell r="B2995" t="str">
            <v>WATERLOO NORTH HYDRO INC.</v>
          </cell>
          <cell r="D2995">
            <v>-14707641</v>
          </cell>
        </row>
        <row r="2996">
          <cell r="A2996" t="str">
            <v>WELLAND HYDRO-ELECTRIC SYSTEM CORP.</v>
          </cell>
          <cell r="B2996" t="str">
            <v>WELLAND HYDRO-ELECTRIC SYSTEM CORP.</v>
          </cell>
          <cell r="D2996">
            <v>-4228645</v>
          </cell>
        </row>
        <row r="2997">
          <cell r="A2997" t="str">
            <v>WEST ELGIN HYDRO ELECTRIC COMMISSION</v>
          </cell>
          <cell r="B2997" t="str">
            <v>HYDRO ONE NETWORKS INC.</v>
          </cell>
          <cell r="D2997">
            <v>-174090</v>
          </cell>
        </row>
        <row r="2998">
          <cell r="A2998" t="str">
            <v>WEST PERTH POWER INC.</v>
          </cell>
          <cell r="B2998" t="str">
            <v>ERIE THAMES POWERLINES CORPORATION</v>
          </cell>
          <cell r="D2998">
            <v>-370350</v>
          </cell>
        </row>
        <row r="2999">
          <cell r="A2999" t="str">
            <v>WHITBY HYDRO ELECTRIC CORPORATION</v>
          </cell>
          <cell r="B2999" t="str">
            <v>WHITBY HYDRO ELECTRIC CORPORATION</v>
          </cell>
          <cell r="D2999">
            <v>-28271488</v>
          </cell>
        </row>
        <row r="3000">
          <cell r="A3000" t="str">
            <v>WHITCHURCH STOUFFVILLE HYDRO ELECTRIC COMMISSION</v>
          </cell>
          <cell r="B3000" t="str">
            <v>HYDRO ONE NETWORKS INC.</v>
          </cell>
          <cell r="D3000">
            <v>-2700041</v>
          </cell>
        </row>
        <row r="3001">
          <cell r="A3001" t="str">
            <v>WINCHESTER HYDRO COMMISSION</v>
          </cell>
          <cell r="B3001" t="str">
            <v>HYDRO ONE NETWORKS INC.</v>
          </cell>
          <cell r="D3001">
            <v>-307740</v>
          </cell>
        </row>
        <row r="3002">
          <cell r="A3002" t="str">
            <v>WINGHAM PUBLIC UTILITIES COMMISSION</v>
          </cell>
          <cell r="B3002" t="str">
            <v>WESTARIO POWER INC.</v>
          </cell>
          <cell r="D3002">
            <v>-302830</v>
          </cell>
        </row>
        <row r="3003">
          <cell r="A3003" t="str">
            <v>WOODSTOCK HYDRO SERVICES INC.</v>
          </cell>
          <cell r="B3003" t="str">
            <v>WOODSTOCK HYDRO SERVICES INC.</v>
          </cell>
          <cell r="D3003">
            <v>-1802908</v>
          </cell>
        </row>
        <row r="3004">
          <cell r="A3004" t="str">
            <v>WOODVILLE HYDRO-ELECTRIC SYSTEM</v>
          </cell>
          <cell r="B3004" t="str">
            <v>HYDRO ONE NETWORKS INC.</v>
          </cell>
          <cell r="D3004">
            <v>-54451</v>
          </cell>
        </row>
        <row r="3005">
          <cell r="A3005" t="str">
            <v>WYOMING HYDRO ELECTRIC COMMISSION</v>
          </cell>
          <cell r="B3005" t="str">
            <v>HYDRO ONE NETWORKS INC.</v>
          </cell>
          <cell r="D3005">
            <v>-91914</v>
          </cell>
        </row>
        <row r="3006">
          <cell r="A3006" t="str">
            <v>ZORRA ELECTRIC SUPPLY AUTHORITY</v>
          </cell>
          <cell r="B3006" t="str">
            <v>ERIE THAMES POWERLINES CORPORATION</v>
          </cell>
          <cell r="D3006">
            <v>-129374</v>
          </cell>
        </row>
        <row r="3007">
          <cell r="A3007" t="str">
            <v>ZURICH HYDRO ELECTRIC COMMISSION</v>
          </cell>
          <cell r="B3007" t="str">
            <v>FESTIVAL HYDRO INC.</v>
          </cell>
          <cell r="D3007">
            <v>-55680</v>
          </cell>
        </row>
        <row r="3012">
          <cell r="A3012" t="str">
            <v>ASPHODEL-NORWOOD DISTRIBUTION INCORPORATED</v>
          </cell>
          <cell r="B3012" t="str">
            <v>PETERBOROUGH DISTRIBUTION INCORPORATED</v>
          </cell>
          <cell r="C3012">
            <v>0</v>
          </cell>
        </row>
        <row r="3013">
          <cell r="A3013" t="str">
            <v>ATIKOKAN HYDRO INC.</v>
          </cell>
          <cell r="B3013" t="str">
            <v>ATIKOKAN HYDRO INC.</v>
          </cell>
          <cell r="C3013">
            <v>0</v>
          </cell>
        </row>
        <row r="3014">
          <cell r="A3014" t="str">
            <v>AURORA HYDRO CONNECTIONS LIMITED</v>
          </cell>
          <cell r="B3014" t="str">
            <v>POWERSTREAM INC.</v>
          </cell>
          <cell r="C3014">
            <v>0</v>
          </cell>
        </row>
        <row r="3015">
          <cell r="A3015" t="str">
            <v>BARRIE HYDRO DISTRIBUTION INC.</v>
          </cell>
          <cell r="B3015" t="str">
            <v>POWERSTREAM INC.</v>
          </cell>
          <cell r="C3015">
            <v>-8553572</v>
          </cell>
        </row>
        <row r="3016">
          <cell r="A3016" t="str">
            <v>BLUEWATER POWER DISTRIBUTION CORPORATION</v>
          </cell>
          <cell r="B3016" t="str">
            <v>BLUEWATER POWER DISTRIBUTION CORPORATION</v>
          </cell>
          <cell r="C3016">
            <v>-1519230</v>
          </cell>
        </row>
        <row r="3017">
          <cell r="A3017" t="str">
            <v>BRANT COUNTY POWER INC.</v>
          </cell>
          <cell r="B3017" t="str">
            <v>BRANT COUNTY POWER INC.</v>
          </cell>
          <cell r="C3017">
            <v>-332720</v>
          </cell>
        </row>
        <row r="3018">
          <cell r="A3018" t="str">
            <v>BRANTFORD POWER INC.</v>
          </cell>
          <cell r="B3018" t="str">
            <v>BRANTFORD POWER INC.</v>
          </cell>
          <cell r="C3018">
            <v>0</v>
          </cell>
        </row>
        <row r="3019">
          <cell r="A3019" t="str">
            <v>BURLINGTON HYDRO INC.</v>
          </cell>
          <cell r="B3019" t="str">
            <v>BURLINGTON HYDRO INC.</v>
          </cell>
          <cell r="C3019">
            <v>-3931602</v>
          </cell>
        </row>
        <row r="3020">
          <cell r="A3020" t="str">
            <v>CAMBRIDGE AND NORTH DUMFRIES HYDRO INC.</v>
          </cell>
          <cell r="B3020" t="str">
            <v>CAMBRIDGE AND NORTH DUMFRIES HYDRO INC.</v>
          </cell>
          <cell r="C3020">
            <v>-5576476</v>
          </cell>
        </row>
        <row r="3021">
          <cell r="A3021" t="str">
            <v>CANADIAN NIAGARA POWER INC.- FORT ERIE</v>
          </cell>
          <cell r="B3021" t="str">
            <v>CANADIAN NIAGARA POWER INC.- FORT ERIE</v>
          </cell>
          <cell r="C3021">
            <v>-1382450</v>
          </cell>
        </row>
        <row r="3022">
          <cell r="A3022" t="str">
            <v>CENTRE WELLINGTON HYDRO LTD.</v>
          </cell>
          <cell r="B3022" t="str">
            <v>CENTRE WELLINGTON HYDRO LTD.</v>
          </cell>
          <cell r="C3022">
            <v>-471485</v>
          </cell>
        </row>
        <row r="3023">
          <cell r="A3023" t="str">
            <v>CHAPLEAU PUBLIC UTILITIES CORPORATION</v>
          </cell>
          <cell r="B3023" t="str">
            <v>CHAPLEAU PUBLIC UTILITIES CORPORATION</v>
          </cell>
          <cell r="C3023">
            <v>0</v>
          </cell>
        </row>
        <row r="3024">
          <cell r="A3024" t="str">
            <v>CHATHAM-KENT HYDRO INC.</v>
          </cell>
          <cell r="B3024" t="str">
            <v>CHATHAM-KENT HYDRO INC.</v>
          </cell>
          <cell r="C3024">
            <v>-1334411</v>
          </cell>
        </row>
        <row r="3025">
          <cell r="A3025" t="str">
            <v>CLINTON POWER CORPORATION</v>
          </cell>
          <cell r="B3025" t="str">
            <v>ERIE THAMES POWERLINES CORPORATION</v>
          </cell>
          <cell r="C3025">
            <v>-2500</v>
          </cell>
        </row>
        <row r="3026">
          <cell r="A3026" t="str">
            <v>COLLUS POWER CORP.</v>
          </cell>
          <cell r="B3026" t="str">
            <v>COLLUS POWER CORP.</v>
          </cell>
          <cell r="C3026">
            <v>-819242</v>
          </cell>
        </row>
        <row r="3027">
          <cell r="A3027" t="str">
            <v>COOPERATIVE HYDRO EMBRUN INC.</v>
          </cell>
          <cell r="B3027" t="str">
            <v>COOPERATIVE HYDRO EMBRUN INC.</v>
          </cell>
          <cell r="C3027">
            <v>0</v>
          </cell>
        </row>
        <row r="3028">
          <cell r="A3028" t="str">
            <v>DUTTON HYDRO LIMITED</v>
          </cell>
          <cell r="B3028" t="str">
            <v>MIDDLESEX POWER DISTRIBUTION CORPORATION</v>
          </cell>
          <cell r="C3028">
            <v>0</v>
          </cell>
        </row>
        <row r="3029">
          <cell r="A3029" t="str">
            <v>E.L.K. ENERGY INC.</v>
          </cell>
          <cell r="B3029" t="str">
            <v>E.L.K. ENERGY INC.</v>
          </cell>
          <cell r="C3029">
            <v>-844184</v>
          </cell>
        </row>
        <row r="3030">
          <cell r="A3030" t="str">
            <v>ENERSOURCE HYDRO MISSISSAUGA INC.</v>
          </cell>
          <cell r="B3030" t="str">
            <v>ENERSOURCE HYDRO MISSISSAUGA INC.</v>
          </cell>
          <cell r="C3030">
            <v>-31537459</v>
          </cell>
        </row>
        <row r="3031">
          <cell r="A3031" t="str">
            <v>ENWIN UTILITIES LTD.</v>
          </cell>
          <cell r="B3031" t="str">
            <v>ENWIN UTILITIES LTD.</v>
          </cell>
          <cell r="C3031">
            <v>-3143534</v>
          </cell>
        </row>
        <row r="3032">
          <cell r="A3032" t="str">
            <v>ERIE THAMES POWERLINES CORPORATION</v>
          </cell>
          <cell r="B3032" t="str">
            <v>ERIE THAMES POWERLINES CORPORATION</v>
          </cell>
          <cell r="C3032">
            <v>0</v>
          </cell>
        </row>
        <row r="3033">
          <cell r="A3033" t="str">
            <v>ESPANOLA REGIONAL HYDRO DISTRIBUTION CORPORATION</v>
          </cell>
          <cell r="B3033" t="str">
            <v>ESPANOLA REGIONAL HYDRO DISTRIBUTION CORPORATION</v>
          </cell>
          <cell r="C3033">
            <v>-100457</v>
          </cell>
        </row>
        <row r="3034">
          <cell r="A3034" t="str">
            <v>ESSEX POWERLINES CORPORATION</v>
          </cell>
          <cell r="B3034" t="str">
            <v>ESSEX POWERLINES CORPORATION</v>
          </cell>
          <cell r="C3034">
            <v>-2461602</v>
          </cell>
        </row>
        <row r="3035">
          <cell r="A3035" t="str">
            <v>FESTIVAL HYDRO INC.</v>
          </cell>
          <cell r="B3035" t="str">
            <v>FESTIVAL HYDRO INC.</v>
          </cell>
          <cell r="C3035">
            <v>-834758</v>
          </cell>
        </row>
        <row r="3036">
          <cell r="A3036" t="str">
            <v>FORT ALBANY POWER CORPORATION</v>
          </cell>
          <cell r="B3036" t="str">
            <v>FORT ALBANY POWER CORPORATION</v>
          </cell>
          <cell r="C3036">
            <v>0</v>
          </cell>
        </row>
        <row r="3037">
          <cell r="A3037" t="str">
            <v>FORT FRANCES POWER CORPORATION</v>
          </cell>
          <cell r="B3037" t="str">
            <v>FORT FRANCES POWER CORPORATION</v>
          </cell>
          <cell r="C3037">
            <v>0</v>
          </cell>
        </row>
        <row r="3038">
          <cell r="A3038" t="str">
            <v>GRAND VALLEY ENERGY INC.</v>
          </cell>
          <cell r="B3038" t="str">
            <v>ORANGEVILLE HYDRO LIMITED</v>
          </cell>
          <cell r="C3038">
            <v>0</v>
          </cell>
        </row>
        <row r="3039">
          <cell r="A3039" t="str">
            <v>GRAVENHURST HYDRO ELECTRIC INC.</v>
          </cell>
          <cell r="B3039" t="str">
            <v>VERIDIAN CONNECTIONS INC.</v>
          </cell>
          <cell r="C3039">
            <v>-1537000</v>
          </cell>
        </row>
        <row r="3040">
          <cell r="A3040" t="str">
            <v>GREAT LAKES POWER LIMITED</v>
          </cell>
          <cell r="B3040" t="str">
            <v>GREAT LAKES POWER LIMITED</v>
          </cell>
          <cell r="C3040">
            <v>0</v>
          </cell>
        </row>
        <row r="3041">
          <cell r="A3041" t="str">
            <v>GREATER SUDBURY HYDRO INC.</v>
          </cell>
          <cell r="B3041" t="str">
            <v>GREATER SUDBURY HYDRO INC.</v>
          </cell>
          <cell r="C3041">
            <v>-1983816</v>
          </cell>
        </row>
        <row r="3042">
          <cell r="A3042" t="str">
            <v>GRIMSBY POWER INCORPORATED</v>
          </cell>
          <cell r="B3042" t="str">
            <v>GRIMSBY POWER INCORPORATED</v>
          </cell>
          <cell r="C3042">
            <v>-1252284</v>
          </cell>
        </row>
        <row r="3043">
          <cell r="A3043" t="str">
            <v>GUELPH HYDRO ELECTRIC SYSTEMS INC.</v>
          </cell>
          <cell r="B3043" t="str">
            <v>GUELPH HYDRO ELECTRIC SYSTEMS INC.</v>
          </cell>
          <cell r="C3043">
            <v>-7623931</v>
          </cell>
        </row>
        <row r="3044">
          <cell r="A3044" t="str">
            <v>HALDIMAND COUNTY HYDRO INC.</v>
          </cell>
          <cell r="B3044" t="str">
            <v>HALDIMAND COUNTY HYDRO INC.</v>
          </cell>
          <cell r="C3044">
            <v>-513177</v>
          </cell>
        </row>
        <row r="3045">
          <cell r="A3045" t="str">
            <v>HALTON HILLS HYDRO INC.</v>
          </cell>
          <cell r="B3045" t="str">
            <v>HALTON HILLS HYDRO INC.</v>
          </cell>
          <cell r="C3045">
            <v>0</v>
          </cell>
        </row>
        <row r="3046">
          <cell r="A3046" t="str">
            <v>HAMILTON HYDRO INC. C/O HORIZON UTILITIES CORPORATION</v>
          </cell>
          <cell r="B3046" t="str">
            <v>HORIZON UTILITIES CORPORATION</v>
          </cell>
          <cell r="C3046">
            <v>-1187581</v>
          </cell>
        </row>
        <row r="3047">
          <cell r="A3047" t="str">
            <v>HEARST POWER DISTRIBUTION COMPANY LIMITED</v>
          </cell>
          <cell r="B3047" t="str">
            <v>HEARST POWER DISTRIBUTION COMPANY LIMITED</v>
          </cell>
          <cell r="C3047">
            <v>0</v>
          </cell>
        </row>
        <row r="3048">
          <cell r="A3048" t="str">
            <v>HYDRO 2000 INC.</v>
          </cell>
          <cell r="B3048" t="str">
            <v>HYDRO 2000 INC.</v>
          </cell>
          <cell r="C3048">
            <v>0</v>
          </cell>
        </row>
        <row r="3049">
          <cell r="A3049" t="str">
            <v>HYDRO HAWKESBURY INC.</v>
          </cell>
          <cell r="B3049" t="str">
            <v>HYDRO HAWKESBURY INC.</v>
          </cell>
          <cell r="C3049">
            <v>0</v>
          </cell>
        </row>
        <row r="3050">
          <cell r="A3050" t="str">
            <v>HYDRO ONE BRAMPTON NETWORKS INC.</v>
          </cell>
          <cell r="B3050" t="str">
            <v>HYDRO ONE BRAMPTON NETWORKS INC.</v>
          </cell>
          <cell r="C3050">
            <v>-28474705</v>
          </cell>
        </row>
        <row r="3051">
          <cell r="A3051" t="str">
            <v>HYDRO ONE NETWORKS INC.</v>
          </cell>
          <cell r="B3051" t="str">
            <v>HYDRO ONE NETWORKS INC.</v>
          </cell>
          <cell r="C3051">
            <v>0</v>
          </cell>
        </row>
        <row r="3052">
          <cell r="A3052" t="str">
            <v>HYDRO ONE REMOTE COMMUNITIES</v>
          </cell>
          <cell r="B3052" t="str">
            <v>HYDRO ONE REMOTE COMMUNITIES</v>
          </cell>
          <cell r="C3052">
            <v>0</v>
          </cell>
        </row>
        <row r="3053">
          <cell r="A3053" t="str">
            <v>HYDRO OTTAWA LIMITED</v>
          </cell>
          <cell r="B3053" t="str">
            <v>HYDRO OTTAWA LIMITED</v>
          </cell>
          <cell r="C3053">
            <v>-56847398</v>
          </cell>
        </row>
        <row r="3054">
          <cell r="A3054" t="str">
            <v>INNISFIL HYDRO DISTRIBUTION SYSTEMS LIMITED</v>
          </cell>
          <cell r="B3054" t="str">
            <v>INNISFIL HYDRO DISTRIBUTION SYSTEMS LIMITED</v>
          </cell>
          <cell r="C3054">
            <v>-1748985</v>
          </cell>
        </row>
        <row r="3055">
          <cell r="A3055" t="str">
            <v>KASHECHEWAN POWER CORPORATION</v>
          </cell>
          <cell r="B3055" t="str">
            <v>KASHECHEWAN POWER CORPORATION</v>
          </cell>
          <cell r="C3055">
            <v>0</v>
          </cell>
        </row>
        <row r="3056">
          <cell r="A3056" t="str">
            <v>KENORA HYDRO ELECTRIC CORPORATION LTD.</v>
          </cell>
          <cell r="B3056" t="str">
            <v>KENORA HYDRO ELECTRIC CORPORATION LTD.</v>
          </cell>
          <cell r="C3056">
            <v>-44534</v>
          </cell>
        </row>
        <row r="3057">
          <cell r="A3057" t="str">
            <v>KINGSTON ELECTRICITY DISTRIBUTION LIMITED</v>
          </cell>
          <cell r="B3057" t="str">
            <v>KINGSTON HYDRO CORPORATION</v>
          </cell>
          <cell r="C3057">
            <v>-36504</v>
          </cell>
        </row>
        <row r="3058">
          <cell r="A3058" t="str">
            <v>KITCHENER-WILMOT HYDRO INC.</v>
          </cell>
          <cell r="B3058" t="str">
            <v>KITCHENER-WILMOT HYDRO INC.</v>
          </cell>
          <cell r="C3058">
            <v>-8753965</v>
          </cell>
        </row>
        <row r="3059">
          <cell r="A3059" t="str">
            <v>LAKEFIELD DISTRIBUTION INCORPORATED</v>
          </cell>
          <cell r="B3059" t="str">
            <v>PETERBOROUGH DISTRIBUTION INCORPORATED</v>
          </cell>
          <cell r="C3059">
            <v>0</v>
          </cell>
        </row>
        <row r="3060">
          <cell r="A3060" t="str">
            <v>LAKEFRONT UTILITIES INC.</v>
          </cell>
          <cell r="B3060" t="str">
            <v>LAKEFRONT UTILITIES INC.</v>
          </cell>
          <cell r="C3060">
            <v>-514495</v>
          </cell>
        </row>
        <row r="3061">
          <cell r="A3061" t="str">
            <v>LAKELAND POWER DISTRIBUTION LTD.</v>
          </cell>
          <cell r="B3061" t="str">
            <v>LAKELAND POWER DISTRIBUTION LTD.</v>
          </cell>
          <cell r="C3061">
            <v>-813042</v>
          </cell>
        </row>
        <row r="3062">
          <cell r="A3062" t="str">
            <v>LONDON HYDRO INC.</v>
          </cell>
          <cell r="B3062" t="str">
            <v>LONDON HYDRO INC.</v>
          </cell>
          <cell r="C3062">
            <v>-7456227</v>
          </cell>
        </row>
        <row r="3063">
          <cell r="A3063" t="str">
            <v>MIDDLESEX POWER DISTRIBUTION CORPORATION</v>
          </cell>
          <cell r="B3063" t="str">
            <v>MIDDLESEX POWER DISTRIBUTION CORPORATION</v>
          </cell>
          <cell r="C3063">
            <v>-348112</v>
          </cell>
        </row>
        <row r="3064">
          <cell r="A3064" t="str">
            <v>MIDLAND POWER UTILITY CORPORATION</v>
          </cell>
          <cell r="B3064" t="str">
            <v>MIDLAND POWER UTILITY CORPORATION</v>
          </cell>
          <cell r="C3064">
            <v>-227296</v>
          </cell>
        </row>
        <row r="3065">
          <cell r="A3065" t="str">
            <v>MILTON HYDRO DISTRIBUTION INC.</v>
          </cell>
          <cell r="B3065" t="str">
            <v>MILTON HYDRO DISTRIBUTION INC.</v>
          </cell>
          <cell r="C3065">
            <v>-5255258</v>
          </cell>
        </row>
        <row r="3066">
          <cell r="A3066" t="str">
            <v>NEWMARKET HYDRO LTD.</v>
          </cell>
          <cell r="B3066" t="str">
            <v>NEWMARKET-TAY POWER DISTRIBUTION LTD.</v>
          </cell>
          <cell r="C3066">
            <v>-5284900</v>
          </cell>
        </row>
        <row r="3067">
          <cell r="A3067" t="str">
            <v>NIAGARA FALLS HYDRO INC.</v>
          </cell>
          <cell r="B3067" t="str">
            <v>NIAGARA PENINSULA ENERGY INC.</v>
          </cell>
          <cell r="C3067">
            <v>-871158</v>
          </cell>
        </row>
        <row r="3068">
          <cell r="A3068" t="str">
            <v>NIAGARA-ON-THE-LAKE HYDRO INC.</v>
          </cell>
          <cell r="B3068" t="str">
            <v>NIAGARA-ON-THE-LAKE HYDRO INC.</v>
          </cell>
          <cell r="C3068">
            <v>-1931528</v>
          </cell>
        </row>
        <row r="3069">
          <cell r="A3069" t="str">
            <v>NORFOLK POWER DISTRIBUTION INC.</v>
          </cell>
          <cell r="B3069" t="str">
            <v>NORFOLK POWER DISTRIBUTION INC.</v>
          </cell>
          <cell r="C3069">
            <v>-1988959</v>
          </cell>
        </row>
        <row r="3070">
          <cell r="A3070" t="str">
            <v>NORTH BAY HYDRO DISTRIBUTION LIMITED</v>
          </cell>
          <cell r="B3070" t="str">
            <v>NORTH BAY HYDRO DISTRIBUTION LIMITED</v>
          </cell>
          <cell r="C3070">
            <v>-1414706</v>
          </cell>
        </row>
        <row r="3071">
          <cell r="A3071" t="str">
            <v>NORTHERN ONTARIO WIRES INC.</v>
          </cell>
          <cell r="B3071" t="str">
            <v>NORTHERN ONTARIO WIRES INC.</v>
          </cell>
          <cell r="C3071">
            <v>0</v>
          </cell>
        </row>
        <row r="3072">
          <cell r="A3072" t="str">
            <v>OAKVILLE HYDRO ELECTRICITY DISTRIBUTION INC.</v>
          </cell>
          <cell r="B3072" t="str">
            <v>OAKVILLE HYDRO ELECTRICITY DISTRIBUTION INC.</v>
          </cell>
          <cell r="C3072">
            <v>-8696928</v>
          </cell>
        </row>
        <row r="3073">
          <cell r="A3073" t="str">
            <v>ORANGEVILLE HYDRO LIMITED</v>
          </cell>
          <cell r="B3073" t="str">
            <v>ORANGEVILLE HYDRO LIMITED</v>
          </cell>
          <cell r="C3073">
            <v>-1586426</v>
          </cell>
        </row>
        <row r="3074">
          <cell r="A3074" t="str">
            <v>ORILLIA POWER DISTRIBUTION CORPORATION</v>
          </cell>
          <cell r="B3074" t="str">
            <v>ORILLIA POWER DISTRIBUTION CORPORATION</v>
          </cell>
          <cell r="C3074">
            <v>0</v>
          </cell>
        </row>
        <row r="3075">
          <cell r="A3075" t="str">
            <v>OSHAWA PUC NETWORKS INC.</v>
          </cell>
          <cell r="B3075" t="str">
            <v>OSHAWA PUC NETWORKS INC.</v>
          </cell>
          <cell r="C3075">
            <v>-5692489</v>
          </cell>
        </row>
        <row r="3076">
          <cell r="A3076" t="str">
            <v>OTTAWA RIVER POWER CORPORATION</v>
          </cell>
          <cell r="B3076" t="str">
            <v>OTTAWA RIVER POWER CORPORATION</v>
          </cell>
          <cell r="C3076">
            <v>-171884</v>
          </cell>
        </row>
        <row r="3077">
          <cell r="A3077" t="str">
            <v>PARRY SOUND POWER CORPORATION</v>
          </cell>
          <cell r="B3077" t="str">
            <v>PARRY SOUND POWER CORPORATION</v>
          </cell>
          <cell r="C3077">
            <v>-184390</v>
          </cell>
        </row>
        <row r="3078">
          <cell r="A3078" t="str">
            <v>PENINSULA WEST UTILITIES LIMITED</v>
          </cell>
          <cell r="B3078" t="str">
            <v>NIAGARA PENINSULA ENERGY INC.</v>
          </cell>
          <cell r="C3078">
            <v>-1495204</v>
          </cell>
        </row>
        <row r="3079">
          <cell r="A3079" t="str">
            <v>PETERBOROUGH DISTRIBUTION INCORPORATED</v>
          </cell>
          <cell r="B3079" t="str">
            <v>PETERBOROUGH DISTRIBUTION INCORPORATED</v>
          </cell>
          <cell r="C3079">
            <v>0</v>
          </cell>
        </row>
        <row r="3080">
          <cell r="A3080" t="str">
            <v>PORT COLBORNE HYDRO INC.</v>
          </cell>
          <cell r="B3080" t="str">
            <v>CANADIAN NIAGARA POWER INC.</v>
          </cell>
          <cell r="C3080">
            <v>-8838</v>
          </cell>
        </row>
        <row r="3081">
          <cell r="A3081" t="str">
            <v>POWERSTREAM INC.</v>
          </cell>
          <cell r="B3081" t="str">
            <v>POWERSTREAM INC.</v>
          </cell>
          <cell r="C3081">
            <v>-69944253</v>
          </cell>
        </row>
        <row r="3082">
          <cell r="A3082" t="str">
            <v>PUC DISTRIBUTION INC.</v>
          </cell>
          <cell r="B3082" t="str">
            <v>PUC DISTRIBUTION INC.</v>
          </cell>
          <cell r="C3082">
            <v>-781717</v>
          </cell>
        </row>
        <row r="3083">
          <cell r="A3083" t="str">
            <v>RENFREW HYDRO INC.</v>
          </cell>
          <cell r="B3083" t="str">
            <v>RENFREW HYDRO INC.</v>
          </cell>
          <cell r="C3083">
            <v>0</v>
          </cell>
        </row>
        <row r="3084">
          <cell r="A3084" t="str">
            <v>RIDEAU ST. LAWRENCE DISTRIBUTION INC.</v>
          </cell>
          <cell r="B3084" t="str">
            <v>RIDEAU ST. LAWRENCE DISTRIBUTION INC.</v>
          </cell>
          <cell r="C3084">
            <v>-96323</v>
          </cell>
        </row>
        <row r="3085">
          <cell r="A3085" t="str">
            <v>SCUGOG HYDRO ELECTRIC CORPORATION</v>
          </cell>
          <cell r="B3085" t="str">
            <v>VERIDIAN CONNECTIONS INC.</v>
          </cell>
          <cell r="C3085">
            <v>-315157</v>
          </cell>
        </row>
        <row r="3086">
          <cell r="A3086" t="str">
            <v>SIOUX LOOKOUT HYDRO INC.</v>
          </cell>
          <cell r="B3086" t="str">
            <v>SIOUX LOOKOUT HYDRO INC.</v>
          </cell>
          <cell r="C3086">
            <v>-139730</v>
          </cell>
        </row>
        <row r="3087">
          <cell r="A3087" t="str">
            <v>ST. CATHARINES HYDRO UTILITY SERVICES INC. C/O HORIZON UTILITIES CORPORATION</v>
          </cell>
          <cell r="B3087" t="str">
            <v>HORIZON UTILITIES CORPORATION</v>
          </cell>
          <cell r="C3087">
            <v>-795550</v>
          </cell>
        </row>
        <row r="3088">
          <cell r="A3088" t="str">
            <v>ST. THOMAS ENERGY INC.</v>
          </cell>
          <cell r="B3088" t="str">
            <v>ST. THOMAS ENERGY INC.</v>
          </cell>
          <cell r="C3088">
            <v>-1858031</v>
          </cell>
        </row>
        <row r="3089">
          <cell r="A3089" t="str">
            <v>TAY HYDRO ELECTRIC DISTRIBUTION COMPANY INC.</v>
          </cell>
          <cell r="B3089" t="str">
            <v>NEWMARKET-TAY POWER DISTRIBUTION LTD.</v>
          </cell>
          <cell r="C3089">
            <v>0</v>
          </cell>
        </row>
        <row r="3090">
          <cell r="A3090" t="str">
            <v>TERRACE BAY SUPERIOR WIRES INC.</v>
          </cell>
          <cell r="B3090" t="str">
            <v>HYDRO ONE NETWORKS INC.</v>
          </cell>
          <cell r="C3090">
            <v>0</v>
          </cell>
        </row>
        <row r="3091">
          <cell r="A3091" t="str">
            <v>THUNDER BAY HYDRO ELECTRICITY DISTRIBUTION INC.</v>
          </cell>
          <cell r="B3091" t="str">
            <v>THUNDER BAY HYDRO ELECTRICITY DISTRIBUTION INC.</v>
          </cell>
          <cell r="C3091">
            <v>-2561969</v>
          </cell>
        </row>
        <row r="3092">
          <cell r="A3092" t="str">
            <v>TILLSONBURG HYDRO INC.</v>
          </cell>
          <cell r="B3092" t="str">
            <v>TILLSONBURG HYDRO INC.</v>
          </cell>
          <cell r="C3092">
            <v>0</v>
          </cell>
        </row>
        <row r="3093">
          <cell r="A3093" t="str">
            <v>TORONTO HYDRO-ELECTRIC SYSTEM LIMITED</v>
          </cell>
          <cell r="B3093" t="str">
            <v>TORONTO HYDRO-ELECTRIC SYSTEM LIMITED</v>
          </cell>
          <cell r="C3093">
            <v>-84511703</v>
          </cell>
        </row>
        <row r="3094">
          <cell r="A3094" t="str">
            <v>VERIDIAN CONNECTIONS INC.</v>
          </cell>
          <cell r="B3094" t="str">
            <v>VERIDIAN CONNECTIONS INC.</v>
          </cell>
          <cell r="C3094">
            <v>-10983517</v>
          </cell>
        </row>
        <row r="3095">
          <cell r="A3095" t="str">
            <v>WASAGA DISTRIBUTION INC.</v>
          </cell>
          <cell r="B3095" t="str">
            <v>WASAGA DISTRIBUTION INC.</v>
          </cell>
          <cell r="C3095">
            <v>-597852</v>
          </cell>
        </row>
        <row r="3096">
          <cell r="A3096" t="str">
            <v>WATERLOO NORTH HYDRO INC.</v>
          </cell>
          <cell r="B3096" t="str">
            <v>WATERLOO NORTH HYDRO INC.</v>
          </cell>
          <cell r="C3096">
            <v>-4393423</v>
          </cell>
        </row>
        <row r="3097">
          <cell r="A3097" t="str">
            <v>WELLAND HYDRO-ELECTRIC SYSTEM CORP.</v>
          </cell>
          <cell r="B3097" t="str">
            <v>WELLAND HYDRO-ELECTRIC SYSTEM CORP.</v>
          </cell>
          <cell r="C3097">
            <v>0</v>
          </cell>
        </row>
        <row r="3098">
          <cell r="A3098" t="str">
            <v>WELLINGTON ELECTRIC DISTRIBUTION COMPANY INC.</v>
          </cell>
          <cell r="B3098" t="str">
            <v>GUELPH HYDRO ELECTRIC SYSTEMS INC.</v>
          </cell>
          <cell r="C3098">
            <v>-93462</v>
          </cell>
        </row>
        <row r="3099">
          <cell r="A3099" t="str">
            <v>WELLINGTON NORTH POWER INC.</v>
          </cell>
          <cell r="B3099" t="str">
            <v>WELLINGTON NORTH POWER INC.</v>
          </cell>
          <cell r="C3099">
            <v>0</v>
          </cell>
        </row>
        <row r="3100">
          <cell r="A3100" t="str">
            <v>WEST COAST HURON ENERGY INC.</v>
          </cell>
          <cell r="B3100" t="str">
            <v>WEST COAST HURON ENERGY INC.</v>
          </cell>
          <cell r="C3100">
            <v>0</v>
          </cell>
        </row>
        <row r="3101">
          <cell r="A3101" t="str">
            <v>WEST NIPISSING ENERGY SERVICES LTD.</v>
          </cell>
          <cell r="B3101" t="str">
            <v>GREATER SUDBURY HYDRO INC.</v>
          </cell>
          <cell r="C3101">
            <v>0</v>
          </cell>
        </row>
        <row r="3102">
          <cell r="A3102" t="str">
            <v>WEST PERTH POWER INC.</v>
          </cell>
          <cell r="B3102" t="str">
            <v>ERIE THAMES POWERLINES CORPORATION</v>
          </cell>
          <cell r="C3102">
            <v>-62286</v>
          </cell>
        </row>
        <row r="3103">
          <cell r="A3103" t="str">
            <v>WESTARIO POWER INC.</v>
          </cell>
          <cell r="B3103" t="str">
            <v>WESTARIO POWER INC.</v>
          </cell>
          <cell r="C3103">
            <v>-529405</v>
          </cell>
        </row>
        <row r="3104">
          <cell r="A3104" t="str">
            <v>WHITBY HYDRO ELECTRIC CORPORATION</v>
          </cell>
          <cell r="B3104" t="str">
            <v>WHITBY HYDRO ELECTRIC CORPORATION</v>
          </cell>
          <cell r="C3104">
            <v>-4931117</v>
          </cell>
        </row>
        <row r="3105">
          <cell r="A3105" t="str">
            <v>WOODSTOCK HYDRO SERVICES INC.</v>
          </cell>
          <cell r="B3105" t="str">
            <v>WOODSTOCK HYDRO SERVICES INC.</v>
          </cell>
          <cell r="C3105">
            <v>-9112</v>
          </cell>
        </row>
        <row r="3110">
          <cell r="A3110" t="str">
            <v>ASPHODEL-NORWOOD DISTRIBUTION INCORPORATED</v>
          </cell>
          <cell r="B3110" t="str">
            <v>PETERBOROUGH DISTRIBUTION INCORPORATED</v>
          </cell>
          <cell r="C3110">
            <v>0</v>
          </cell>
        </row>
        <row r="3111">
          <cell r="A3111" t="str">
            <v>ATIKOKAN HYDRO INC.</v>
          </cell>
          <cell r="B3111" t="str">
            <v>ATIKOKAN HYDRO INC.</v>
          </cell>
          <cell r="C3111">
            <v>0</v>
          </cell>
        </row>
        <row r="3112">
          <cell r="A3112" t="str">
            <v>ATTAWAPISKAT POWER CORPORATION</v>
          </cell>
          <cell r="B3112" t="str">
            <v>ATTAWAPISKAT POWER CORPORATION</v>
          </cell>
          <cell r="C3112">
            <v>0</v>
          </cell>
        </row>
        <row r="3113">
          <cell r="A3113" t="str">
            <v>AURORA HYDRO CONNECTIONS LIMITED</v>
          </cell>
          <cell r="B3113" t="str">
            <v>POWERSTREAM INC.</v>
          </cell>
          <cell r="C3113">
            <v>0</v>
          </cell>
        </row>
        <row r="3114">
          <cell r="A3114" t="str">
            <v>BARRIE HYDRO DISTRIBUTION INC.</v>
          </cell>
          <cell r="B3114" t="str">
            <v>POWERSTREAM INC.</v>
          </cell>
          <cell r="C3114">
            <v>-10386773</v>
          </cell>
        </row>
        <row r="3115">
          <cell r="A3115" t="str">
            <v>BLUEWATER POWER DISTRIBUTION CORPORATION</v>
          </cell>
          <cell r="B3115" t="str">
            <v>BLUEWATER POWER DISTRIBUTION CORPORATION</v>
          </cell>
          <cell r="C3115">
            <v>-1888867</v>
          </cell>
        </row>
        <row r="3116">
          <cell r="A3116" t="str">
            <v>BRANT COUNTY POWER INC.</v>
          </cell>
          <cell r="B3116" t="str">
            <v>BRANT COUNTY POWER INC.</v>
          </cell>
          <cell r="C3116">
            <v>-1246084</v>
          </cell>
        </row>
        <row r="3117">
          <cell r="A3117" t="str">
            <v>BRANTFORD POWER INC.</v>
          </cell>
          <cell r="B3117" t="str">
            <v>BRANTFORD POWER INC.</v>
          </cell>
          <cell r="C3117">
            <v>0</v>
          </cell>
        </row>
        <row r="3118">
          <cell r="A3118" t="str">
            <v>BURLINGTON HYDRO INC.</v>
          </cell>
          <cell r="B3118" t="str">
            <v>BURLINGTON HYDRO INC.</v>
          </cell>
          <cell r="C3118">
            <v>-4335467</v>
          </cell>
        </row>
        <row r="3119">
          <cell r="A3119" t="str">
            <v>CAMBRIDGE AND NORTH DUMFRIES HYDRO INC.</v>
          </cell>
          <cell r="B3119" t="str">
            <v>CAMBRIDGE AND NORTH DUMFRIES HYDRO INC.</v>
          </cell>
          <cell r="C3119">
            <v>-6200304</v>
          </cell>
        </row>
        <row r="3120">
          <cell r="A3120" t="str">
            <v>CANADIAN NIAGARA POWER INC.- FORT ERIE</v>
          </cell>
          <cell r="B3120" t="str">
            <v>CANADIAN NIAGARA POWER INC.- FORT ERIE</v>
          </cell>
          <cell r="C3120">
            <v>-1744411</v>
          </cell>
        </row>
        <row r="3121">
          <cell r="A3121" t="str">
            <v>CENTRE WELLINGTON HYDRO LTD.</v>
          </cell>
          <cell r="B3121" t="str">
            <v>CENTRE WELLINGTON HYDRO LTD.</v>
          </cell>
          <cell r="C3121">
            <v>-738983</v>
          </cell>
        </row>
        <row r="3122">
          <cell r="A3122" t="str">
            <v>CHAPLEAU PUBLIC UTILITIES CORPORATION</v>
          </cell>
          <cell r="B3122" t="str">
            <v>CHAPLEAU PUBLIC UTILITIES CORPORATION</v>
          </cell>
          <cell r="C3122">
            <v>0</v>
          </cell>
        </row>
        <row r="3123">
          <cell r="A3123" t="str">
            <v>CHATHAM-KENT HYDRO INC.</v>
          </cell>
          <cell r="B3123" t="str">
            <v>CHATHAM-KENT HYDRO INC.</v>
          </cell>
          <cell r="C3123">
            <v>-2209718</v>
          </cell>
        </row>
        <row r="3124">
          <cell r="A3124" t="str">
            <v>CLINTON POWER CORPORATION</v>
          </cell>
          <cell r="B3124" t="str">
            <v>ERIE THAMES POWERLINES CORPORATION</v>
          </cell>
          <cell r="C3124">
            <v>-75246</v>
          </cell>
        </row>
        <row r="3125">
          <cell r="A3125" t="str">
            <v>COLLUS POWER CORP.</v>
          </cell>
          <cell r="B3125" t="str">
            <v>COLLUS POWER CORP.</v>
          </cell>
          <cell r="C3125">
            <v>-1063225</v>
          </cell>
        </row>
        <row r="3126">
          <cell r="A3126" t="str">
            <v>COOPERATIVE HYDRO EMBRUN INC.</v>
          </cell>
          <cell r="B3126" t="str">
            <v>COOPERATIVE HYDRO EMBRUN INC.</v>
          </cell>
          <cell r="C3126">
            <v>0</v>
          </cell>
        </row>
        <row r="3127">
          <cell r="A3127" t="str">
            <v>DUTTON HYDRO LIMITED</v>
          </cell>
          <cell r="B3127" t="str">
            <v>MIDDLESEX POWER DISTRIBUTION CORPORATION</v>
          </cell>
          <cell r="C3127">
            <v>0</v>
          </cell>
        </row>
        <row r="3128">
          <cell r="A3128" t="str">
            <v>E.L.K. ENERGY INC.</v>
          </cell>
          <cell r="B3128" t="str">
            <v>E.L.K. ENERGY INC.</v>
          </cell>
          <cell r="C3128">
            <v>-1195425</v>
          </cell>
        </row>
        <row r="3129">
          <cell r="A3129" t="str">
            <v>EASTERN ONTARIO POWER INC.</v>
          </cell>
          <cell r="B3129" t="str">
            <v>CANADIAN NIAGARA POWER INC.</v>
          </cell>
          <cell r="C3129">
            <v>-742697</v>
          </cell>
        </row>
        <row r="3130">
          <cell r="A3130" t="str">
            <v>ENERSOURCE HYDRO MISSISSAUGA INC.</v>
          </cell>
          <cell r="B3130" t="str">
            <v>ENERSOURCE HYDRO MISSISSAUGA INC.</v>
          </cell>
          <cell r="C3130">
            <v>-39445399</v>
          </cell>
        </row>
        <row r="3131">
          <cell r="A3131" t="str">
            <v>ENWIN UTILITIES LTD.</v>
          </cell>
          <cell r="B3131" t="str">
            <v>ENWIN UTILITIES LTD.</v>
          </cell>
          <cell r="C3131">
            <v>-3983956</v>
          </cell>
        </row>
        <row r="3132">
          <cell r="A3132" t="str">
            <v>ERIE THAMES POWERLINES CORPORATION</v>
          </cell>
          <cell r="B3132" t="str">
            <v>ERIE THAMES POWERLINES CORPORATION</v>
          </cell>
          <cell r="C3132">
            <v>0</v>
          </cell>
        </row>
        <row r="3133">
          <cell r="A3133" t="str">
            <v>ESPANOLA REGIONAL HYDRO DISTRIBUTION CORPORATION</v>
          </cell>
          <cell r="B3133" t="str">
            <v>ESPANOLA REGIONAL HYDRO DISTRIBUTION CORPORATION</v>
          </cell>
          <cell r="C3133">
            <v>-104494</v>
          </cell>
        </row>
        <row r="3134">
          <cell r="A3134" t="str">
            <v>ESSEX POWERLINES CORPORATION</v>
          </cell>
          <cell r="B3134" t="str">
            <v>ESSEX POWERLINES CORPORATION</v>
          </cell>
          <cell r="C3134">
            <v>-3273290</v>
          </cell>
        </row>
        <row r="3135">
          <cell r="A3135" t="str">
            <v>FESTIVAL HYDRO INC.</v>
          </cell>
          <cell r="B3135" t="str">
            <v>FESTIVAL HYDRO INC.</v>
          </cell>
          <cell r="C3135">
            <v>-1138190</v>
          </cell>
        </row>
        <row r="3136">
          <cell r="A3136" t="str">
            <v>FORT ALBANY POWER CORPORATION</v>
          </cell>
          <cell r="B3136" t="str">
            <v>FORT ALBANY POWER CORPORATION</v>
          </cell>
          <cell r="C3136">
            <v>0</v>
          </cell>
        </row>
        <row r="3137">
          <cell r="A3137" t="str">
            <v>FORT FRANCES POWER CORPORATION</v>
          </cell>
          <cell r="B3137" t="str">
            <v>FORT FRANCES POWER CORPORATION</v>
          </cell>
          <cell r="C3137">
            <v>0</v>
          </cell>
        </row>
        <row r="3138">
          <cell r="A3138" t="str">
            <v>GRAND VALLEY ENERGY INC.</v>
          </cell>
          <cell r="B3138" t="str">
            <v>ORANGEVILLE HYDRO LIMITED</v>
          </cell>
          <cell r="C3138">
            <v>0</v>
          </cell>
        </row>
        <row r="3139">
          <cell r="A3139" t="str">
            <v>GRAVENHURST HYDRO ELECTRIC INC.</v>
          </cell>
          <cell r="B3139" t="str">
            <v>VERIDIAN CONNECTIONS INC.</v>
          </cell>
          <cell r="C3139">
            <v>-1809250</v>
          </cell>
        </row>
        <row r="3140">
          <cell r="A3140" t="str">
            <v>GREAT LAKES POWER LIMITED</v>
          </cell>
          <cell r="B3140" t="str">
            <v>GREAT LAKES POWER LIMITED</v>
          </cell>
          <cell r="C3140">
            <v>0</v>
          </cell>
        </row>
        <row r="3141">
          <cell r="A3141" t="str">
            <v>GREATER SUDBURY HYDRO INC.</v>
          </cell>
          <cell r="B3141" t="str">
            <v>GREATER SUDBURY HYDRO INC.</v>
          </cell>
          <cell r="C3141">
            <v>-2644697</v>
          </cell>
        </row>
        <row r="3142">
          <cell r="A3142" t="str">
            <v>GRIMSBY POWER INCORPORATED</v>
          </cell>
          <cell r="B3142" t="str">
            <v>GRIMSBY POWER INCORPORATED</v>
          </cell>
          <cell r="C3142">
            <v>-2213086</v>
          </cell>
        </row>
        <row r="3143">
          <cell r="A3143" t="str">
            <v>GUELPH HYDRO ELECTRIC SYSTEMS INC.</v>
          </cell>
          <cell r="B3143" t="str">
            <v>GUELPH HYDRO ELECTRIC SYSTEMS INC.</v>
          </cell>
          <cell r="C3143">
            <v>-9817621</v>
          </cell>
        </row>
        <row r="3144">
          <cell r="A3144" t="str">
            <v>HALDIMAND COUNTY HYDRO INC.</v>
          </cell>
          <cell r="B3144" t="str">
            <v>HALDIMAND COUNTY HYDRO INC.</v>
          </cell>
          <cell r="C3144">
            <v>-785529</v>
          </cell>
        </row>
        <row r="3145">
          <cell r="A3145" t="str">
            <v>HALTON HILLS HYDRO INC.</v>
          </cell>
          <cell r="B3145" t="str">
            <v>HALTON HILLS HYDRO INC.</v>
          </cell>
          <cell r="C3145">
            <v>0</v>
          </cell>
        </row>
        <row r="3146">
          <cell r="A3146" t="str">
            <v>HAMILTON HYDRO INC. C/O HORIZON UTILITIES CORPORATION</v>
          </cell>
          <cell r="B3146" t="str">
            <v>HORIZON UTILITIES CORPORATION</v>
          </cell>
          <cell r="C3146">
            <v>-3269213</v>
          </cell>
        </row>
        <row r="3147">
          <cell r="A3147" t="str">
            <v>HEARST POWER DISTRIBUTION COMPANY LIMITED</v>
          </cell>
          <cell r="B3147" t="str">
            <v>HEARST POWER DISTRIBUTION COMPANY LIMITED</v>
          </cell>
          <cell r="C3147">
            <v>0</v>
          </cell>
        </row>
        <row r="3148">
          <cell r="A3148" t="str">
            <v>HYDRO 2000 INC.</v>
          </cell>
          <cell r="B3148" t="str">
            <v>HYDRO 2000 INC.</v>
          </cell>
          <cell r="C3148">
            <v>0</v>
          </cell>
        </row>
        <row r="3149">
          <cell r="A3149" t="str">
            <v>HYDRO HAWKESBURY INC.</v>
          </cell>
          <cell r="B3149" t="str">
            <v>HYDRO HAWKESBURY INC.</v>
          </cell>
          <cell r="C3149">
            <v>0</v>
          </cell>
        </row>
        <row r="3150">
          <cell r="A3150" t="str">
            <v>HYDRO ONE BRAMPTON NETWORKS INC.</v>
          </cell>
          <cell r="B3150" t="str">
            <v>HYDRO ONE BRAMPTON NETWORKS INC.</v>
          </cell>
          <cell r="C3150">
            <v>-34228984</v>
          </cell>
        </row>
        <row r="3151">
          <cell r="A3151" t="str">
            <v>HYDRO ONE NETWORKS INC.</v>
          </cell>
          <cell r="B3151" t="str">
            <v>HYDRO ONE NETWORKS INC.</v>
          </cell>
          <cell r="C3151">
            <v>0</v>
          </cell>
        </row>
        <row r="3152">
          <cell r="A3152" t="str">
            <v>HYDRO ONE REMOTE COMMUNITIES</v>
          </cell>
          <cell r="B3152" t="str">
            <v>HYDRO ONE REMOTE COMMUNITIES</v>
          </cell>
          <cell r="C3152">
            <v>0</v>
          </cell>
        </row>
        <row r="3153">
          <cell r="A3153" t="str">
            <v>HYDRO OTTAWA LIMITED</v>
          </cell>
          <cell r="B3153" t="str">
            <v>HYDRO OTTAWA LIMITED</v>
          </cell>
          <cell r="C3153">
            <v>-45740536</v>
          </cell>
        </row>
        <row r="3154">
          <cell r="A3154" t="str">
            <v>INNISFIL HYDRO DISTRIBUTION SYSTEMS LIMITED</v>
          </cell>
          <cell r="B3154" t="str">
            <v>INNISFIL HYDRO DISTRIBUTION SYSTEMS LIMITED</v>
          </cell>
          <cell r="C3154">
            <v>-2044786</v>
          </cell>
        </row>
        <row r="3155">
          <cell r="A3155" t="str">
            <v>KASHECHEWAN POWER CORPORATION</v>
          </cell>
          <cell r="B3155" t="str">
            <v>KASHECHEWAN POWER CORPORATION</v>
          </cell>
          <cell r="C3155">
            <v>0</v>
          </cell>
        </row>
        <row r="3156">
          <cell r="A3156" t="str">
            <v>KENORA HYDRO ELECTRIC CORPORATION LTD.</v>
          </cell>
          <cell r="B3156" t="str">
            <v>KENORA HYDRO ELECTRIC CORPORATION LTD.</v>
          </cell>
          <cell r="C3156">
            <v>-44534</v>
          </cell>
        </row>
        <row r="3157">
          <cell r="A3157" t="str">
            <v>KINGSTON ELECTRICITY DISTRIBUTION LIMITED</v>
          </cell>
          <cell r="B3157" t="str">
            <v>KINGSTON HYDRO CORPORATION</v>
          </cell>
          <cell r="C3157">
            <v>-49045</v>
          </cell>
        </row>
        <row r="3158">
          <cell r="A3158" t="str">
            <v>KITCHENER-WILMOT HYDRO INC.</v>
          </cell>
          <cell r="B3158" t="str">
            <v>KITCHENER-WILMOT HYDRO INC.</v>
          </cell>
          <cell r="C3158">
            <v>-13004934</v>
          </cell>
        </row>
        <row r="3159">
          <cell r="A3159" t="str">
            <v>LAKEFIELD DISTRIBUTION INCORPORATED</v>
          </cell>
          <cell r="B3159" t="str">
            <v>PETERBOROUGH DISTRIBUTION INCORPORATED</v>
          </cell>
          <cell r="C3159">
            <v>0</v>
          </cell>
        </row>
        <row r="3160">
          <cell r="A3160" t="str">
            <v>LAKEFRONT UTILITIES INC.</v>
          </cell>
          <cell r="B3160" t="str">
            <v>LAKEFRONT UTILITIES INC.</v>
          </cell>
          <cell r="C3160">
            <v>-514495</v>
          </cell>
        </row>
        <row r="3161">
          <cell r="A3161" t="str">
            <v>LAKELAND POWER DISTRIBUTION LTD.</v>
          </cell>
          <cell r="B3161" t="str">
            <v>LAKELAND POWER DISTRIBUTION LTD.</v>
          </cell>
          <cell r="C3161">
            <v>-891426</v>
          </cell>
        </row>
        <row r="3162">
          <cell r="A3162" t="str">
            <v>LONDON HYDRO INC.</v>
          </cell>
          <cell r="B3162" t="str">
            <v>LONDON HYDRO INC.</v>
          </cell>
          <cell r="C3162">
            <v>-9016736</v>
          </cell>
        </row>
        <row r="3163">
          <cell r="A3163" t="str">
            <v>MIDDLESEX POWER DISTRIBUTION CORPORATION</v>
          </cell>
          <cell r="B3163" t="str">
            <v>MIDDLESEX POWER DISTRIBUTION CORPORATION</v>
          </cell>
          <cell r="C3163">
            <v>-457565</v>
          </cell>
        </row>
        <row r="3164">
          <cell r="A3164" t="str">
            <v>MIDLAND POWER UTILITY CORPORATION</v>
          </cell>
          <cell r="B3164" t="str">
            <v>MIDLAND POWER UTILITY CORPORATION</v>
          </cell>
          <cell r="C3164">
            <v>-217514</v>
          </cell>
        </row>
        <row r="3165">
          <cell r="A3165" t="str">
            <v>MILTON HYDRO DISTRIBUTION INC.</v>
          </cell>
          <cell r="B3165" t="str">
            <v>MILTON HYDRO DISTRIBUTION INC.</v>
          </cell>
          <cell r="C3165">
            <v>-9714630</v>
          </cell>
        </row>
        <row r="3166">
          <cell r="A3166" t="str">
            <v>NEWMARKET HYDRO LTD.</v>
          </cell>
          <cell r="B3166" t="str">
            <v>NEWMARKET-TAY POWER DISTRIBUTION LTD.</v>
          </cell>
          <cell r="C3166">
            <v>-7262486</v>
          </cell>
        </row>
        <row r="3167">
          <cell r="A3167" t="str">
            <v>NIAGARA FALLS HYDRO INC.</v>
          </cell>
          <cell r="B3167" t="str">
            <v>NIAGARA PENINSULA ENERGY INC.</v>
          </cell>
          <cell r="C3167">
            <v>-3328465</v>
          </cell>
        </row>
        <row r="3168">
          <cell r="A3168" t="str">
            <v>NIAGARA-ON-THE-LAKE HYDRO INC.</v>
          </cell>
          <cell r="B3168" t="str">
            <v>NIAGARA-ON-THE-LAKE HYDRO INC.</v>
          </cell>
          <cell r="C3168">
            <v>-2560653</v>
          </cell>
        </row>
        <row r="3169">
          <cell r="A3169" t="str">
            <v>NORFOLK POWER DISTRIBUTION INC.</v>
          </cell>
          <cell r="B3169" t="str">
            <v>NORFOLK POWER DISTRIBUTION INC.</v>
          </cell>
          <cell r="C3169">
            <v>-2695496</v>
          </cell>
        </row>
        <row r="3170">
          <cell r="A3170" t="str">
            <v>NORTH BAY HYDRO DISTRIBUTION LIMITED</v>
          </cell>
          <cell r="B3170" t="str">
            <v>NORTH BAY HYDRO DISTRIBUTION LIMITED</v>
          </cell>
          <cell r="C3170">
            <v>-1670695</v>
          </cell>
        </row>
        <row r="3171">
          <cell r="A3171" t="str">
            <v>NORTHERN ONTARIO WIRES INC.</v>
          </cell>
          <cell r="B3171" t="str">
            <v>NORTHERN ONTARIO WIRES INC.</v>
          </cell>
          <cell r="C3171">
            <v>0</v>
          </cell>
        </row>
        <row r="3172">
          <cell r="A3172" t="str">
            <v>OAKVILLE HYDRO ELECTRICITY DISTRIBUTION INC.</v>
          </cell>
          <cell r="B3172" t="str">
            <v>OAKVILLE HYDRO ELECTRICITY DISTRIBUTION INC.</v>
          </cell>
          <cell r="C3172">
            <v>-10771755</v>
          </cell>
        </row>
        <row r="3173">
          <cell r="A3173" t="str">
            <v>ORANGEVILLE HYDRO LIMITED</v>
          </cell>
          <cell r="B3173" t="str">
            <v>ORANGEVILLE HYDRO LIMITED</v>
          </cell>
          <cell r="C3173">
            <v>-1921349</v>
          </cell>
        </row>
        <row r="3174">
          <cell r="A3174" t="str">
            <v>ORILLIA POWER DISTRIBUTION CORPORATION</v>
          </cell>
          <cell r="B3174" t="str">
            <v>ORILLIA POWER DISTRIBUTION CORPORATION</v>
          </cell>
          <cell r="C3174">
            <v>0</v>
          </cell>
        </row>
        <row r="3175">
          <cell r="A3175" t="str">
            <v>OSHAWA PUC NETWORKS INC.</v>
          </cell>
          <cell r="B3175" t="str">
            <v>OSHAWA PUC NETWORKS INC.</v>
          </cell>
          <cell r="C3175">
            <v>-7592028</v>
          </cell>
        </row>
        <row r="3176">
          <cell r="A3176" t="str">
            <v>OTTAWA RIVER POWER CORPORATION</v>
          </cell>
          <cell r="B3176" t="str">
            <v>OTTAWA RIVER POWER CORPORATION</v>
          </cell>
          <cell r="C3176">
            <v>-256927</v>
          </cell>
        </row>
        <row r="3177">
          <cell r="A3177" t="str">
            <v>PARRY SOUND POWER CORPORATION</v>
          </cell>
          <cell r="B3177" t="str">
            <v>PARRY SOUND POWER CORPORATION</v>
          </cell>
          <cell r="C3177">
            <v>-276888</v>
          </cell>
        </row>
        <row r="3178">
          <cell r="A3178" t="str">
            <v>PENINSULA WEST UTILITIES LIMITED</v>
          </cell>
          <cell r="B3178" t="str">
            <v>NIAGARA PENINSULA ENERGY INC.</v>
          </cell>
          <cell r="C3178">
            <v>-1713931</v>
          </cell>
        </row>
        <row r="3179">
          <cell r="A3179" t="str">
            <v>PETERBOROUGH DISTRIBUTION INCORPORATED</v>
          </cell>
          <cell r="B3179" t="str">
            <v>PETERBOROUGH DISTRIBUTION INCORPORATED</v>
          </cell>
          <cell r="C3179">
            <v>0</v>
          </cell>
        </row>
        <row r="3180">
          <cell r="A3180" t="str">
            <v>PORT COLBORNE HYDRO INC.</v>
          </cell>
          <cell r="B3180" t="str">
            <v>CANADIAN NIAGARA POWER INC.</v>
          </cell>
          <cell r="C3180">
            <v>-71928</v>
          </cell>
        </row>
        <row r="3181">
          <cell r="A3181" t="str">
            <v>POWERSTREAM INC.</v>
          </cell>
          <cell r="B3181" t="str">
            <v>POWERSTREAM INC.</v>
          </cell>
          <cell r="C3181">
            <v>-91239970</v>
          </cell>
        </row>
        <row r="3182">
          <cell r="A3182" t="str">
            <v>PUC DISTRIBUTION INC.</v>
          </cell>
          <cell r="B3182" t="str">
            <v>PUC DISTRIBUTION INC.</v>
          </cell>
          <cell r="C3182">
            <v>-868550</v>
          </cell>
        </row>
        <row r="3183">
          <cell r="A3183" t="str">
            <v>RENFREW HYDRO INC.</v>
          </cell>
          <cell r="B3183" t="str">
            <v>RENFREW HYDRO INC.</v>
          </cell>
          <cell r="C3183">
            <v>0</v>
          </cell>
        </row>
        <row r="3184">
          <cell r="A3184" t="str">
            <v>RIDEAU ST. LAWRENCE DISTRIBUTION INC.</v>
          </cell>
          <cell r="B3184" t="str">
            <v>RIDEAU ST. LAWRENCE DISTRIBUTION INC.</v>
          </cell>
          <cell r="C3184">
            <v>-158720</v>
          </cell>
        </row>
        <row r="3185">
          <cell r="A3185" t="str">
            <v>SCUGOG HYDRO ELECTRIC CORPORATION</v>
          </cell>
          <cell r="B3185" t="str">
            <v>VERIDIAN CONNECTIONS INC.</v>
          </cell>
          <cell r="C3185">
            <v>-356850</v>
          </cell>
        </row>
        <row r="3186">
          <cell r="A3186" t="str">
            <v>SIOUX LOOKOUT HYDRO INC.</v>
          </cell>
          <cell r="B3186" t="str">
            <v>SIOUX LOOKOUT HYDRO INC.</v>
          </cell>
          <cell r="C3186">
            <v>-268637</v>
          </cell>
        </row>
        <row r="3187">
          <cell r="A3187" t="str">
            <v>ST. CATHARINES HYDRO UTILITY SERVICES INC. C/O HORIZON UTILITIES CORPORATION</v>
          </cell>
          <cell r="B3187" t="str">
            <v>HORIZON UTILITIES CORPORATION</v>
          </cell>
          <cell r="C3187">
            <v>-1027735</v>
          </cell>
        </row>
        <row r="3188">
          <cell r="A3188" t="str">
            <v>ST. THOMAS ENERGY INC.</v>
          </cell>
          <cell r="B3188" t="str">
            <v>ST. THOMAS ENERGY INC.</v>
          </cell>
          <cell r="C3188">
            <v>-2511945</v>
          </cell>
        </row>
        <row r="3189">
          <cell r="A3189" t="str">
            <v>TAY HYDRO ELECTRIC DISTRIBUTION COMPANY INC.</v>
          </cell>
          <cell r="B3189" t="str">
            <v>NEWMARKET-TAY POWER DISTRIBUTION LTD.</v>
          </cell>
          <cell r="C3189">
            <v>0</v>
          </cell>
        </row>
        <row r="3190">
          <cell r="A3190" t="str">
            <v>TERRACE BAY SUPERIOR WIRES INC.</v>
          </cell>
          <cell r="B3190" t="str">
            <v>HYDRO ONE NETWORKS INC.</v>
          </cell>
          <cell r="C3190">
            <v>-34124</v>
          </cell>
        </row>
        <row r="3191">
          <cell r="A3191" t="str">
            <v>THUNDER BAY HYDRO ELECTRICITY DISTRIBUTION INC.</v>
          </cell>
          <cell r="B3191" t="str">
            <v>THUNDER BAY HYDRO ELECTRICITY DISTRIBUTION INC.</v>
          </cell>
          <cell r="C3191">
            <v>-3415915</v>
          </cell>
        </row>
        <row r="3192">
          <cell r="A3192" t="str">
            <v>TILLSONBURG HYDRO INC.</v>
          </cell>
          <cell r="B3192" t="str">
            <v>TILLSONBURG HYDRO INC.</v>
          </cell>
          <cell r="C3192">
            <v>0</v>
          </cell>
        </row>
        <row r="3193">
          <cell r="A3193" t="str">
            <v>TORONTO HYDRO-ELECTRIC SYSTEM LIMITED</v>
          </cell>
          <cell r="B3193" t="str">
            <v>TORONTO HYDRO-ELECTRIC SYSTEM LIMITED</v>
          </cell>
          <cell r="C3193">
            <v>-93747720</v>
          </cell>
        </row>
        <row r="3194">
          <cell r="A3194" t="str">
            <v>VERIDIAN CONNECTIONS INC.</v>
          </cell>
          <cell r="B3194" t="str">
            <v>VERIDIAN CONNECTIONS INC.</v>
          </cell>
          <cell r="C3194">
            <v>-12563358</v>
          </cell>
        </row>
        <row r="3195">
          <cell r="A3195" t="str">
            <v>WASAGA DISTRIBUTION INC.</v>
          </cell>
          <cell r="B3195" t="str">
            <v>WASAGA DISTRIBUTION INC.</v>
          </cell>
          <cell r="C3195">
            <v>-748970</v>
          </cell>
        </row>
        <row r="3196">
          <cell r="A3196" t="str">
            <v>WATERLOO NORTH HYDRO INC.</v>
          </cell>
          <cell r="B3196" t="str">
            <v>WATERLOO NORTH HYDRO INC.</v>
          </cell>
          <cell r="C3196">
            <v>-7963485</v>
          </cell>
        </row>
        <row r="3197">
          <cell r="A3197" t="str">
            <v>WELLAND HYDRO-ELECTRIC SYSTEM CORP.</v>
          </cell>
          <cell r="B3197" t="str">
            <v>WELLAND HYDRO-ELECTRIC SYSTEM CORP.</v>
          </cell>
          <cell r="C3197">
            <v>0</v>
          </cell>
        </row>
        <row r="3198">
          <cell r="A3198" t="str">
            <v>WELLINGTON ELECTRIC DISTRIBUTION COMPANY INC.</v>
          </cell>
          <cell r="B3198" t="str">
            <v>GUELPH HYDRO ELECTRIC SYSTEMS INC.</v>
          </cell>
          <cell r="C3198">
            <v>-93462</v>
          </cell>
        </row>
        <row r="3199">
          <cell r="A3199" t="str">
            <v>WELLINGTON NORTH POWER INC.</v>
          </cell>
          <cell r="B3199" t="str">
            <v>WELLINGTON NORTH POWER INC.</v>
          </cell>
          <cell r="C3199">
            <v>-65820</v>
          </cell>
        </row>
        <row r="3200">
          <cell r="A3200" t="str">
            <v>WEST COAST HURON ENERGY INC.</v>
          </cell>
          <cell r="B3200" t="str">
            <v>WEST COAST HURON ENERGY INC.</v>
          </cell>
          <cell r="C3200">
            <v>0</v>
          </cell>
        </row>
        <row r="3201">
          <cell r="A3201" t="str">
            <v>WEST NIPISSING ENERGY SERVICES LTD.</v>
          </cell>
          <cell r="B3201" t="str">
            <v>GREATER SUDBURY HYDRO INC.</v>
          </cell>
          <cell r="C3201">
            <v>0</v>
          </cell>
        </row>
        <row r="3202">
          <cell r="A3202" t="str">
            <v>WEST PERTH POWER INC.</v>
          </cell>
          <cell r="B3202" t="str">
            <v>ERIE THAMES POWERLINES CORPORATION</v>
          </cell>
          <cell r="C3202">
            <v>-62286</v>
          </cell>
        </row>
        <row r="3203">
          <cell r="A3203" t="str">
            <v>WESTARIO POWER INC.</v>
          </cell>
          <cell r="B3203" t="str">
            <v>WESTARIO POWER INC.</v>
          </cell>
          <cell r="C3203">
            <v>-1553841</v>
          </cell>
        </row>
        <row r="3204">
          <cell r="A3204" t="str">
            <v>WHITBY HYDRO ELECTRIC CORPORATION</v>
          </cell>
          <cell r="B3204" t="str">
            <v>WHITBY HYDRO ELECTRIC CORPORATION</v>
          </cell>
          <cell r="C3204">
            <v>-8170540</v>
          </cell>
        </row>
        <row r="3205">
          <cell r="A3205" t="str">
            <v>WOODSTOCK HYDRO SERVICES INC.</v>
          </cell>
          <cell r="B3205" t="str">
            <v>WOODSTOCK HYDRO SERVICES INC.</v>
          </cell>
          <cell r="C3205">
            <v>-471638</v>
          </cell>
        </row>
        <row r="3210">
          <cell r="A3210" t="str">
            <v>ASPHODEL-NORWOOD DISTRIBUTION INCORPORATED</v>
          </cell>
          <cell r="B3210" t="str">
            <v>PETERBOROUGH DISTRIBUTION INCORPORATED</v>
          </cell>
          <cell r="C3210">
            <v>0</v>
          </cell>
        </row>
        <row r="3211">
          <cell r="A3211" t="str">
            <v>ATIKOKAN HYDRO INC.</v>
          </cell>
          <cell r="B3211" t="str">
            <v>ATIKOKAN HYDRO INC.</v>
          </cell>
          <cell r="C3211">
            <v>0</v>
          </cell>
        </row>
        <row r="3212">
          <cell r="A3212" t="str">
            <v>ATTAWAPISKAT POWER CORPORATION</v>
          </cell>
          <cell r="B3212" t="str">
            <v>ATTAWAPISKAT POWER CORPORATION</v>
          </cell>
          <cell r="C3212">
            <v>-116829</v>
          </cell>
        </row>
        <row r="3213">
          <cell r="A3213" t="str">
            <v>AURORA HYDRO CONNECTIONS LIMITED</v>
          </cell>
          <cell r="B3213" t="str">
            <v>POWERSTREAM INC.</v>
          </cell>
          <cell r="C3213">
            <v>0</v>
          </cell>
        </row>
        <row r="3214">
          <cell r="A3214" t="str">
            <v>BARRIE HYDRO DISTRIBUTION INC.</v>
          </cell>
          <cell r="B3214" t="str">
            <v>POWERSTREAM INC.</v>
          </cell>
          <cell r="C3214">
            <v>-11031343</v>
          </cell>
        </row>
        <row r="3215">
          <cell r="A3215" t="str">
            <v>BLUEWATER POWER DISTRIBUTION CORPORATION</v>
          </cell>
          <cell r="B3215" t="str">
            <v>BLUEWATER POWER DISTRIBUTION CORPORATION</v>
          </cell>
          <cell r="C3215">
            <v>-2210818</v>
          </cell>
        </row>
        <row r="3216">
          <cell r="A3216" t="str">
            <v>BRANT COUNTY POWER INC.</v>
          </cell>
          <cell r="B3216" t="str">
            <v>BRANT COUNTY POWER INC.</v>
          </cell>
          <cell r="C3216">
            <v>-1468307</v>
          </cell>
        </row>
        <row r="3217">
          <cell r="A3217" t="str">
            <v>BRANTFORD POWER INC.</v>
          </cell>
          <cell r="B3217" t="str">
            <v>BRANTFORD POWER INC.</v>
          </cell>
          <cell r="C3217">
            <v>0</v>
          </cell>
        </row>
        <row r="3218">
          <cell r="A3218" t="str">
            <v>BURLINGTON HYDRO INC.</v>
          </cell>
          <cell r="B3218" t="str">
            <v>BURLINGTON HYDRO INC.</v>
          </cell>
          <cell r="C3218">
            <v>-4874112</v>
          </cell>
        </row>
        <row r="3219">
          <cell r="A3219" t="str">
            <v>CAMBRIDGE AND NORTH DUMFRIES HYDRO INC.</v>
          </cell>
          <cell r="B3219" t="str">
            <v>CAMBRIDGE AND NORTH DUMFRIES HYDRO INC.</v>
          </cell>
          <cell r="C3219">
            <v>-8250239</v>
          </cell>
        </row>
        <row r="3220">
          <cell r="A3220" t="str">
            <v>CANADIAN NIAGARA POWER INC.- FORT ERIE</v>
          </cell>
          <cell r="B3220" t="str">
            <v>CANADIAN NIAGARA POWER INC.- FORT ERIE</v>
          </cell>
          <cell r="C3220">
            <v>-2524979</v>
          </cell>
        </row>
        <row r="3221">
          <cell r="A3221" t="str">
            <v>CENTRE WELLINGTON HYDRO LTD.</v>
          </cell>
          <cell r="B3221" t="str">
            <v>CENTRE WELLINGTON HYDRO LTD.</v>
          </cell>
          <cell r="C3221">
            <v>-717451</v>
          </cell>
        </row>
        <row r="3222">
          <cell r="A3222" t="str">
            <v>CHAPLEAU PUBLIC UTILITIES CORPORATION</v>
          </cell>
          <cell r="B3222" t="str">
            <v>CHAPLEAU PUBLIC UTILITIES CORPORATION</v>
          </cell>
          <cell r="C3222">
            <v>0</v>
          </cell>
        </row>
        <row r="3223">
          <cell r="A3223" t="str">
            <v>CHATHAM-KENT HYDRO INC.</v>
          </cell>
          <cell r="B3223" t="str">
            <v>CHATHAM-KENT HYDRO INC.</v>
          </cell>
          <cell r="C3223">
            <v>-2767122</v>
          </cell>
        </row>
        <row r="3224">
          <cell r="A3224" t="str">
            <v>CLINTON POWER CORPORATION</v>
          </cell>
          <cell r="B3224" t="str">
            <v>ERIE THAMES POWERLINES CORPORATION</v>
          </cell>
          <cell r="C3224">
            <v>-75246</v>
          </cell>
        </row>
        <row r="3225">
          <cell r="A3225" t="str">
            <v>COLLUS POWER CORP.</v>
          </cell>
          <cell r="B3225" t="str">
            <v>COLLUS POWER CORP.</v>
          </cell>
          <cell r="C3225">
            <v>-4973654</v>
          </cell>
        </row>
        <row r="3226">
          <cell r="A3226" t="str">
            <v>COOPERATIVE HYDRO EMBRUN INC.</v>
          </cell>
          <cell r="B3226" t="str">
            <v>COOPERATIVE HYDRO EMBRUN INC.</v>
          </cell>
          <cell r="C3226">
            <v>0</v>
          </cell>
        </row>
        <row r="3227">
          <cell r="A3227" t="str">
            <v>DUTTON HYDRO LIMITED</v>
          </cell>
          <cell r="B3227" t="str">
            <v>MIDDLESEX POWER DISTRIBUTION CORPORATION</v>
          </cell>
          <cell r="C3227">
            <v>0</v>
          </cell>
        </row>
        <row r="3228">
          <cell r="A3228" t="str">
            <v>E.L.K. ENERGY INC.</v>
          </cell>
          <cell r="B3228" t="str">
            <v>E.L.K. ENERGY INC.</v>
          </cell>
          <cell r="C3228">
            <v>-1894713</v>
          </cell>
        </row>
        <row r="3229">
          <cell r="A3229" t="str">
            <v>EASTERN ONTARIO POWER INC.</v>
          </cell>
          <cell r="B3229" t="str">
            <v>CANADIAN NIAGARA POWER INC.</v>
          </cell>
          <cell r="C3229">
            <v>-703669</v>
          </cell>
        </row>
        <row r="3230">
          <cell r="A3230" t="str">
            <v>ENERSOURCE HYDRO MISSISSAUGA INC.</v>
          </cell>
          <cell r="B3230" t="str">
            <v>ENERSOURCE HYDRO MISSISSAUGA INC.</v>
          </cell>
          <cell r="C3230">
            <v>-45014189</v>
          </cell>
        </row>
        <row r="3231">
          <cell r="A3231" t="str">
            <v>ENWIN UTILITIES LTD.</v>
          </cell>
          <cell r="B3231" t="str">
            <v>ENWIN UTILITIES LTD.</v>
          </cell>
          <cell r="C3231">
            <v>-5399028</v>
          </cell>
        </row>
        <row r="3232">
          <cell r="A3232" t="str">
            <v>ERIE THAMES POWERLINES CORPORATION</v>
          </cell>
          <cell r="B3232" t="str">
            <v>ERIE THAMES POWERLINES CORPORATION</v>
          </cell>
          <cell r="C3232">
            <v>-118837</v>
          </cell>
        </row>
        <row r="3233">
          <cell r="A3233" t="str">
            <v>ESPANOLA REGIONAL HYDRO DISTRIBUTION CORPORATION</v>
          </cell>
          <cell r="B3233" t="str">
            <v>ESPANOLA REGIONAL HYDRO DISTRIBUTION CORPORATION</v>
          </cell>
          <cell r="C3233">
            <v>-104494</v>
          </cell>
        </row>
        <row r="3234">
          <cell r="A3234" t="str">
            <v>ESSEX POWERLINES CORPORATION</v>
          </cell>
          <cell r="B3234" t="str">
            <v>ESSEX POWERLINES CORPORATION</v>
          </cell>
          <cell r="C3234">
            <v>-3821870</v>
          </cell>
        </row>
        <row r="3235">
          <cell r="A3235" t="str">
            <v>FESTIVAL HYDRO INC.</v>
          </cell>
          <cell r="B3235" t="str">
            <v>FESTIVAL HYDRO INC.</v>
          </cell>
          <cell r="C3235">
            <v>-1630551</v>
          </cell>
        </row>
        <row r="3236">
          <cell r="A3236" t="str">
            <v>FORT ALBANY POWER CORPORATION</v>
          </cell>
          <cell r="B3236" t="str">
            <v>FORT ALBANY POWER CORPORATION</v>
          </cell>
          <cell r="C3236">
            <v>-17460</v>
          </cell>
        </row>
        <row r="3237">
          <cell r="A3237" t="str">
            <v>FORT FRANCES POWER CORPORATION</v>
          </cell>
          <cell r="B3237" t="str">
            <v>FORT FRANCES POWER CORPORATION</v>
          </cell>
          <cell r="C3237">
            <v>0</v>
          </cell>
        </row>
        <row r="3238">
          <cell r="A3238" t="str">
            <v>GRAND VALLEY ENERGY INC.</v>
          </cell>
          <cell r="B3238" t="str">
            <v>ORANGEVILLE HYDRO LIMITED</v>
          </cell>
          <cell r="C3238">
            <v>0</v>
          </cell>
        </row>
        <row r="3239">
          <cell r="A3239" t="str">
            <v>GRAVENHURST HYDRO ELECTRIC INC.</v>
          </cell>
          <cell r="B3239" t="str">
            <v>VERIDIAN CONNECTIONS INC.</v>
          </cell>
          <cell r="C3239">
            <v>-2147959</v>
          </cell>
        </row>
        <row r="3240">
          <cell r="A3240" t="str">
            <v>GREAT LAKES POWER LIMITED</v>
          </cell>
          <cell r="B3240" t="str">
            <v>GREAT LAKES POWER LIMITED</v>
          </cell>
          <cell r="C3240">
            <v>0</v>
          </cell>
        </row>
        <row r="3241">
          <cell r="A3241" t="str">
            <v>GREATER SUDBURY HYDRO INC.</v>
          </cell>
          <cell r="B3241" t="str">
            <v>GREATER SUDBURY HYDRO INC.</v>
          </cell>
          <cell r="C3241">
            <v>-3593131</v>
          </cell>
        </row>
        <row r="3242">
          <cell r="A3242" t="str">
            <v>GRIMSBY POWER INCORPORATED</v>
          </cell>
          <cell r="B3242" t="str">
            <v>GRIMSBY POWER INCORPORATED</v>
          </cell>
          <cell r="C3242">
            <v>-2699385</v>
          </cell>
        </row>
        <row r="3243">
          <cell r="A3243" t="str">
            <v>GUELPH HYDRO ELECTRIC SYSTEMS INC.</v>
          </cell>
          <cell r="B3243" t="str">
            <v>GUELPH HYDRO ELECTRIC SYSTEMS INC.</v>
          </cell>
          <cell r="C3243">
            <v>-12427489</v>
          </cell>
        </row>
        <row r="3244">
          <cell r="A3244" t="str">
            <v>HALDIMAND COUNTY HYDRO INC.</v>
          </cell>
          <cell r="B3244" t="str">
            <v>HALDIMAND COUNTY HYDRO INC.</v>
          </cell>
          <cell r="C3244">
            <v>-963561</v>
          </cell>
        </row>
        <row r="3245">
          <cell r="A3245" t="str">
            <v>HALTON HILLS HYDRO INC.</v>
          </cell>
          <cell r="B3245" t="str">
            <v>HALTON HILLS HYDRO INC.</v>
          </cell>
          <cell r="C3245">
            <v>0</v>
          </cell>
        </row>
        <row r="3246">
          <cell r="A3246" t="str">
            <v>HAMILTON HYDRO INC. C/O HORIZON UTILITIES CORPORATION</v>
          </cell>
          <cell r="B3246" t="str">
            <v>HORIZON UTILITIES CORPORATION</v>
          </cell>
          <cell r="C3246">
            <v>-5467514</v>
          </cell>
        </row>
        <row r="3247">
          <cell r="A3247" t="str">
            <v>HEARST POWER DISTRIBUTION COMPANY LIMITED</v>
          </cell>
          <cell r="B3247" t="str">
            <v>HEARST POWER DISTRIBUTION COMPANY LIMITED</v>
          </cell>
          <cell r="C3247">
            <v>0</v>
          </cell>
        </row>
        <row r="3248">
          <cell r="A3248" t="str">
            <v>HYDRO 2000 INC.</v>
          </cell>
          <cell r="B3248" t="str">
            <v>HYDRO 2000 INC.</v>
          </cell>
          <cell r="C3248">
            <v>0</v>
          </cell>
        </row>
        <row r="3249">
          <cell r="A3249" t="str">
            <v>HYDRO HAWKESBURY INC.</v>
          </cell>
          <cell r="B3249" t="str">
            <v>HYDRO HAWKESBURY INC.</v>
          </cell>
          <cell r="C3249">
            <v>0</v>
          </cell>
        </row>
        <row r="3250">
          <cell r="A3250" t="str">
            <v>HYDRO ONE BRAMPTON NETWORKS INC.</v>
          </cell>
          <cell r="B3250" t="str">
            <v>HYDRO ONE BRAMPTON NETWORKS INC.</v>
          </cell>
          <cell r="C3250">
            <v>-38006443</v>
          </cell>
        </row>
        <row r="3251">
          <cell r="A3251" t="str">
            <v>HYDRO ONE NETWORKS INC.</v>
          </cell>
          <cell r="B3251" t="str">
            <v>HYDRO ONE NETWORKS INC.</v>
          </cell>
          <cell r="C3251">
            <v>0</v>
          </cell>
        </row>
        <row r="3252">
          <cell r="A3252" t="str">
            <v>HYDRO ONE REMOTE COMMUNITIES</v>
          </cell>
          <cell r="B3252" t="str">
            <v>HYDRO ONE REMOTE COMMUNITIES</v>
          </cell>
          <cell r="C3252">
            <v>0</v>
          </cell>
        </row>
        <row r="3253">
          <cell r="A3253" t="str">
            <v>HYDRO OTTAWA LIMITED</v>
          </cell>
          <cell r="B3253" t="str">
            <v>HYDRO OTTAWA LIMITED</v>
          </cell>
          <cell r="C3253">
            <v>-53276500</v>
          </cell>
        </row>
        <row r="3254">
          <cell r="A3254" t="str">
            <v>INNISFIL HYDRO DISTRIBUTION SYSTEMS LIMITED</v>
          </cell>
          <cell r="B3254" t="str">
            <v>INNISFIL HYDRO DISTRIBUTION SYSTEMS LIMITED</v>
          </cell>
          <cell r="C3254">
            <v>-2404187</v>
          </cell>
        </row>
        <row r="3255">
          <cell r="A3255" t="str">
            <v>KASHECHEWAN POWER CORPORATION</v>
          </cell>
          <cell r="B3255" t="str">
            <v>KASHECHEWAN POWER CORPORATION</v>
          </cell>
          <cell r="C3255">
            <v>-8756</v>
          </cell>
        </row>
        <row r="3256">
          <cell r="A3256" t="str">
            <v>KENORA HYDRO ELECTRIC CORPORATION LTD.</v>
          </cell>
          <cell r="B3256" t="str">
            <v>KENORA HYDRO ELECTRIC CORPORATION LTD.</v>
          </cell>
          <cell r="C3256">
            <v>-188884</v>
          </cell>
        </row>
        <row r="3257">
          <cell r="A3257" t="str">
            <v>KINGSTON ELECTRICITY DISTRIBUTION LIMITED</v>
          </cell>
          <cell r="B3257" t="str">
            <v>KINGSTON HYDRO CORPORATION</v>
          </cell>
          <cell r="C3257">
            <v>-55549</v>
          </cell>
        </row>
        <row r="3258">
          <cell r="A3258" t="str">
            <v>KITCHENER-WILMOT HYDRO INC.</v>
          </cell>
          <cell r="B3258" t="str">
            <v>KITCHENER-WILMOT HYDRO INC.</v>
          </cell>
          <cell r="C3258">
            <v>-16627062</v>
          </cell>
        </row>
        <row r="3259">
          <cell r="A3259" t="str">
            <v>LAKEFIELD DISTRIBUTION INCORPORATED</v>
          </cell>
          <cell r="B3259" t="str">
            <v>PETERBOROUGH DISTRIBUTION INCORPORATED</v>
          </cell>
          <cell r="C3259">
            <v>0</v>
          </cell>
        </row>
        <row r="3260">
          <cell r="A3260" t="str">
            <v>LAKEFRONT UTILITIES INC.</v>
          </cell>
          <cell r="B3260" t="str">
            <v>LAKEFRONT UTILITIES INC.</v>
          </cell>
          <cell r="C3260">
            <v>-633456</v>
          </cell>
        </row>
        <row r="3261">
          <cell r="A3261" t="str">
            <v>LAKELAND POWER DISTRIBUTION LTD.</v>
          </cell>
          <cell r="B3261" t="str">
            <v>LAKELAND POWER DISTRIBUTION LTD.</v>
          </cell>
          <cell r="C3261">
            <v>-1249562</v>
          </cell>
        </row>
        <row r="3262">
          <cell r="A3262" t="str">
            <v>LONDON HYDRO INC.</v>
          </cell>
          <cell r="B3262" t="str">
            <v>LONDON HYDRO INC.</v>
          </cell>
          <cell r="C3262">
            <v>-10644043</v>
          </cell>
        </row>
        <row r="3263">
          <cell r="A3263" t="str">
            <v>MIDDLESEX POWER DISTRIBUTION CORPORATION</v>
          </cell>
          <cell r="B3263" t="str">
            <v>MIDDLESEX POWER DISTRIBUTION CORPORATION</v>
          </cell>
          <cell r="C3263">
            <v>-748102</v>
          </cell>
        </row>
        <row r="3264">
          <cell r="A3264" t="str">
            <v>MIDLAND POWER UTILITY CORPORATION</v>
          </cell>
          <cell r="B3264" t="str">
            <v>MIDLAND POWER UTILITY CORPORATION</v>
          </cell>
          <cell r="C3264">
            <v>-207729</v>
          </cell>
        </row>
        <row r="3265">
          <cell r="A3265" t="str">
            <v>MILTON HYDRO DISTRIBUTION INC.</v>
          </cell>
          <cell r="B3265" t="str">
            <v>MILTON HYDRO DISTRIBUTION INC.</v>
          </cell>
          <cell r="C3265">
            <v>-13398296</v>
          </cell>
        </row>
        <row r="3266">
          <cell r="A3266" t="str">
            <v>NEWMARKET HYDRO LTD.</v>
          </cell>
          <cell r="B3266" t="str">
            <v>NEWMARKET-TAY POWER DISTRIBUTION LTD.</v>
          </cell>
          <cell r="C3266">
            <v>-8588161</v>
          </cell>
        </row>
        <row r="3267">
          <cell r="A3267" t="str">
            <v>NIAGARA FALLS HYDRO INC.</v>
          </cell>
          <cell r="B3267" t="str">
            <v>NIAGARA PENINSULA ENERGY INC.</v>
          </cell>
          <cell r="C3267">
            <v>-3579524</v>
          </cell>
        </row>
        <row r="3268">
          <cell r="A3268" t="str">
            <v>NIAGARA-ON-THE-LAKE HYDRO INC.</v>
          </cell>
          <cell r="B3268" t="str">
            <v>NIAGARA-ON-THE-LAKE HYDRO INC.</v>
          </cell>
          <cell r="C3268">
            <v>-3044715</v>
          </cell>
        </row>
        <row r="3269">
          <cell r="A3269" t="str">
            <v>NORFOLK POWER DISTRIBUTION INC.</v>
          </cell>
          <cell r="B3269" t="str">
            <v>NORFOLK POWER DISTRIBUTION INC.</v>
          </cell>
          <cell r="C3269">
            <v>-3424208</v>
          </cell>
        </row>
        <row r="3270">
          <cell r="A3270" t="str">
            <v>NORTH BAY HYDRO DISTRIBUTION LIMITED</v>
          </cell>
          <cell r="B3270" t="str">
            <v>NORTH BAY HYDRO DISTRIBUTION LIMITED</v>
          </cell>
          <cell r="C3270">
            <v>-1801621</v>
          </cell>
        </row>
        <row r="3271">
          <cell r="A3271" t="str">
            <v>NORTHERN ONTARIO WIRES INC.</v>
          </cell>
          <cell r="B3271" t="str">
            <v>NORTHERN ONTARIO WIRES INC.</v>
          </cell>
          <cell r="C3271">
            <v>0</v>
          </cell>
        </row>
        <row r="3272">
          <cell r="A3272" t="str">
            <v>OAKVILLE HYDRO ELECTRICITY DISTRIBUTION INC.</v>
          </cell>
          <cell r="B3272" t="str">
            <v>OAKVILLE HYDRO ELECTRICITY DISTRIBUTION INC.</v>
          </cell>
          <cell r="C3272">
            <v>-11957074</v>
          </cell>
        </row>
        <row r="3273">
          <cell r="A3273" t="str">
            <v>ORANGEVILLE HYDRO LIMITED</v>
          </cell>
          <cell r="B3273" t="str">
            <v>ORANGEVILLE HYDRO LIMITED</v>
          </cell>
          <cell r="C3273">
            <v>-1957868</v>
          </cell>
        </row>
        <row r="3274">
          <cell r="A3274" t="str">
            <v>ORILLIA POWER DISTRIBUTION CORPORATION</v>
          </cell>
          <cell r="B3274" t="str">
            <v>ORILLIA POWER DISTRIBUTION CORPORATION</v>
          </cell>
          <cell r="C3274">
            <v>-211433</v>
          </cell>
        </row>
        <row r="3275">
          <cell r="A3275" t="str">
            <v>OSHAWA PUC NETWORKS INC.</v>
          </cell>
          <cell r="B3275" t="str">
            <v>OSHAWA PUC NETWORKS INC.</v>
          </cell>
          <cell r="C3275">
            <v>-7763546</v>
          </cell>
        </row>
        <row r="3276">
          <cell r="A3276" t="str">
            <v>OTTAWA RIVER POWER CORPORATION</v>
          </cell>
          <cell r="B3276" t="str">
            <v>OTTAWA RIVER POWER CORPORATION</v>
          </cell>
          <cell r="C3276">
            <v>-478536</v>
          </cell>
        </row>
        <row r="3277">
          <cell r="A3277" t="str">
            <v>PARRY SOUND POWER CORPORATION</v>
          </cell>
          <cell r="B3277" t="str">
            <v>PARRY SOUND POWER CORPORATION</v>
          </cell>
          <cell r="C3277">
            <v>-305347</v>
          </cell>
        </row>
        <row r="3278">
          <cell r="A3278" t="str">
            <v>PENINSULA WEST UTILITIES LIMITED</v>
          </cell>
          <cell r="B3278" t="str">
            <v>NIAGARA PENINSULA ENERGY INC.</v>
          </cell>
          <cell r="C3278">
            <v>-2871902</v>
          </cell>
        </row>
        <row r="3279">
          <cell r="A3279" t="str">
            <v>PETERBOROUGH DISTRIBUTION INCORPORATED</v>
          </cell>
          <cell r="B3279" t="str">
            <v>PETERBOROUGH DISTRIBUTION INCORPORATED</v>
          </cell>
          <cell r="C3279">
            <v>0</v>
          </cell>
        </row>
        <row r="3280">
          <cell r="A3280" t="str">
            <v>PORT COLBORNE HYDRO INC.</v>
          </cell>
          <cell r="B3280" t="str">
            <v>CANADIAN NIAGARA POWER INC.</v>
          </cell>
          <cell r="C3280">
            <v>-3319</v>
          </cell>
        </row>
        <row r="3281">
          <cell r="A3281" t="str">
            <v>POWERSTREAM INC.</v>
          </cell>
          <cell r="B3281" t="str">
            <v>POWERSTREAM INC.</v>
          </cell>
          <cell r="C3281">
            <v>-109547983</v>
          </cell>
        </row>
        <row r="3282">
          <cell r="A3282" t="str">
            <v>PUC DISTRIBUTION INC.</v>
          </cell>
          <cell r="B3282" t="str">
            <v>PUC DISTRIBUTION INC.</v>
          </cell>
          <cell r="C3282">
            <v>-1110590</v>
          </cell>
        </row>
        <row r="3283">
          <cell r="A3283" t="str">
            <v>RENFREW HYDRO INC.</v>
          </cell>
          <cell r="B3283" t="str">
            <v>RENFREW HYDRO INC.</v>
          </cell>
          <cell r="C3283">
            <v>0</v>
          </cell>
        </row>
        <row r="3284">
          <cell r="A3284" t="str">
            <v>RIDEAU ST. LAWRENCE DISTRIBUTION INC.</v>
          </cell>
          <cell r="B3284" t="str">
            <v>RIDEAU ST. LAWRENCE DISTRIBUTION INC.</v>
          </cell>
          <cell r="C3284">
            <v>-166974</v>
          </cell>
        </row>
        <row r="3285">
          <cell r="A3285" t="str">
            <v>SCUGOG HYDRO ELECTRIC CORPORATION</v>
          </cell>
          <cell r="B3285" t="str">
            <v>VERIDIAN CONNECTIONS INC.</v>
          </cell>
          <cell r="C3285">
            <v>-368257</v>
          </cell>
        </row>
        <row r="3286">
          <cell r="A3286" t="str">
            <v>SIOUX LOOKOUT HYDRO INC.</v>
          </cell>
          <cell r="B3286" t="str">
            <v>SIOUX LOOKOUT HYDRO INC.</v>
          </cell>
          <cell r="C3286">
            <v>-351970</v>
          </cell>
        </row>
        <row r="3287">
          <cell r="A3287" t="str">
            <v>ST. CATHARINES HYDRO UTILITY SERVICES INC. C/O HORIZON UTILITIES CORPORATION</v>
          </cell>
          <cell r="B3287" t="str">
            <v>HORIZON UTILITIES CORPORATION</v>
          </cell>
          <cell r="C3287">
            <v>-1821172</v>
          </cell>
        </row>
        <row r="3288">
          <cell r="A3288" t="str">
            <v>ST. THOMAS ENERGY INC.</v>
          </cell>
          <cell r="B3288" t="str">
            <v>ST. THOMAS ENERGY INC.</v>
          </cell>
          <cell r="C3288">
            <v>-3162687</v>
          </cell>
        </row>
        <row r="3289">
          <cell r="A3289" t="str">
            <v>TAY HYDRO ELECTRIC DISTRIBUTION COMPANY INC.</v>
          </cell>
          <cell r="B3289" t="str">
            <v>NEWMARKET-TAY POWER DISTRIBUTION LTD.</v>
          </cell>
          <cell r="C3289">
            <v>0</v>
          </cell>
        </row>
        <row r="3290">
          <cell r="A3290" t="str">
            <v>TERRACE BAY SUPERIOR WIRES INC.</v>
          </cell>
          <cell r="B3290" t="str">
            <v>HYDRO ONE NETWORKS INC.</v>
          </cell>
          <cell r="C3290">
            <v>-34124</v>
          </cell>
        </row>
        <row r="3291">
          <cell r="A3291" t="str">
            <v>THUNDER BAY HYDRO ELECTRICITY DISTRIBUTION INC.</v>
          </cell>
          <cell r="B3291" t="str">
            <v>THUNDER BAY HYDRO ELECTRICITY DISTRIBUTION INC.</v>
          </cell>
          <cell r="C3291">
            <v>-3973687</v>
          </cell>
        </row>
        <row r="3292">
          <cell r="A3292" t="str">
            <v>TILLSONBURG HYDRO INC.</v>
          </cell>
          <cell r="B3292" t="str">
            <v>TILLSONBURG HYDRO INC.</v>
          </cell>
          <cell r="C3292">
            <v>-1077000</v>
          </cell>
        </row>
        <row r="3293">
          <cell r="A3293" t="str">
            <v>TORONTO HYDRO-ELECTRIC SYSTEM LIMITED</v>
          </cell>
          <cell r="B3293" t="str">
            <v>TORONTO HYDRO-ELECTRIC SYSTEM LIMITED</v>
          </cell>
          <cell r="C3293">
            <v>-122266801</v>
          </cell>
        </row>
        <row r="3294">
          <cell r="A3294" t="str">
            <v>VERIDIAN CONNECTIONS INC.</v>
          </cell>
          <cell r="B3294" t="str">
            <v>VERIDIAN CONNECTIONS INC.</v>
          </cell>
          <cell r="C3294">
            <v>-15972487</v>
          </cell>
        </row>
        <row r="3295">
          <cell r="A3295" t="str">
            <v>WASAGA DISTRIBUTION INC.</v>
          </cell>
          <cell r="B3295" t="str">
            <v>WASAGA DISTRIBUTION INC.</v>
          </cell>
          <cell r="C3295">
            <v>-860433</v>
          </cell>
        </row>
        <row r="3296">
          <cell r="A3296" t="str">
            <v>WATERLOO NORTH HYDRO INC.</v>
          </cell>
          <cell r="B3296" t="str">
            <v>WATERLOO NORTH HYDRO INC.</v>
          </cell>
          <cell r="C3296">
            <v>-12415674</v>
          </cell>
        </row>
        <row r="3297">
          <cell r="A3297" t="str">
            <v>WELLAND HYDRO-ELECTRIC SYSTEM CORP.</v>
          </cell>
          <cell r="B3297" t="str">
            <v>WELLAND HYDRO-ELECTRIC SYSTEM CORP.</v>
          </cell>
          <cell r="C3297">
            <v>-267013</v>
          </cell>
        </row>
        <row r="3298">
          <cell r="A3298" t="str">
            <v>WELLINGTON ELECTRIC DISTRIBUTION COMPANY INC.</v>
          </cell>
          <cell r="B3298" t="str">
            <v>GUELPH HYDRO ELECTRIC SYSTEMS INC.</v>
          </cell>
          <cell r="C3298">
            <v>-211434</v>
          </cell>
        </row>
        <row r="3299">
          <cell r="A3299" t="str">
            <v>WELLINGTON NORTH POWER INC.</v>
          </cell>
          <cell r="B3299" t="str">
            <v>WELLINGTON NORTH POWER INC.</v>
          </cell>
          <cell r="C3299">
            <v>-199626</v>
          </cell>
        </row>
        <row r="3300">
          <cell r="A3300" t="str">
            <v>WEST COAST HURON ENERGY INC.</v>
          </cell>
          <cell r="B3300" t="str">
            <v>WEST COAST HURON ENERGY INC.</v>
          </cell>
          <cell r="C3300">
            <v>0</v>
          </cell>
        </row>
        <row r="3301">
          <cell r="A3301" t="str">
            <v>WEST NIPISSING ENERGY SERVICES LTD.</v>
          </cell>
          <cell r="B3301" t="str">
            <v>GREATER SUDBURY HYDRO INC.</v>
          </cell>
          <cell r="C3301">
            <v>0</v>
          </cell>
        </row>
        <row r="3302">
          <cell r="A3302" t="str">
            <v>WEST PERTH POWER INC.</v>
          </cell>
          <cell r="B3302" t="str">
            <v>ERIE THAMES POWERLINES CORPORATION</v>
          </cell>
          <cell r="C3302">
            <v>-62286</v>
          </cell>
        </row>
        <row r="3303">
          <cell r="A3303" t="str">
            <v>WESTARIO POWER INC.</v>
          </cell>
          <cell r="B3303" t="str">
            <v>WESTARIO POWER INC.</v>
          </cell>
          <cell r="C3303">
            <v>-1994552</v>
          </cell>
        </row>
        <row r="3304">
          <cell r="A3304" t="str">
            <v>WHITBY HYDRO ELECTRIC CORPORATION</v>
          </cell>
          <cell r="B3304" t="str">
            <v>WHITBY HYDRO ELECTRIC CORPORATION</v>
          </cell>
          <cell r="C3304">
            <v>-10581954</v>
          </cell>
        </row>
        <row r="3305">
          <cell r="A3305" t="str">
            <v>WOODSTOCK HYDRO SERVICES INC.</v>
          </cell>
          <cell r="B3305" t="str">
            <v>WOODSTOCK HYDRO SERVICES INC.</v>
          </cell>
          <cell r="C3305">
            <v>-759966</v>
          </cell>
        </row>
        <row r="3310">
          <cell r="A3310" t="str">
            <v>ATIKOKAN HYDRO INC.</v>
          </cell>
          <cell r="B3310" t="str">
            <v>ATIKOKAN HYDRO INC.</v>
          </cell>
          <cell r="C3310">
            <v>0</v>
          </cell>
        </row>
        <row r="3311">
          <cell r="A3311" t="str">
            <v>ATTAWAPISKAT POWER CORPORATION</v>
          </cell>
          <cell r="B3311" t="str">
            <v>ATTAWAPISKAT POWER CORPORATION</v>
          </cell>
          <cell r="C3311">
            <v>-146325</v>
          </cell>
        </row>
        <row r="3312">
          <cell r="A3312" t="str">
            <v>AURORA HYDRO CONNECTIONS LIMITED</v>
          </cell>
          <cell r="B3312" t="str">
            <v>POWERSTREAM INC.</v>
          </cell>
          <cell r="C3312">
            <v>0</v>
          </cell>
        </row>
        <row r="3313">
          <cell r="A3313" t="str">
            <v>BARRIE HYDRO DISTRIBUTION INC.</v>
          </cell>
          <cell r="B3313" t="str">
            <v>POWERSTREAM INC.</v>
          </cell>
          <cell r="C3313">
            <v>-17031341</v>
          </cell>
        </row>
        <row r="3314">
          <cell r="A3314" t="str">
            <v>BLUEWATER POWER DISTRIBUTION CORPORATION</v>
          </cell>
          <cell r="B3314" t="str">
            <v>BLUEWATER POWER DISTRIBUTION CORPORATION</v>
          </cell>
          <cell r="C3314">
            <v>-2698606</v>
          </cell>
        </row>
        <row r="3315">
          <cell r="A3315" t="str">
            <v>BRANT COUNTY POWER INC.</v>
          </cell>
          <cell r="B3315" t="str">
            <v>BRANT COUNTY POWER INC.</v>
          </cell>
          <cell r="C3315">
            <v>-1628129</v>
          </cell>
        </row>
        <row r="3316">
          <cell r="A3316" t="str">
            <v>BRANTFORD POWER INC.</v>
          </cell>
          <cell r="B3316" t="str">
            <v>BRANTFORD POWER INC.</v>
          </cell>
          <cell r="C3316">
            <v>-616348</v>
          </cell>
        </row>
        <row r="3317">
          <cell r="A3317" t="str">
            <v>BURLINGTON HYDRO INC.</v>
          </cell>
          <cell r="B3317" t="str">
            <v>BURLINGTON HYDRO INC.</v>
          </cell>
          <cell r="C3317">
            <v>-6168201</v>
          </cell>
        </row>
        <row r="3318">
          <cell r="A3318" t="str">
            <v>CAMBRIDGE AND NORTH DUMFRIES HYDRO INC.</v>
          </cell>
          <cell r="B3318" t="str">
            <v>CAMBRIDGE AND NORTH DUMFRIES HYDRO INC.</v>
          </cell>
          <cell r="C3318">
            <v>-8539817</v>
          </cell>
        </row>
        <row r="3319">
          <cell r="A3319" t="str">
            <v>CANADIAN NIAGARA POWER INC.</v>
          </cell>
          <cell r="B3319" t="str">
            <v>CANADIAN NIAGARA POWER INC.</v>
          </cell>
          <cell r="C3319">
            <v>-2880445</v>
          </cell>
        </row>
        <row r="3320">
          <cell r="A3320" t="str">
            <v>CENTRE WELLINGTON HYDRO LTD.</v>
          </cell>
          <cell r="B3320" t="str">
            <v>CENTRE WELLINGTON HYDRO LTD.</v>
          </cell>
          <cell r="C3320">
            <v>-868920</v>
          </cell>
        </row>
        <row r="3321">
          <cell r="A3321" t="str">
            <v>CHAPLEAU PUBLIC UTILITIES CORPORATION</v>
          </cell>
          <cell r="B3321" t="str">
            <v>CHAPLEAU PUBLIC UTILITIES CORPORATION</v>
          </cell>
          <cell r="C3321">
            <v>0</v>
          </cell>
        </row>
        <row r="3322">
          <cell r="A3322" t="str">
            <v>CLINTON POWER CORPORATION</v>
          </cell>
          <cell r="B3322" t="str">
            <v>ERIE THAMES POWERLINES CORPORATION</v>
          </cell>
          <cell r="C3322">
            <v>-3074</v>
          </cell>
        </row>
        <row r="3323">
          <cell r="A3323" t="str">
            <v>COLLUS POWER CORPORATION</v>
          </cell>
          <cell r="B3323" t="str">
            <v>COLLUS POWER CORPORATION</v>
          </cell>
          <cell r="C3323">
            <v>-5293818</v>
          </cell>
        </row>
        <row r="3324">
          <cell r="A3324" t="str">
            <v>COOPERATIVE HYDRO EMBRUN INC.</v>
          </cell>
          <cell r="B3324" t="str">
            <v>COOPERATIVE HYDRO EMBRUN INC.</v>
          </cell>
          <cell r="C3324">
            <v>-266731</v>
          </cell>
        </row>
        <row r="3325">
          <cell r="A3325" t="str">
            <v>DUTTON HYDRO LIMITED</v>
          </cell>
          <cell r="B3325" t="str">
            <v>MIDDLESEX POWER DISTRIBUTION CORPORATION</v>
          </cell>
          <cell r="C3325">
            <v>0</v>
          </cell>
        </row>
        <row r="3326">
          <cell r="A3326" t="str">
            <v>E.L.K. ENERGY INC.</v>
          </cell>
          <cell r="B3326" t="str">
            <v>E.L.K. ENERGY INC.</v>
          </cell>
          <cell r="C3326">
            <v>-2473860</v>
          </cell>
        </row>
        <row r="3327">
          <cell r="A3327" t="str">
            <v>EASTERN ONTARIO POWER INC.</v>
          </cell>
          <cell r="B3327" t="str">
            <v>CANADIAN NIAGARA POWER INC.</v>
          </cell>
          <cell r="C3327">
            <v>-719342</v>
          </cell>
        </row>
        <row r="3328">
          <cell r="A3328" t="str">
            <v>ENERSOURCE HYDRO MISSISSAUGA INC.</v>
          </cell>
          <cell r="B3328" t="str">
            <v>ENERSOURCE HYDRO MISSISSAUGA INC.</v>
          </cell>
          <cell r="C3328">
            <v>-51655533</v>
          </cell>
        </row>
        <row r="3329">
          <cell r="A3329" t="str">
            <v>ENTEGRUS POWERLINES INC.</v>
          </cell>
          <cell r="B3329" t="str">
            <v>CHATHAM-KENT HYDRO INC.</v>
          </cell>
          <cell r="C3329">
            <v>-2885841</v>
          </cell>
        </row>
        <row r="3330">
          <cell r="A3330" t="str">
            <v>ENWIN UTILITIES LTD.</v>
          </cell>
          <cell r="B3330" t="str">
            <v>ENWIN UTILITIES LTD.</v>
          </cell>
          <cell r="C3330">
            <v>-6725363</v>
          </cell>
        </row>
        <row r="3331">
          <cell r="A3331" t="str">
            <v>ERIE THAMES POWERLINES CORPORATION</v>
          </cell>
          <cell r="B3331" t="str">
            <v>ERIE THAMES POWERLINES CORPORATION</v>
          </cell>
          <cell r="C3331">
            <v>-288263</v>
          </cell>
        </row>
        <row r="3332">
          <cell r="A3332" t="str">
            <v>ESPANOLA REGIONAL HYDRO DISTRIBUTION CORPORATION</v>
          </cell>
          <cell r="B3332" t="str">
            <v>ESPANOLA REGIONAL HYDRO DISTRIBUTION CORPORATION</v>
          </cell>
          <cell r="C3332">
            <v>-104494</v>
          </cell>
        </row>
        <row r="3333">
          <cell r="A3333" t="str">
            <v>ESSEX POWERLINES CORPORATION</v>
          </cell>
          <cell r="B3333" t="str">
            <v>ESSEX POWERLINES CORPORATION</v>
          </cell>
          <cell r="C3333">
            <v>-5570770</v>
          </cell>
        </row>
        <row r="3334">
          <cell r="A3334" t="str">
            <v>FESTIVAL HYDRO INC.</v>
          </cell>
          <cell r="B3334" t="str">
            <v>FESTIVAL HYDRO INC.</v>
          </cell>
          <cell r="C3334">
            <v>-2006603</v>
          </cell>
        </row>
        <row r="3335">
          <cell r="A3335" t="str">
            <v>FORT ALBANY POWER CORPORATION</v>
          </cell>
          <cell r="B3335" t="str">
            <v>FORT ALBANY POWER CORPORATION</v>
          </cell>
          <cell r="C3335">
            <v>-21725</v>
          </cell>
        </row>
        <row r="3336">
          <cell r="A3336" t="str">
            <v>FORT FRANCES POWER CORPORATION</v>
          </cell>
          <cell r="B3336" t="str">
            <v>FORT FRANCES POWER CORPORATION</v>
          </cell>
          <cell r="C3336">
            <v>0</v>
          </cell>
        </row>
        <row r="3337">
          <cell r="A3337" t="str">
            <v>GRAND VALLEY ENERGY INC.</v>
          </cell>
          <cell r="B3337" t="str">
            <v>ORANGEVILLE HYDRO LIMITED</v>
          </cell>
          <cell r="C3337">
            <v>0</v>
          </cell>
        </row>
        <row r="3338">
          <cell r="A3338" t="str">
            <v>GRAVENHURST HYDRO ELECTRIC INC.</v>
          </cell>
          <cell r="B3338" t="str">
            <v>VERIDIAN CONNECTIONS INC.</v>
          </cell>
          <cell r="C3338">
            <v>-2405147</v>
          </cell>
        </row>
        <row r="3339">
          <cell r="A3339" t="str">
            <v>GREAT LAKES POWER LIMITED</v>
          </cell>
          <cell r="B3339" t="str">
            <v>GREAT LAKES POWER LIMITED</v>
          </cell>
          <cell r="C3339">
            <v>0</v>
          </cell>
        </row>
        <row r="3340">
          <cell r="A3340" t="str">
            <v>GREATER SUDBURY HYDRO INC.</v>
          </cell>
          <cell r="B3340" t="str">
            <v>GREATER SUDBURY HYDRO INC.</v>
          </cell>
          <cell r="C3340">
            <v>-5307829</v>
          </cell>
        </row>
        <row r="3341">
          <cell r="A3341" t="str">
            <v>GRIMSBY POWER INCORPORATED</v>
          </cell>
          <cell r="B3341" t="str">
            <v>GRIMSBY POWER INCORPORATED</v>
          </cell>
          <cell r="C3341">
            <v>-2821350</v>
          </cell>
        </row>
        <row r="3342">
          <cell r="A3342" t="str">
            <v>GUELPH HYDRO ELECTRIC SYSTEMS INC.</v>
          </cell>
          <cell r="B3342" t="str">
            <v>GUELPH HYDRO ELECTRIC SYSTEMS INC.</v>
          </cell>
          <cell r="C3342">
            <v>-14923867</v>
          </cell>
        </row>
        <row r="3343">
          <cell r="A3343" t="str">
            <v>HALDIMAND COUNTY HYDRO INC.</v>
          </cell>
          <cell r="B3343" t="str">
            <v>HALDIMAND COUNTY HYDRO INC.</v>
          </cell>
          <cell r="C3343">
            <v>-1435821</v>
          </cell>
        </row>
        <row r="3344">
          <cell r="A3344" t="str">
            <v>HALTON HILLS HYDRO INC.</v>
          </cell>
          <cell r="B3344" t="str">
            <v>HALTON HILLS HYDRO INC.</v>
          </cell>
          <cell r="C3344">
            <v>-3329331</v>
          </cell>
        </row>
        <row r="3345">
          <cell r="A3345" t="str">
            <v>HEARST POWER DISTRIBUTION COMPANY LIMITED</v>
          </cell>
          <cell r="B3345" t="str">
            <v>HEARST POWER DISTRIBUTION COMPANY LIMITED</v>
          </cell>
          <cell r="C3345">
            <v>0</v>
          </cell>
        </row>
        <row r="3346">
          <cell r="A3346" t="str">
            <v>HORIZON UTILITIES CORPORATION</v>
          </cell>
          <cell r="B3346" t="str">
            <v>HORIZON UTILITIES CORPORATION</v>
          </cell>
          <cell r="C3346">
            <v>-6306689</v>
          </cell>
        </row>
        <row r="3347">
          <cell r="A3347" t="str">
            <v>HYDRO 2000 INC.</v>
          </cell>
          <cell r="B3347" t="str">
            <v>HYDRO 2000 INC.</v>
          </cell>
          <cell r="C3347">
            <v>0</v>
          </cell>
        </row>
        <row r="3348">
          <cell r="A3348" t="str">
            <v>HYDRO HAWKESBURY INC.</v>
          </cell>
          <cell r="B3348" t="str">
            <v>HYDRO HAWKESBURY INC.</v>
          </cell>
          <cell r="C3348">
            <v>0</v>
          </cell>
        </row>
        <row r="3349">
          <cell r="A3349" t="str">
            <v>HYDRO ONE BRAMPTON NETWORKS INC.</v>
          </cell>
          <cell r="B3349" t="str">
            <v>HYDRO ONE BRAMPTON NETWORKS INC.</v>
          </cell>
          <cell r="C3349">
            <v>-47802441</v>
          </cell>
        </row>
        <row r="3350">
          <cell r="A3350" t="str">
            <v>HYDRO ONE NETWORKS INC.</v>
          </cell>
          <cell r="B3350" t="str">
            <v>HYDRO ONE NETWORKS INC.</v>
          </cell>
          <cell r="C3350">
            <v>0</v>
          </cell>
        </row>
        <row r="3351">
          <cell r="A3351" t="str">
            <v>HYDRO ONE REMOTE COMMUNITIES INC.</v>
          </cell>
          <cell r="B3351" t="str">
            <v>HYDRO ONE REMOTE COMMUNITIES INC.</v>
          </cell>
          <cell r="C3351">
            <v>0</v>
          </cell>
        </row>
        <row r="3352">
          <cell r="A3352" t="str">
            <v>HYDRO OTTAWA LIMITED</v>
          </cell>
          <cell r="B3352" t="str">
            <v>HYDRO OTTAWA LIMITED</v>
          </cell>
          <cell r="C3352">
            <v>-63127612</v>
          </cell>
        </row>
        <row r="3353">
          <cell r="A3353" t="str">
            <v>INNISFIL HYDRO DISTRIBUTION SYSTEMS LIMITED</v>
          </cell>
          <cell r="B3353" t="str">
            <v>INNISFIL HYDRO DISTRIBUTION SYSTEMS LIMITED</v>
          </cell>
          <cell r="C3353">
            <v>-2652222</v>
          </cell>
        </row>
        <row r="3354">
          <cell r="A3354" t="str">
            <v>KASHECHEWAN POWER CORPORATION</v>
          </cell>
          <cell r="B3354" t="str">
            <v>KASHECHEWAN POWER CORPORATION</v>
          </cell>
          <cell r="C3354">
            <v>-8756</v>
          </cell>
        </row>
        <row r="3355">
          <cell r="A3355" t="str">
            <v>KENORA HYDRO ELECTRIC CORPORATION LTD.</v>
          </cell>
          <cell r="B3355" t="str">
            <v>KENORA HYDRO ELECTRIC CORPORATION LTD.</v>
          </cell>
          <cell r="C3355">
            <v>-274602</v>
          </cell>
        </row>
        <row r="3356">
          <cell r="A3356" t="str">
            <v>KINGSTON HYDRO CORPORATION</v>
          </cell>
          <cell r="B3356" t="str">
            <v>KINGSTON HYDRO CORPORATION</v>
          </cell>
          <cell r="C3356">
            <v>-55549</v>
          </cell>
        </row>
        <row r="3357">
          <cell r="A3357" t="str">
            <v>KITCHENER-WILMOT HYDRO INC.</v>
          </cell>
          <cell r="B3357" t="str">
            <v>KITCHENER-WILMOT HYDRO INC.</v>
          </cell>
          <cell r="C3357">
            <v>-20619130</v>
          </cell>
        </row>
        <row r="3358">
          <cell r="A3358" t="str">
            <v>LAKEFRONT UTILITIES INC.</v>
          </cell>
          <cell r="B3358" t="str">
            <v>LAKEFRONT UTILITIES INC.</v>
          </cell>
          <cell r="C3358">
            <v>-751689</v>
          </cell>
        </row>
        <row r="3359">
          <cell r="A3359" t="str">
            <v>LAKELAND POWER DISTRIBUTION LTD.</v>
          </cell>
          <cell r="B3359" t="str">
            <v>LAKELAND POWER DISTRIBUTION LTD.</v>
          </cell>
          <cell r="C3359">
            <v>-1609265</v>
          </cell>
        </row>
        <row r="3360">
          <cell r="A3360" t="str">
            <v>LONDON HYDRO INC.</v>
          </cell>
          <cell r="B3360" t="str">
            <v>LONDON HYDRO INC.</v>
          </cell>
          <cell r="C3360">
            <v>-13416323</v>
          </cell>
        </row>
        <row r="3361">
          <cell r="A3361" t="str">
            <v>MIDDLESEX POWER DISTRIBUTION CORPORATION</v>
          </cell>
          <cell r="B3361" t="str">
            <v>MIDDLESEX POWER DISTRIBUTION CORPORATION</v>
          </cell>
          <cell r="C3361">
            <v>-742099</v>
          </cell>
        </row>
        <row r="3362">
          <cell r="A3362" t="str">
            <v>MIDLAND POWER UTILITY CORPORATION</v>
          </cell>
          <cell r="B3362" t="str">
            <v>MIDLAND POWER UTILITY CORPORATION</v>
          </cell>
          <cell r="C3362">
            <v>-146730</v>
          </cell>
        </row>
        <row r="3363">
          <cell r="A3363" t="str">
            <v>MILTON HYDRO DISTRIBUTION INC.</v>
          </cell>
          <cell r="B3363" t="str">
            <v>MILTON HYDRO DISTRIBUTION INC.</v>
          </cell>
          <cell r="C3363">
            <v>-18812855</v>
          </cell>
        </row>
        <row r="3364">
          <cell r="A3364" t="str">
            <v>NEWBURY POWER INC.</v>
          </cell>
          <cell r="B3364" t="str">
            <v>MIDDLESEX POWER DISTRIBUTION CORPORATION</v>
          </cell>
          <cell r="C3364">
            <v>0</v>
          </cell>
        </row>
        <row r="3365">
          <cell r="A3365" t="str">
            <v>NEWMARKET HYDRO LTD.</v>
          </cell>
          <cell r="B3365" t="str">
            <v>NEWMARKET-TAY POWER DISTRIBUTION LTD.</v>
          </cell>
          <cell r="C3365">
            <v>-11011550</v>
          </cell>
        </row>
        <row r="3366">
          <cell r="A3366" t="str">
            <v>NIAGARA FALLS HYDRO INC.</v>
          </cell>
          <cell r="B3366" t="str">
            <v>NIAGARA PENINSULA ENERGY INC.</v>
          </cell>
          <cell r="C3366">
            <v>-5022830</v>
          </cell>
        </row>
        <row r="3367">
          <cell r="A3367" t="str">
            <v>NIAGARA-ON-THE-LAKE HYDRO INC.</v>
          </cell>
          <cell r="B3367" t="str">
            <v>NIAGARA-ON-THE-LAKE HYDRO INC.</v>
          </cell>
          <cell r="C3367">
            <v>-3524304</v>
          </cell>
        </row>
        <row r="3368">
          <cell r="A3368" t="str">
            <v>NORFOLK POWER DISTRIBUTION INC.</v>
          </cell>
          <cell r="B3368" t="str">
            <v>NORFOLK POWER DISTRIBUTION INC.</v>
          </cell>
          <cell r="C3368">
            <v>-4910417</v>
          </cell>
        </row>
        <row r="3369">
          <cell r="A3369" t="str">
            <v>NORTH BAY HYDRO DISTRIBUTION LIMITED</v>
          </cell>
          <cell r="B3369" t="str">
            <v>NORTH BAY HYDRO DISTRIBUTION LIMITED</v>
          </cell>
          <cell r="C3369">
            <v>-2184501</v>
          </cell>
        </row>
        <row r="3370">
          <cell r="A3370" t="str">
            <v>NORTHERN ONTARIO WIRES INC.</v>
          </cell>
          <cell r="B3370" t="str">
            <v>NORTHERN ONTARIO WIRES INC.</v>
          </cell>
          <cell r="C3370">
            <v>0</v>
          </cell>
        </row>
        <row r="3371">
          <cell r="A3371" t="str">
            <v>OAKVILLE HYDRO ELECTRICITY DISTRIBUTION INC.</v>
          </cell>
          <cell r="B3371" t="str">
            <v>OAKVILLE HYDRO ELECTRICITY DISTRIBUTION INC.</v>
          </cell>
          <cell r="C3371">
            <v>-14593472</v>
          </cell>
        </row>
        <row r="3372">
          <cell r="A3372" t="str">
            <v>ORANGEVILLE HYDRO LIMITED</v>
          </cell>
          <cell r="B3372" t="str">
            <v>ORANGEVILLE HYDRO LIMITED</v>
          </cell>
          <cell r="C3372">
            <v>-2070757</v>
          </cell>
        </row>
        <row r="3373">
          <cell r="A3373" t="str">
            <v>ORILLIA POWER DISTRIBUTION CORPORATION</v>
          </cell>
          <cell r="B3373" t="str">
            <v>ORILLIA POWER DISTRIBUTION CORPORATION</v>
          </cell>
          <cell r="C3373">
            <v>-211433</v>
          </cell>
        </row>
        <row r="3374">
          <cell r="A3374" t="str">
            <v>OSHAWA PUC NETWORKS INC.</v>
          </cell>
          <cell r="B3374" t="str">
            <v>OSHAWA PUC NETWORKS INC.</v>
          </cell>
          <cell r="C3374">
            <v>-13062590</v>
          </cell>
        </row>
        <row r="3375">
          <cell r="A3375" t="str">
            <v>OTTAWA RIVER POWER CORPORATION</v>
          </cell>
          <cell r="B3375" t="str">
            <v>OTTAWA RIVER POWER CORPORATION</v>
          </cell>
          <cell r="C3375">
            <v>-638285</v>
          </cell>
        </row>
        <row r="3376">
          <cell r="A3376" t="str">
            <v>PARRY SOUND POWER CORPORATION</v>
          </cell>
          <cell r="B3376" t="str">
            <v>PARRY SOUND POWER CORPORATION</v>
          </cell>
          <cell r="C3376">
            <v>-330342</v>
          </cell>
        </row>
        <row r="3377">
          <cell r="A3377" t="str">
            <v>PENINSULA WEST UTILITIES LIMITED</v>
          </cell>
          <cell r="B3377" t="str">
            <v>NIAGARA PENINSULA ENERGY INC.</v>
          </cell>
          <cell r="C3377">
            <v>-5349368</v>
          </cell>
        </row>
        <row r="3378">
          <cell r="A3378" t="str">
            <v>PETERBOROUGH DISTRIBUTION INCORPORATED</v>
          </cell>
          <cell r="B3378" t="str">
            <v>PETERBOROUGH DISTRIBUTION INCORPORATED</v>
          </cell>
          <cell r="C3378">
            <v>0</v>
          </cell>
        </row>
        <row r="3379">
          <cell r="A3379" t="str">
            <v>PORT COLBORNE HYDRO INC.</v>
          </cell>
          <cell r="B3379" t="str">
            <v>CANADIAN NIAGARA POWER INC.</v>
          </cell>
          <cell r="C3379">
            <v>-136671</v>
          </cell>
        </row>
        <row r="3380">
          <cell r="A3380" t="str">
            <v>POWERSTREAM INC.</v>
          </cell>
          <cell r="B3380" t="str">
            <v>POWERSTREAM INC.</v>
          </cell>
          <cell r="C3380">
            <v>-133412914</v>
          </cell>
        </row>
        <row r="3381">
          <cell r="A3381" t="str">
            <v>PUC DISTRIBUTION INC.</v>
          </cell>
          <cell r="B3381" t="str">
            <v>PUC DISTRIBUTION INC.</v>
          </cell>
          <cell r="C3381">
            <v>-1539291</v>
          </cell>
        </row>
        <row r="3382">
          <cell r="A3382" t="str">
            <v>RENFREW HYDRO INC.</v>
          </cell>
          <cell r="B3382" t="str">
            <v>RENFREW HYDRO INC.</v>
          </cell>
          <cell r="C3382">
            <v>0</v>
          </cell>
        </row>
        <row r="3383">
          <cell r="A3383" t="str">
            <v>RIDEAU ST. LAWRENCE DISTRIBUTION INC.</v>
          </cell>
          <cell r="B3383" t="str">
            <v>RIDEAU ST. LAWRENCE DISTRIBUTION INC.</v>
          </cell>
          <cell r="C3383">
            <v>-166974</v>
          </cell>
        </row>
        <row r="3384">
          <cell r="A3384" t="str">
            <v>SIOUX LOOKOUT HYDRO INC.</v>
          </cell>
          <cell r="B3384" t="str">
            <v>SIOUX LOOKOUT HYDRO INC.</v>
          </cell>
          <cell r="C3384">
            <v>-384206</v>
          </cell>
        </row>
        <row r="3385">
          <cell r="A3385" t="str">
            <v>ST. THOMAS ENERGY INC.</v>
          </cell>
          <cell r="B3385" t="str">
            <v>ST. THOMAS ENERGY INC.</v>
          </cell>
          <cell r="C3385">
            <v>-3477875</v>
          </cell>
        </row>
        <row r="3386">
          <cell r="A3386" t="str">
            <v>TAY HYDRO ELECTRIC DISTRIBUTION COMPANY INC.</v>
          </cell>
          <cell r="B3386" t="str">
            <v>NEWMARKET-TAY POWER DISTRIBUTION LTD.</v>
          </cell>
          <cell r="C3386">
            <v>0</v>
          </cell>
        </row>
        <row r="3387">
          <cell r="A3387" t="str">
            <v>TERRACE BAY SUPERIOR WIRES INC.</v>
          </cell>
          <cell r="B3387" t="str">
            <v>HYDRO ONE NETWORKS INC.</v>
          </cell>
          <cell r="C3387">
            <v>-69888</v>
          </cell>
        </row>
        <row r="3388">
          <cell r="A3388" t="str">
            <v>THUNDER BAY HYDRO ELECTRICITY DISTRIBUTION INC.</v>
          </cell>
          <cell r="B3388" t="str">
            <v>THUNDER BAY HYDRO ELECTRICITY DISTRIBUTION INC.</v>
          </cell>
          <cell r="C3388">
            <v>-4932881</v>
          </cell>
        </row>
        <row r="3389">
          <cell r="A3389" t="str">
            <v>TILLSONBURG HYDRO INC.</v>
          </cell>
          <cell r="B3389" t="str">
            <v>TILLSONBURG HYDRO INC.</v>
          </cell>
          <cell r="C3389">
            <v>-1244882</v>
          </cell>
        </row>
        <row r="3390">
          <cell r="A3390" t="str">
            <v>TORONTO HYDRO-ELECTRIC SYSTEM LIMITED</v>
          </cell>
          <cell r="B3390" t="str">
            <v>TORONTO HYDRO-ELECTRIC SYSTEM LIMITED</v>
          </cell>
          <cell r="C3390">
            <v>-144237438</v>
          </cell>
        </row>
        <row r="3391">
          <cell r="A3391" t="str">
            <v>VERIDIAN CONNECTIONS INC.</v>
          </cell>
          <cell r="B3391" t="str">
            <v>VERIDIAN CONNECTIONS INC.</v>
          </cell>
          <cell r="C3391">
            <v>-22065856</v>
          </cell>
        </row>
        <row r="3392">
          <cell r="A3392" t="str">
            <v>WASAGA DISTRIBUTION INC.</v>
          </cell>
          <cell r="B3392" t="str">
            <v>WASAGA DISTRIBUTION INC.</v>
          </cell>
          <cell r="C3392">
            <v>-1106495</v>
          </cell>
        </row>
        <row r="3393">
          <cell r="A3393" t="str">
            <v>WATERLOO NORTH HYDRO INC.</v>
          </cell>
          <cell r="B3393" t="str">
            <v>WATERLOO NORTH HYDRO INC.</v>
          </cell>
          <cell r="C3393">
            <v>-14857883</v>
          </cell>
        </row>
        <row r="3394">
          <cell r="A3394" t="str">
            <v>WELLAND HYDRO-ELECTRIC SYSTEM CORP.</v>
          </cell>
          <cell r="B3394" t="str">
            <v>WELLAND HYDRO-ELECTRIC SYSTEM CORP.</v>
          </cell>
          <cell r="C3394">
            <v>-442034</v>
          </cell>
        </row>
        <row r="3395">
          <cell r="A3395" t="str">
            <v>WELLINGTON ELECTRIC DISTRIBUTION COMPANY INC.</v>
          </cell>
          <cell r="B3395" t="str">
            <v>GUELPH HYDRO ELECTRIC SYSTEMS INC.</v>
          </cell>
          <cell r="C3395">
            <v>-830566</v>
          </cell>
        </row>
        <row r="3396">
          <cell r="A3396" t="str">
            <v>WELLINGTON NORTH POWER INC.</v>
          </cell>
          <cell r="B3396" t="str">
            <v>WELLINGTON NORTH POWER INC.</v>
          </cell>
          <cell r="C3396">
            <v>-223193</v>
          </cell>
        </row>
        <row r="3397">
          <cell r="A3397" t="str">
            <v>WEST COAST HURON ENERGY INC.</v>
          </cell>
          <cell r="B3397" t="str">
            <v>WEST COAST HURON ENERGY INC.</v>
          </cell>
          <cell r="C3397">
            <v>-85574</v>
          </cell>
        </row>
        <row r="3398">
          <cell r="A3398" t="str">
            <v>WEST NIPISSING ENERGY SERVICES LTD.</v>
          </cell>
          <cell r="B3398" t="str">
            <v>GREATER SUDBURY HYDRO INC.</v>
          </cell>
          <cell r="C3398">
            <v>0</v>
          </cell>
        </row>
        <row r="3399">
          <cell r="A3399" t="str">
            <v>WEST PERTH POWER INC.</v>
          </cell>
          <cell r="B3399" t="str">
            <v>ERIE THAMES POWERLINES CORPORATION</v>
          </cell>
          <cell r="C3399">
            <v>-223178</v>
          </cell>
        </row>
        <row r="3400">
          <cell r="A3400" t="str">
            <v>WESTARIO POWER INC.</v>
          </cell>
          <cell r="B3400" t="str">
            <v>WESTARIO POWER INC.</v>
          </cell>
          <cell r="C3400">
            <v>-2937905</v>
          </cell>
        </row>
        <row r="3401">
          <cell r="A3401" t="str">
            <v>WHITBY HYDRO ELECTRIC CORPORATION</v>
          </cell>
          <cell r="B3401" t="str">
            <v>WHITBY HYDRO ELECTRIC CORPORATION</v>
          </cell>
          <cell r="C3401">
            <v>-13588962</v>
          </cell>
        </row>
        <row r="3402">
          <cell r="A3402" t="str">
            <v>WOODSTOCK HYDRO SERVICES INC.</v>
          </cell>
          <cell r="B3402" t="str">
            <v>WOODSTOCK HYDRO SERVICES INC.</v>
          </cell>
          <cell r="C3402">
            <v>-1050360</v>
          </cell>
        </row>
        <row r="3407">
          <cell r="A3407" t="str">
            <v>ATIKOKAN HYDRO INC.</v>
          </cell>
          <cell r="B3407" t="str">
            <v>ATIKOKAN HYDRO INC.</v>
          </cell>
          <cell r="C3407">
            <v>0</v>
          </cell>
        </row>
        <row r="3408">
          <cell r="A3408" t="str">
            <v>ATTAWAPISKAT POWER CORPORATION</v>
          </cell>
          <cell r="B3408" t="str">
            <v>ATTAWAPISKAT POWER CORPORATION</v>
          </cell>
          <cell r="C3408">
            <v>-331130</v>
          </cell>
        </row>
        <row r="3409">
          <cell r="A3409" t="str">
            <v>BARRIE HYDRO DISTRIBUTION INC.</v>
          </cell>
          <cell r="B3409" t="str">
            <v>POWERSTREAM INC.</v>
          </cell>
          <cell r="C3409">
            <v>-19683606</v>
          </cell>
        </row>
        <row r="3410">
          <cell r="A3410" t="str">
            <v>BLUEWATER POWER DISTRIBUTION CORPORATION</v>
          </cell>
          <cell r="B3410" t="str">
            <v>BLUEWATER POWER DISTRIBUTION CORPORATION</v>
          </cell>
          <cell r="C3410">
            <v>-2545904</v>
          </cell>
        </row>
        <row r="3411">
          <cell r="A3411" t="str">
            <v>BRANT COUNTY POWER INC.</v>
          </cell>
          <cell r="B3411" t="str">
            <v>BRANT COUNTY POWER INC.</v>
          </cell>
          <cell r="C3411">
            <v>-1638896</v>
          </cell>
        </row>
        <row r="3412">
          <cell r="A3412" t="str">
            <v>BRANTFORD POWER INC.</v>
          </cell>
          <cell r="B3412" t="str">
            <v>BRANTFORD POWER INC.</v>
          </cell>
          <cell r="C3412">
            <v>-1015464</v>
          </cell>
        </row>
        <row r="3413">
          <cell r="A3413" t="str">
            <v>BURLINGTON HYDRO INC.</v>
          </cell>
          <cell r="B3413" t="str">
            <v>BURLINGTON HYDRO INC.</v>
          </cell>
          <cell r="C3413">
            <v>-9202656</v>
          </cell>
        </row>
        <row r="3414">
          <cell r="A3414" t="str">
            <v>CAMBRIDGE AND NORTH DUMFRIES HYDRO INC.</v>
          </cell>
          <cell r="B3414" t="str">
            <v>CAMBRIDGE AND NORTH DUMFRIES HYDRO INC.</v>
          </cell>
          <cell r="C3414">
            <v>-10339117</v>
          </cell>
        </row>
        <row r="3415">
          <cell r="A3415" t="str">
            <v>CANADIAN NIAGARA POWER INC.</v>
          </cell>
          <cell r="B3415" t="str">
            <v>CANADIAN NIAGARA POWER INC.</v>
          </cell>
          <cell r="C3415">
            <v>-3269456</v>
          </cell>
        </row>
        <row r="3416">
          <cell r="A3416" t="str">
            <v>CENTRE WELLINGTON HYDRO LTD.</v>
          </cell>
          <cell r="B3416" t="str">
            <v>CENTRE WELLINGTON HYDRO LTD.</v>
          </cell>
          <cell r="C3416">
            <v>-1007466</v>
          </cell>
        </row>
        <row r="3417">
          <cell r="A3417" t="str">
            <v>CHAPLEAU PUBLIC UTILITIES CORPORATION</v>
          </cell>
          <cell r="B3417" t="str">
            <v>CHAPLEAU PUBLIC UTILITIES CORPORATION</v>
          </cell>
          <cell r="C3417">
            <v>0</v>
          </cell>
        </row>
        <row r="3418">
          <cell r="A3418" t="str">
            <v>CLINTON POWER CORPORATION</v>
          </cell>
          <cell r="B3418" t="str">
            <v>ERIE THAMES POWERLINES CORPORATION</v>
          </cell>
          <cell r="C3418">
            <v>-3074</v>
          </cell>
        </row>
        <row r="3419">
          <cell r="A3419" t="str">
            <v>COLLUS POWER CORPORATION</v>
          </cell>
          <cell r="B3419" t="str">
            <v>COLLUS POWER CORPORATION</v>
          </cell>
          <cell r="C3419">
            <v>-5648240</v>
          </cell>
        </row>
        <row r="3420">
          <cell r="A3420" t="str">
            <v>COOPERATIVE HYDRO EMBRUN INC.</v>
          </cell>
          <cell r="B3420" t="str">
            <v>COOPERATIVE HYDRO EMBRUN INC.</v>
          </cell>
          <cell r="C3420">
            <v>-320110</v>
          </cell>
        </row>
        <row r="3421">
          <cell r="A3421" t="str">
            <v>DUTTON HYDRO LIMITED</v>
          </cell>
          <cell r="B3421" t="str">
            <v>MIDDLESEX POWER DISTRIBUTION CORPORATION</v>
          </cell>
          <cell r="C3421">
            <v>0</v>
          </cell>
        </row>
        <row r="3422">
          <cell r="A3422" t="str">
            <v>E.L.K. ENERGY INC.</v>
          </cell>
          <cell r="B3422" t="str">
            <v>E.L.K. ENERGY INC.</v>
          </cell>
          <cell r="C3422">
            <v>-2865858</v>
          </cell>
        </row>
        <row r="3423">
          <cell r="A3423" t="str">
            <v>EASTERN ONTARIO POWER INC.</v>
          </cell>
          <cell r="B3423" t="str">
            <v>CANADIAN NIAGARA POWER INC.</v>
          </cell>
          <cell r="C3423">
            <v>-691836</v>
          </cell>
        </row>
        <row r="3424">
          <cell r="A3424" t="str">
            <v>ENERSOURCE HYDRO MISSISSAUGA INC.</v>
          </cell>
          <cell r="B3424" t="str">
            <v>ENERSOURCE HYDRO MISSISSAUGA INC.</v>
          </cell>
          <cell r="C3424">
            <v>-52195850</v>
          </cell>
        </row>
        <row r="3425">
          <cell r="A3425" t="str">
            <v>ENTEGRUS POWERLINES INC.</v>
          </cell>
          <cell r="B3425" t="str">
            <v>CHATHAM-KENT HYDRO INC.</v>
          </cell>
          <cell r="C3425">
            <v>-3338707</v>
          </cell>
        </row>
        <row r="3426">
          <cell r="A3426" t="str">
            <v>ENWIN UTILITIES LTD.</v>
          </cell>
          <cell r="B3426" t="str">
            <v>ENWIN UTILITIES LTD.</v>
          </cell>
          <cell r="C3426">
            <v>-8618426</v>
          </cell>
        </row>
        <row r="3427">
          <cell r="A3427" t="str">
            <v>ERIE THAMES POWERLINES CORPORATION</v>
          </cell>
          <cell r="B3427" t="str">
            <v>ERIE THAMES POWERLINES CORPORATION</v>
          </cell>
          <cell r="C3427">
            <v>-621263</v>
          </cell>
        </row>
        <row r="3428">
          <cell r="A3428" t="str">
            <v>ESPANOLA REGIONAL HYDRO DISTRIBUTION CORPORATION</v>
          </cell>
          <cell r="B3428" t="str">
            <v>ESPANOLA REGIONAL HYDRO DISTRIBUTION CORPORATION</v>
          </cell>
          <cell r="C3428">
            <v>-106018</v>
          </cell>
        </row>
        <row r="3429">
          <cell r="A3429" t="str">
            <v>ESSEX POWERLINES CORPORATION</v>
          </cell>
          <cell r="B3429" t="str">
            <v>ESSEX POWERLINES CORPORATION</v>
          </cell>
          <cell r="C3429">
            <v>-5998394</v>
          </cell>
        </row>
        <row r="3430">
          <cell r="A3430" t="str">
            <v>FESTIVAL HYDRO INC.</v>
          </cell>
          <cell r="B3430" t="str">
            <v>FESTIVAL HYDRO INC.</v>
          </cell>
          <cell r="C3430">
            <v>-2411290</v>
          </cell>
        </row>
        <row r="3431">
          <cell r="A3431" t="str">
            <v>FORT ALBANY POWER CORPORATION</v>
          </cell>
          <cell r="B3431" t="str">
            <v>FORT ALBANY POWER CORPORATION</v>
          </cell>
          <cell r="C3431">
            <v>-21725</v>
          </cell>
        </row>
        <row r="3432">
          <cell r="A3432" t="str">
            <v>FORT FRANCES POWER CORPORATION</v>
          </cell>
          <cell r="B3432" t="str">
            <v>FORT FRANCES POWER CORPORATION</v>
          </cell>
          <cell r="C3432">
            <v>0</v>
          </cell>
        </row>
        <row r="3433">
          <cell r="A3433" t="str">
            <v>GRAND VALLEY ENERGY INC.</v>
          </cell>
          <cell r="B3433" t="str">
            <v>ORANGEVILLE HYDRO LIMITED</v>
          </cell>
          <cell r="C3433">
            <v>0</v>
          </cell>
        </row>
        <row r="3434">
          <cell r="A3434" t="str">
            <v>GREAT LAKES POWER LIMITED</v>
          </cell>
          <cell r="B3434" t="str">
            <v>GREAT LAKES POWER LIMITED</v>
          </cell>
          <cell r="C3434">
            <v>0</v>
          </cell>
        </row>
        <row r="3435">
          <cell r="A3435" t="str">
            <v>GREATER SUDBURY HYDRO INC.</v>
          </cell>
          <cell r="B3435" t="str">
            <v>GREATER SUDBURY HYDRO INC.</v>
          </cell>
          <cell r="C3435">
            <v>-6673879</v>
          </cell>
        </row>
        <row r="3436">
          <cell r="A3436" t="str">
            <v>GRIMSBY POWER INCORPORATED</v>
          </cell>
          <cell r="B3436" t="str">
            <v>GRIMSBY POWER INCORPORATED</v>
          </cell>
          <cell r="C3436">
            <v>-2927518</v>
          </cell>
        </row>
        <row r="3437">
          <cell r="A3437" t="str">
            <v>GUELPH HYDRO ELECTRIC SYSTEMS INC.</v>
          </cell>
          <cell r="B3437" t="str">
            <v>GUELPH HYDRO ELECTRIC SYSTEMS INC.</v>
          </cell>
          <cell r="C3437">
            <v>-18390258</v>
          </cell>
        </row>
        <row r="3438">
          <cell r="A3438" t="str">
            <v>HALDIMAND COUNTY HYDRO INC.</v>
          </cell>
          <cell r="B3438" t="str">
            <v>HALDIMAND COUNTY HYDRO INC.</v>
          </cell>
          <cell r="C3438">
            <v>-1719470</v>
          </cell>
        </row>
        <row r="3439">
          <cell r="A3439" t="str">
            <v>HALTON HILLS HYDRO INC.</v>
          </cell>
          <cell r="B3439" t="str">
            <v>HALTON HILLS HYDRO INC.</v>
          </cell>
          <cell r="C3439">
            <v>-3872520</v>
          </cell>
        </row>
        <row r="3440">
          <cell r="A3440" t="str">
            <v>HEARST POWER DISTRIBUTION COMPANY LIMITED</v>
          </cell>
          <cell r="B3440" t="str">
            <v>HEARST POWER DISTRIBUTION COMPANY LIMITED</v>
          </cell>
          <cell r="C3440">
            <v>0</v>
          </cell>
        </row>
        <row r="3441">
          <cell r="A3441" t="str">
            <v>HORIZON UTILITIES CORPORATION</v>
          </cell>
          <cell r="B3441" t="str">
            <v>HORIZON UTILITIES CORPORATION</v>
          </cell>
          <cell r="C3441">
            <v>-10527348</v>
          </cell>
        </row>
        <row r="3442">
          <cell r="A3442" t="str">
            <v>HYDRO 2000 INC.</v>
          </cell>
          <cell r="B3442" t="str">
            <v>HYDRO 2000 INC.</v>
          </cell>
          <cell r="C3442">
            <v>-64783</v>
          </cell>
        </row>
        <row r="3443">
          <cell r="A3443" t="str">
            <v>HYDRO HAWKESBURY INC.</v>
          </cell>
          <cell r="B3443" t="str">
            <v>HYDRO HAWKESBURY INC.</v>
          </cell>
          <cell r="C3443">
            <v>0</v>
          </cell>
        </row>
        <row r="3444">
          <cell r="A3444" t="str">
            <v>HYDRO ONE BRAMPTON NETWORKS INC.</v>
          </cell>
          <cell r="B3444" t="str">
            <v>HYDRO ONE BRAMPTON NETWORKS INC.</v>
          </cell>
          <cell r="C3444">
            <v>-52971809</v>
          </cell>
        </row>
        <row r="3445">
          <cell r="A3445" t="str">
            <v>HYDRO ONE NETWORKS INC.</v>
          </cell>
          <cell r="B3445" t="str">
            <v>HYDRO ONE NETWORKS INC.</v>
          </cell>
          <cell r="C3445">
            <v>0</v>
          </cell>
        </row>
        <row r="3446">
          <cell r="A3446" t="str">
            <v>HYDRO ONE REMOTE COMMUNITIES INC.</v>
          </cell>
          <cell r="B3446" t="str">
            <v>HYDRO ONE REMOTE COMMUNITIES INC.</v>
          </cell>
          <cell r="C3446">
            <v>0</v>
          </cell>
        </row>
        <row r="3447">
          <cell r="A3447" t="str">
            <v>HYDRO OTTAWA LIMITED</v>
          </cell>
          <cell r="B3447" t="str">
            <v>HYDRO OTTAWA LIMITED</v>
          </cell>
          <cell r="C3447">
            <v>-91709862</v>
          </cell>
        </row>
        <row r="3448">
          <cell r="A3448" t="str">
            <v>INNISFIL HYDRO DISTRIBUTION SYSTEMS LIMITED</v>
          </cell>
          <cell r="B3448" t="str">
            <v>INNISFIL HYDRO DISTRIBUTION SYSTEMS LIMITED</v>
          </cell>
          <cell r="C3448">
            <v>-3672237</v>
          </cell>
        </row>
        <row r="3449">
          <cell r="A3449" t="str">
            <v>KASHECHEWAN POWER CORPORATION</v>
          </cell>
          <cell r="B3449" t="str">
            <v>KASHECHEWAN POWER CORPORATION</v>
          </cell>
          <cell r="C3449">
            <v>-254951</v>
          </cell>
        </row>
        <row r="3450">
          <cell r="A3450" t="str">
            <v>KENORA HYDRO ELECTRIC CORPORATION LTD.</v>
          </cell>
          <cell r="B3450" t="str">
            <v>KENORA HYDRO ELECTRIC CORPORATION LTD.</v>
          </cell>
          <cell r="C3450">
            <v>-320722</v>
          </cell>
        </row>
        <row r="3451">
          <cell r="A3451" t="str">
            <v>KINGSTON HYDRO CORPORATION</v>
          </cell>
          <cell r="B3451" t="str">
            <v>KINGSTON HYDRO CORPORATION</v>
          </cell>
          <cell r="C3451">
            <v>-78707</v>
          </cell>
        </row>
        <row r="3452">
          <cell r="A3452" t="str">
            <v>KITCHENER-WILMOT HYDRO INC.</v>
          </cell>
          <cell r="B3452" t="str">
            <v>KITCHENER-WILMOT HYDRO INC.</v>
          </cell>
          <cell r="C3452">
            <v>-25609027</v>
          </cell>
        </row>
        <row r="3453">
          <cell r="A3453" t="str">
            <v>LAKEFRONT UTILITIES INC.</v>
          </cell>
          <cell r="B3453" t="str">
            <v>LAKEFRONT UTILITIES INC.</v>
          </cell>
          <cell r="C3453">
            <v>-968096</v>
          </cell>
        </row>
        <row r="3454">
          <cell r="A3454" t="str">
            <v>LAKELAND POWER DISTRIBUTION LTD.</v>
          </cell>
          <cell r="B3454" t="str">
            <v>LAKELAND POWER DISTRIBUTION LTD.</v>
          </cell>
          <cell r="C3454">
            <v>-2512338</v>
          </cell>
        </row>
        <row r="3455">
          <cell r="A3455" t="str">
            <v>LONDON HYDRO INC.</v>
          </cell>
          <cell r="B3455" t="str">
            <v>LONDON HYDRO INC.</v>
          </cell>
          <cell r="C3455">
            <v>-15649522</v>
          </cell>
        </row>
        <row r="3456">
          <cell r="A3456" t="str">
            <v>MIDDLESEX POWER DISTRIBUTION CORPORATION</v>
          </cell>
          <cell r="B3456" t="str">
            <v>MIDDLESEX POWER DISTRIBUTION CORPORATION</v>
          </cell>
          <cell r="C3456">
            <v>-710348</v>
          </cell>
        </row>
        <row r="3457">
          <cell r="A3457" t="str">
            <v>MIDLAND POWER UTILITY CORPORATION</v>
          </cell>
          <cell r="B3457" t="str">
            <v>MIDLAND POWER UTILITY CORPORATION</v>
          </cell>
          <cell r="C3457">
            <v>-304812</v>
          </cell>
        </row>
        <row r="3458">
          <cell r="A3458" t="str">
            <v>MILTON HYDRO DISTRIBUTION INC.</v>
          </cell>
          <cell r="B3458" t="str">
            <v>MILTON HYDRO DISTRIBUTION INC.</v>
          </cell>
          <cell r="C3458">
            <v>-24523745</v>
          </cell>
        </row>
        <row r="3459">
          <cell r="A3459" t="str">
            <v>NEWBURY POWER INC.</v>
          </cell>
          <cell r="B3459" t="str">
            <v>MIDDLESEX POWER DISTRIBUTION CORPORATION</v>
          </cell>
          <cell r="C3459">
            <v>0</v>
          </cell>
        </row>
        <row r="3460">
          <cell r="A3460" t="str">
            <v>NEWMARKET HYDRO LTD.</v>
          </cell>
          <cell r="B3460" t="str">
            <v>NEWMARKET-TAY POWER DISTRIBUTION LTD.</v>
          </cell>
          <cell r="C3460">
            <v>-12548042</v>
          </cell>
        </row>
        <row r="3461">
          <cell r="A3461" t="str">
            <v>NIAGARA FALLS HYDRO INC.</v>
          </cell>
          <cell r="B3461" t="str">
            <v>NIAGARA PENINSULA ENERGY INC.</v>
          </cell>
          <cell r="C3461">
            <v>-6026838</v>
          </cell>
        </row>
        <row r="3462">
          <cell r="A3462" t="str">
            <v>NIAGARA-ON-THE-LAKE HYDRO INC.</v>
          </cell>
          <cell r="B3462" t="str">
            <v>NIAGARA-ON-THE-LAKE HYDRO INC.</v>
          </cell>
          <cell r="C3462">
            <v>-4522868</v>
          </cell>
        </row>
        <row r="3463">
          <cell r="A3463" t="str">
            <v>NORFOLK POWER DISTRIBUTION INC.</v>
          </cell>
          <cell r="B3463" t="str">
            <v>NORFOLK POWER DISTRIBUTION INC.</v>
          </cell>
          <cell r="C3463">
            <v>-5796930</v>
          </cell>
        </row>
        <row r="3464">
          <cell r="A3464" t="str">
            <v>NORTH BAY HYDRO DISTRIBUTION LIMITED</v>
          </cell>
          <cell r="B3464" t="str">
            <v>NORTH BAY HYDRO DISTRIBUTION LIMITED</v>
          </cell>
          <cell r="C3464">
            <v>-2808890</v>
          </cell>
        </row>
        <row r="3465">
          <cell r="A3465" t="str">
            <v>NORTHERN ONTARIO WIRES INC.</v>
          </cell>
          <cell r="B3465" t="str">
            <v>NORTHERN ONTARIO WIRES INC.</v>
          </cell>
          <cell r="C3465">
            <v>0</v>
          </cell>
        </row>
        <row r="3466">
          <cell r="A3466" t="str">
            <v>OAKVILLE HYDRO ELECTRICITY DISTRIBUTION INC.</v>
          </cell>
          <cell r="B3466" t="str">
            <v>OAKVILLE HYDRO ELECTRICITY DISTRIBUTION INC.</v>
          </cell>
          <cell r="C3466">
            <v>-19105953</v>
          </cell>
        </row>
        <row r="3467">
          <cell r="A3467" t="str">
            <v>ORANGEVILLE HYDRO LIMITED</v>
          </cell>
          <cell r="B3467" t="str">
            <v>ORANGEVILLE HYDRO LIMITED</v>
          </cell>
          <cell r="C3467">
            <v>-2297310</v>
          </cell>
        </row>
        <row r="3468">
          <cell r="A3468" t="str">
            <v>ORILLIA POWER DISTRIBUTION CORPORATION</v>
          </cell>
          <cell r="B3468" t="str">
            <v>ORILLIA POWER DISTRIBUTION CORPORATION</v>
          </cell>
          <cell r="C3468">
            <v>-371388</v>
          </cell>
        </row>
        <row r="3469">
          <cell r="A3469" t="str">
            <v>OSHAWA PUC NETWORKS INC.</v>
          </cell>
          <cell r="B3469" t="str">
            <v>OSHAWA PUC NETWORKS INC.</v>
          </cell>
          <cell r="C3469">
            <v>-19425220</v>
          </cell>
        </row>
        <row r="3470">
          <cell r="A3470" t="str">
            <v>OTTAWA RIVER POWER CORPORATION</v>
          </cell>
          <cell r="B3470" t="str">
            <v>OTTAWA RIVER POWER CORPORATION</v>
          </cell>
          <cell r="C3470">
            <v>-802025</v>
          </cell>
        </row>
        <row r="3471">
          <cell r="A3471" t="str">
            <v>PARRY SOUND POWER CORPORATION</v>
          </cell>
          <cell r="B3471" t="str">
            <v>PARRY SOUND POWER CORPORATION</v>
          </cell>
          <cell r="C3471">
            <v>-401903</v>
          </cell>
        </row>
        <row r="3472">
          <cell r="A3472" t="str">
            <v>PENINSULA WEST UTILITIES LIMITED</v>
          </cell>
          <cell r="B3472" t="str">
            <v>NIAGARA PENINSULA ENERGY INC.</v>
          </cell>
          <cell r="C3472">
            <v>-5699818</v>
          </cell>
        </row>
        <row r="3473">
          <cell r="A3473" t="str">
            <v>PETERBOROUGH DISTRIBUTION INCORPORATED</v>
          </cell>
          <cell r="B3473" t="str">
            <v>PETERBOROUGH DISTRIBUTION INCORPORATED</v>
          </cell>
          <cell r="C3473">
            <v>0</v>
          </cell>
        </row>
        <row r="3474">
          <cell r="A3474" t="str">
            <v>PORT COLBORNE HYDRO INC.</v>
          </cell>
          <cell r="B3474" t="str">
            <v>CANADIAN NIAGARA POWER INC.</v>
          </cell>
          <cell r="C3474">
            <v>-240722</v>
          </cell>
        </row>
        <row r="3475">
          <cell r="A3475" t="str">
            <v>POWERSTREAM INC.</v>
          </cell>
          <cell r="B3475" t="str">
            <v>POWERSTREAM INC.</v>
          </cell>
          <cell r="C3475">
            <v>-149032561</v>
          </cell>
        </row>
        <row r="3476">
          <cell r="A3476" t="str">
            <v>PUC DISTRIBUTION INC.</v>
          </cell>
          <cell r="B3476" t="str">
            <v>PUC DISTRIBUTION INC.</v>
          </cell>
          <cell r="C3476">
            <v>-1962050</v>
          </cell>
        </row>
        <row r="3477">
          <cell r="A3477" t="str">
            <v>RENFREW HYDRO INC.</v>
          </cell>
          <cell r="B3477" t="str">
            <v>RENFREW HYDRO INC.</v>
          </cell>
          <cell r="C3477">
            <v>0</v>
          </cell>
        </row>
        <row r="3478">
          <cell r="A3478" t="str">
            <v>RIDEAU ST. LAWRENCE DISTRIBUTION INC.</v>
          </cell>
          <cell r="B3478" t="str">
            <v>RIDEAU ST. LAWRENCE DISTRIBUTION INC.</v>
          </cell>
          <cell r="C3478">
            <v>-244871</v>
          </cell>
        </row>
        <row r="3479">
          <cell r="A3479" t="str">
            <v>SIOUX LOOKOUT HYDRO INC.</v>
          </cell>
          <cell r="B3479" t="str">
            <v>SIOUX LOOKOUT HYDRO INC.</v>
          </cell>
          <cell r="C3479">
            <v>-474387</v>
          </cell>
        </row>
        <row r="3480">
          <cell r="A3480" t="str">
            <v>ST. THOMAS ENERGY INC.</v>
          </cell>
          <cell r="B3480" t="str">
            <v>ST. THOMAS ENERGY INC.</v>
          </cell>
          <cell r="C3480">
            <v>-4175371</v>
          </cell>
        </row>
        <row r="3481">
          <cell r="A3481" t="str">
            <v>TAY HYDRO ELECTRIC DISTRIBUTION COMPANY INC.</v>
          </cell>
          <cell r="B3481" t="str">
            <v>NEWMARKET-TAY POWER DISTRIBUTION LTD.</v>
          </cell>
          <cell r="C3481">
            <v>-297502</v>
          </cell>
        </row>
        <row r="3482">
          <cell r="A3482" t="str">
            <v>TERRACE BAY SUPERIOR WIRES INC.</v>
          </cell>
          <cell r="B3482" t="str">
            <v>HYDRO ONE NETWORKS INC.</v>
          </cell>
          <cell r="C3482">
            <v>-69888</v>
          </cell>
        </row>
        <row r="3483">
          <cell r="A3483" t="str">
            <v>THUNDER BAY HYDRO ELECTRICITY DISTRIBUTION INC.</v>
          </cell>
          <cell r="B3483" t="str">
            <v>THUNDER BAY HYDRO ELECTRICITY DISTRIBUTION INC.</v>
          </cell>
          <cell r="C3483">
            <v>-5727950</v>
          </cell>
        </row>
        <row r="3484">
          <cell r="A3484" t="str">
            <v>TILLSONBURG HYDRO INC.</v>
          </cell>
          <cell r="B3484" t="str">
            <v>TILLSONBURG HYDRO INC.</v>
          </cell>
          <cell r="C3484">
            <v>-1520515</v>
          </cell>
        </row>
        <row r="3485">
          <cell r="A3485" t="str">
            <v>TORONTO HYDRO-ELECTRIC SYSTEM LIMITED</v>
          </cell>
          <cell r="B3485" t="str">
            <v>TORONTO HYDRO-ELECTRIC SYSTEM LIMITED</v>
          </cell>
          <cell r="C3485">
            <v>-172013390</v>
          </cell>
        </row>
        <row r="3486">
          <cell r="A3486" t="str">
            <v>VERIDIAN CONNECTIONS INC.</v>
          </cell>
          <cell r="B3486" t="str">
            <v>VERIDIAN CONNECTIONS INC.</v>
          </cell>
          <cell r="C3486">
            <v>-29385414</v>
          </cell>
        </row>
        <row r="3487">
          <cell r="A3487" t="str">
            <v>WASAGA DISTRIBUTION INC.</v>
          </cell>
          <cell r="B3487" t="str">
            <v>WASAGA DISTRIBUTION INC.</v>
          </cell>
          <cell r="C3487">
            <v>-1364416</v>
          </cell>
        </row>
        <row r="3488">
          <cell r="A3488" t="str">
            <v>WATERLOO NORTH HYDRO INC.</v>
          </cell>
          <cell r="B3488" t="str">
            <v>WATERLOO NORTH HYDRO INC.</v>
          </cell>
          <cell r="C3488">
            <v>-17014606</v>
          </cell>
        </row>
        <row r="3489">
          <cell r="A3489" t="str">
            <v>WELLAND HYDRO-ELECTRIC SYSTEM CORP.</v>
          </cell>
          <cell r="B3489" t="str">
            <v>WELLAND HYDRO-ELECTRIC SYSTEM CORP.</v>
          </cell>
          <cell r="C3489">
            <v>-631962</v>
          </cell>
        </row>
        <row r="3490">
          <cell r="A3490" t="str">
            <v>WELLINGTON NORTH POWER INC.</v>
          </cell>
          <cell r="B3490" t="str">
            <v>WELLINGTON NORTH POWER INC.</v>
          </cell>
          <cell r="C3490">
            <v>-200072</v>
          </cell>
        </row>
        <row r="3491">
          <cell r="A3491" t="str">
            <v>WEST COAST HURON ENERGY INC.</v>
          </cell>
          <cell r="B3491" t="str">
            <v>WEST COAST HURON ENERGY INC.</v>
          </cell>
          <cell r="C3491">
            <v>-166135</v>
          </cell>
        </row>
        <row r="3492">
          <cell r="A3492" t="str">
            <v>WEST NIPISSING ENERGY SERVICES LTD.</v>
          </cell>
          <cell r="B3492" t="str">
            <v>GREATER SUDBURY HYDRO INC.</v>
          </cell>
          <cell r="C3492">
            <v>-90782</v>
          </cell>
        </row>
        <row r="3493">
          <cell r="A3493" t="str">
            <v>WEST PERTH POWER INC.</v>
          </cell>
          <cell r="B3493" t="str">
            <v>ERIE THAMES POWERLINES CORPORATION</v>
          </cell>
          <cell r="C3493">
            <v>-232979</v>
          </cell>
        </row>
        <row r="3494">
          <cell r="A3494" t="str">
            <v>WESTARIO POWER INC.</v>
          </cell>
          <cell r="B3494" t="str">
            <v>WESTARIO POWER INC.</v>
          </cell>
          <cell r="C3494">
            <v>-4437179</v>
          </cell>
        </row>
        <row r="3495">
          <cell r="A3495" t="str">
            <v>WHITBY HYDRO ELECTRIC CORPORATION</v>
          </cell>
          <cell r="B3495" t="str">
            <v>WHITBY HYDRO ELECTRIC CORPORATION</v>
          </cell>
          <cell r="C3495">
            <v>-15884569</v>
          </cell>
        </row>
        <row r="3496">
          <cell r="A3496" t="str">
            <v>WOODSTOCK HYDRO SERVICES INC.</v>
          </cell>
          <cell r="B3496" t="str">
            <v>WOODSTOCK HYDRO SERVICES INC.</v>
          </cell>
          <cell r="C3496">
            <v>-1221567</v>
          </cell>
        </row>
        <row r="3501">
          <cell r="A3501" t="str">
            <v>ATIKOKAN HYDRO INC.</v>
          </cell>
          <cell r="B3501" t="str">
            <v>ATIKOKAN HYDRO INC.</v>
          </cell>
          <cell r="C3501">
            <v>0</v>
          </cell>
        </row>
        <row r="3502">
          <cell r="A3502" t="str">
            <v>ATTAWAPISKAT POWER CORPORATION</v>
          </cell>
          <cell r="B3502" t="str">
            <v>ATTAWAPISKAT POWER CORPORATION</v>
          </cell>
          <cell r="C3502">
            <v>-511790</v>
          </cell>
        </row>
        <row r="3503">
          <cell r="A3503" t="str">
            <v>BARRIE HYDRO DISTRIBUTION INC.</v>
          </cell>
          <cell r="B3503" t="str">
            <v>POWERSTREAM INC.</v>
          </cell>
          <cell r="C3503">
            <v>-21867467</v>
          </cell>
        </row>
        <row r="3504">
          <cell r="A3504" t="str">
            <v>BLUEWATER POWER DISTRIBUTION CORPORATION</v>
          </cell>
          <cell r="B3504" t="str">
            <v>BLUEWATER POWER DISTRIBUTION CORPORATION</v>
          </cell>
          <cell r="C3504">
            <v>-3056088</v>
          </cell>
        </row>
        <row r="3505">
          <cell r="A3505" t="str">
            <v>BRANT COUNTY POWER INC.</v>
          </cell>
          <cell r="B3505" t="str">
            <v>BRANT COUNTY POWER INC.</v>
          </cell>
          <cell r="C3505">
            <v>-1699499</v>
          </cell>
        </row>
        <row r="3506">
          <cell r="A3506" t="str">
            <v>BRANTFORD POWER INC.</v>
          </cell>
          <cell r="B3506" t="str">
            <v>BRANTFORD POWER INC.</v>
          </cell>
          <cell r="C3506">
            <v>-2016598</v>
          </cell>
        </row>
        <row r="3507">
          <cell r="A3507" t="str">
            <v>BURLINGTON HYDRO INC.</v>
          </cell>
          <cell r="B3507" t="str">
            <v>BURLINGTON HYDRO INC.</v>
          </cell>
          <cell r="C3507">
            <v>-11447083</v>
          </cell>
        </row>
        <row r="3508">
          <cell r="A3508" t="str">
            <v>CAMBRIDGE AND NORTH DUMFRIES HYDRO INC.</v>
          </cell>
          <cell r="B3508" t="str">
            <v>CAMBRIDGE AND NORTH DUMFRIES HYDRO INC.</v>
          </cell>
          <cell r="C3508">
            <v>-10760943</v>
          </cell>
        </row>
        <row r="3509">
          <cell r="A3509" t="str">
            <v>CANADIAN NIAGARA POWER INC.</v>
          </cell>
          <cell r="B3509" t="str">
            <v>CANADIAN NIAGARA POWER INC.</v>
          </cell>
          <cell r="C3509">
            <v>-3480330</v>
          </cell>
        </row>
        <row r="3510">
          <cell r="A3510" t="str">
            <v>CENTRE WELLINGTON HYDRO LTD.</v>
          </cell>
          <cell r="B3510" t="str">
            <v>CENTRE WELLINGTON HYDRO LTD.</v>
          </cell>
          <cell r="C3510">
            <v>-960491</v>
          </cell>
        </row>
        <row r="3511">
          <cell r="A3511" t="str">
            <v>CHAPLEAU PUBLIC UTILITIES CORPORATION</v>
          </cell>
          <cell r="B3511" t="str">
            <v>CHAPLEAU PUBLIC UTILITIES CORPORATION</v>
          </cell>
          <cell r="C3511">
            <v>0</v>
          </cell>
        </row>
        <row r="3512">
          <cell r="A3512" t="str">
            <v>CLINTON POWER CORPORATION</v>
          </cell>
          <cell r="B3512" t="str">
            <v>ERIE THAMES POWERLINES CORPORATION</v>
          </cell>
          <cell r="C3512">
            <v>-3074</v>
          </cell>
        </row>
        <row r="3513">
          <cell r="A3513" t="str">
            <v>COLLUS POWER CORPORATION</v>
          </cell>
          <cell r="B3513" t="str">
            <v>COLLUS POWER CORPORATION</v>
          </cell>
          <cell r="C3513">
            <v>-6129230</v>
          </cell>
        </row>
        <row r="3514">
          <cell r="A3514" t="str">
            <v>COOPERATIVE HYDRO EMBRUN INC.</v>
          </cell>
          <cell r="B3514" t="str">
            <v>COOPERATIVE HYDRO EMBRUN INC.</v>
          </cell>
          <cell r="C3514">
            <v>-394640</v>
          </cell>
        </row>
        <row r="3515">
          <cell r="A3515" t="str">
            <v>E.L.K. ENERGY INC.</v>
          </cell>
          <cell r="B3515" t="str">
            <v>E.L.K. ENERGY INC.</v>
          </cell>
          <cell r="C3515">
            <v>-3319944</v>
          </cell>
        </row>
        <row r="3516">
          <cell r="A3516" t="str">
            <v>EASTERN ONTARIO POWER INC.</v>
          </cell>
          <cell r="B3516" t="str">
            <v>CANADIAN NIAGARA POWER INC.</v>
          </cell>
          <cell r="C3516">
            <v>-747312</v>
          </cell>
        </row>
        <row r="3517">
          <cell r="A3517" t="str">
            <v>ENERSOURCE HYDRO MISSISSAUGA INC.</v>
          </cell>
          <cell r="B3517" t="str">
            <v>ENERSOURCE HYDRO MISSISSAUGA INC.</v>
          </cell>
          <cell r="C3517">
            <v>-59510187</v>
          </cell>
        </row>
        <row r="3518">
          <cell r="A3518" t="str">
            <v>ENTEGRUS POWERLINES INC.</v>
          </cell>
          <cell r="B3518" t="str">
            <v>CHATHAM-KENT HYDRO INC.</v>
          </cell>
          <cell r="C3518">
            <v>-3551848</v>
          </cell>
        </row>
        <row r="3519">
          <cell r="A3519" t="str">
            <v>ENWIN UTILITIES LTD.</v>
          </cell>
          <cell r="B3519" t="str">
            <v>ENWIN UTILITIES LTD.</v>
          </cell>
          <cell r="C3519">
            <v>-10046195</v>
          </cell>
        </row>
        <row r="3520">
          <cell r="A3520" t="str">
            <v>ERIE THAMES POWERLINES CORPORATION</v>
          </cell>
          <cell r="B3520" t="str">
            <v>ERIE THAMES POWERLINES CORPORATION</v>
          </cell>
          <cell r="C3520">
            <v>-1697325</v>
          </cell>
        </row>
        <row r="3521">
          <cell r="A3521" t="str">
            <v>ESPANOLA REGIONAL HYDRO DISTRIBUTION CORPORATION</v>
          </cell>
          <cell r="B3521" t="str">
            <v>ESPANOLA REGIONAL HYDRO DISTRIBUTION CORPORATION</v>
          </cell>
          <cell r="C3521">
            <v>-162225</v>
          </cell>
        </row>
        <row r="3522">
          <cell r="A3522" t="str">
            <v>ESSEX POWERLINES CORPORATION</v>
          </cell>
          <cell r="B3522" t="str">
            <v>ESSEX POWERLINES CORPORATION</v>
          </cell>
          <cell r="C3522">
            <v>-6928269</v>
          </cell>
        </row>
        <row r="3523">
          <cell r="A3523" t="str">
            <v>FESTIVAL HYDRO INC.</v>
          </cell>
          <cell r="B3523" t="str">
            <v>FESTIVAL HYDRO INC.</v>
          </cell>
          <cell r="C3523">
            <v>-3166416</v>
          </cell>
        </row>
        <row r="3524">
          <cell r="A3524" t="str">
            <v>FORT ALBANY POWER CORPORATION</v>
          </cell>
          <cell r="B3524" t="str">
            <v>FORT ALBANY POWER CORPORATION</v>
          </cell>
          <cell r="C3524">
            <v>-21725</v>
          </cell>
        </row>
        <row r="3525">
          <cell r="A3525" t="str">
            <v>FORT FRANCES POWER CORPORATION</v>
          </cell>
          <cell r="B3525" t="str">
            <v>FORT FRANCES POWER CORPORATION</v>
          </cell>
          <cell r="C3525">
            <v>0</v>
          </cell>
        </row>
        <row r="3526">
          <cell r="A3526" t="str">
            <v>GRAND VALLEY ENERGY INC.</v>
          </cell>
          <cell r="B3526" t="str">
            <v>ORANGEVILLE HYDRO LIMITED</v>
          </cell>
          <cell r="C3526">
            <v>0</v>
          </cell>
        </row>
        <row r="3527">
          <cell r="A3527" t="str">
            <v>GREAT LAKES POWER LIMITED</v>
          </cell>
          <cell r="B3527" t="str">
            <v>GREAT LAKES POWER LIMITED</v>
          </cell>
          <cell r="C3527">
            <v>0</v>
          </cell>
        </row>
        <row r="3528">
          <cell r="A3528" t="str">
            <v>GREATER SUDBURY HYDRO INC.</v>
          </cell>
          <cell r="B3528" t="str">
            <v>GREATER SUDBURY HYDRO INC.</v>
          </cell>
          <cell r="C3528">
            <v>-8077147</v>
          </cell>
        </row>
        <row r="3529">
          <cell r="A3529" t="str">
            <v>GRIMSBY POWER INCORPORATED</v>
          </cell>
          <cell r="B3529" t="str">
            <v>GRIMSBY POWER INCORPORATED</v>
          </cell>
          <cell r="C3529">
            <v>-3859433</v>
          </cell>
        </row>
        <row r="3530">
          <cell r="A3530" t="str">
            <v>GUELPH HYDRO ELECTRIC SYSTEMS INC.</v>
          </cell>
          <cell r="B3530" t="str">
            <v>GUELPH HYDRO ELECTRIC SYSTEMS INC.</v>
          </cell>
          <cell r="C3530">
            <v>-21926645</v>
          </cell>
        </row>
        <row r="3531">
          <cell r="A3531" t="str">
            <v>HALDIMAND COUNTY HYDRO INC.</v>
          </cell>
          <cell r="B3531" t="str">
            <v>HALDIMAND COUNTY HYDRO INC.</v>
          </cell>
          <cell r="C3531">
            <v>-2108118</v>
          </cell>
        </row>
        <row r="3532">
          <cell r="A3532" t="str">
            <v>HALTON HILLS HYDRO INC.</v>
          </cell>
          <cell r="B3532" t="str">
            <v>HALTON HILLS HYDRO INC.</v>
          </cell>
          <cell r="C3532">
            <v>-4317869</v>
          </cell>
        </row>
        <row r="3533">
          <cell r="A3533" t="str">
            <v>HEARST POWER DISTRIBUTION COMPANY LIMITED</v>
          </cell>
          <cell r="B3533" t="str">
            <v>HEARST POWER DISTRIBUTION COMPANY LIMITED</v>
          </cell>
          <cell r="C3533">
            <v>0</v>
          </cell>
        </row>
        <row r="3534">
          <cell r="A3534" t="str">
            <v>HORIZON UTILITIES CORPORATION</v>
          </cell>
          <cell r="B3534" t="str">
            <v>HORIZON UTILITIES CORPORATION</v>
          </cell>
          <cell r="C3534">
            <v>-13929032</v>
          </cell>
        </row>
        <row r="3535">
          <cell r="A3535" t="str">
            <v>HYDRO 2000 INC.</v>
          </cell>
          <cell r="B3535" t="str">
            <v>HYDRO 2000 INC.</v>
          </cell>
          <cell r="C3535">
            <v>-106600</v>
          </cell>
        </row>
        <row r="3536">
          <cell r="A3536" t="str">
            <v>HYDRO HAWKESBURY INC.</v>
          </cell>
          <cell r="B3536" t="str">
            <v>HYDRO HAWKESBURY INC.</v>
          </cell>
          <cell r="C3536">
            <v>0</v>
          </cell>
        </row>
        <row r="3537">
          <cell r="A3537" t="str">
            <v>HYDRO ONE BRAMPTON NETWORKS INC.</v>
          </cell>
          <cell r="B3537" t="str">
            <v>HYDRO ONE BRAMPTON NETWORKS INC.</v>
          </cell>
          <cell r="C3537">
            <v>-71500020</v>
          </cell>
        </row>
        <row r="3538">
          <cell r="A3538" t="str">
            <v>HYDRO ONE NETWORKS INC.</v>
          </cell>
          <cell r="B3538" t="str">
            <v>HYDRO ONE NETWORKS INC.</v>
          </cell>
          <cell r="C3538">
            <v>0</v>
          </cell>
        </row>
        <row r="3539">
          <cell r="A3539" t="str">
            <v>HYDRO ONE REMOTE COMMUNITIES INC.</v>
          </cell>
          <cell r="B3539" t="str">
            <v>HYDRO ONE REMOTE COMMUNITIES INC.</v>
          </cell>
          <cell r="C3539">
            <v>0</v>
          </cell>
        </row>
        <row r="3540">
          <cell r="A3540" t="str">
            <v>HYDRO OTTAWA LIMITED</v>
          </cell>
          <cell r="B3540" t="str">
            <v>HYDRO OTTAWA LIMITED</v>
          </cell>
          <cell r="C3540">
            <v>-115389771</v>
          </cell>
        </row>
        <row r="3541">
          <cell r="A3541" t="str">
            <v>INNISFIL HYDRO DISTRIBUTION SYSTEMS LIMITED</v>
          </cell>
          <cell r="B3541" t="str">
            <v>INNISFIL HYDRO DISTRIBUTION SYSTEMS LIMITED</v>
          </cell>
          <cell r="C3541">
            <v>-4314831</v>
          </cell>
        </row>
        <row r="3542">
          <cell r="A3542" t="str">
            <v>KENORA HYDRO ELECTRIC CORPORATION LTD.</v>
          </cell>
          <cell r="B3542" t="str">
            <v>KENORA HYDRO ELECTRIC CORPORATION LTD.</v>
          </cell>
          <cell r="C3542">
            <v>-376226</v>
          </cell>
        </row>
        <row r="3543">
          <cell r="A3543" t="str">
            <v>KINGSTON HYDRO CORPORATION</v>
          </cell>
          <cell r="B3543" t="str">
            <v>KINGSTON HYDRO CORPORATION</v>
          </cell>
          <cell r="C3543">
            <v>-203201</v>
          </cell>
        </row>
        <row r="3544">
          <cell r="A3544" t="str">
            <v>KITCHENER-WILMOT HYDRO INC.</v>
          </cell>
          <cell r="B3544" t="str">
            <v>KITCHENER-WILMOT HYDRO INC.</v>
          </cell>
          <cell r="C3544">
            <v>-30771382</v>
          </cell>
        </row>
        <row r="3545">
          <cell r="A3545" t="str">
            <v>LAKEFRONT UTILITIES INC.</v>
          </cell>
          <cell r="B3545" t="str">
            <v>LAKEFRONT UTILITIES INC.</v>
          </cell>
          <cell r="C3545">
            <v>-1229648</v>
          </cell>
        </row>
        <row r="3546">
          <cell r="A3546" t="str">
            <v>LAKELAND POWER DISTRIBUTION LTD.</v>
          </cell>
          <cell r="B3546" t="str">
            <v>LAKELAND POWER DISTRIBUTION LTD.</v>
          </cell>
          <cell r="C3546">
            <v>-3286585</v>
          </cell>
        </row>
        <row r="3547">
          <cell r="A3547" t="str">
            <v>LONDON HYDRO INC.</v>
          </cell>
          <cell r="B3547" t="str">
            <v>LONDON HYDRO INC.</v>
          </cell>
          <cell r="C3547">
            <v>-18974911</v>
          </cell>
        </row>
        <row r="3548">
          <cell r="A3548" t="str">
            <v>MIDDLESEX POWER DISTRIBUTION CORPORATION</v>
          </cell>
          <cell r="B3548" t="str">
            <v>MIDDLESEX POWER DISTRIBUTION CORPORATION</v>
          </cell>
          <cell r="C3548">
            <v>-756395</v>
          </cell>
        </row>
        <row r="3549">
          <cell r="A3549" t="str">
            <v>MIDLAND POWER UTILITY CORPORATION</v>
          </cell>
          <cell r="B3549" t="str">
            <v>MIDLAND POWER UTILITY CORPORATION</v>
          </cell>
          <cell r="C3549">
            <v>-523610</v>
          </cell>
        </row>
        <row r="3550">
          <cell r="A3550" t="str">
            <v>MILTON HYDRO DISTRIBUTION INC.</v>
          </cell>
          <cell r="B3550" t="str">
            <v>MILTON HYDRO DISTRIBUTION INC.</v>
          </cell>
          <cell r="C3550">
            <v>-25969118</v>
          </cell>
        </row>
        <row r="3551">
          <cell r="A3551" t="str">
            <v>NEWBURY POWER INC.</v>
          </cell>
          <cell r="B3551" t="str">
            <v>MIDDLESEX POWER DISTRIBUTION CORPORATION</v>
          </cell>
          <cell r="C3551">
            <v>0</v>
          </cell>
        </row>
        <row r="3552">
          <cell r="A3552" t="str">
            <v>NEWMARKET-TAY POWER DISTRIBUTION LTD.</v>
          </cell>
          <cell r="B3552" t="str">
            <v>NEWMARKET-TAY POWER DISTRIBUTION LTD.</v>
          </cell>
          <cell r="C3552">
            <v>-14266967</v>
          </cell>
        </row>
        <row r="3553">
          <cell r="A3553" t="str">
            <v>NIAGARA FALLS HYDRO INC.</v>
          </cell>
          <cell r="B3553" t="str">
            <v>NIAGARA PENINSULA ENERGY INC.</v>
          </cell>
          <cell r="C3553">
            <v>-6705964</v>
          </cell>
        </row>
        <row r="3554">
          <cell r="A3554" t="str">
            <v>NIAGARA-ON-THE-LAKE HYDRO INC.</v>
          </cell>
          <cell r="B3554" t="str">
            <v>NIAGARA-ON-THE-LAKE HYDRO INC.</v>
          </cell>
          <cell r="C3554">
            <v>-4827565</v>
          </cell>
        </row>
        <row r="3555">
          <cell r="A3555" t="str">
            <v>NORFOLK POWER DISTRIBUTION INC.</v>
          </cell>
          <cell r="B3555" t="str">
            <v>NORFOLK POWER DISTRIBUTION INC.</v>
          </cell>
          <cell r="C3555">
            <v>-6791146</v>
          </cell>
        </row>
        <row r="3556">
          <cell r="A3556" t="str">
            <v>NORTH BAY HYDRO DISTRIBUTION LIMITED</v>
          </cell>
          <cell r="B3556" t="str">
            <v>NORTH BAY HYDRO DISTRIBUTION LIMITED</v>
          </cell>
          <cell r="C3556">
            <v>-3815935</v>
          </cell>
        </row>
        <row r="3557">
          <cell r="A3557" t="str">
            <v>NORTHERN ONTARIO WIRES INC.</v>
          </cell>
          <cell r="B3557" t="str">
            <v>NORTHERN ONTARIO WIRES INC.</v>
          </cell>
          <cell r="C3557">
            <v>0</v>
          </cell>
        </row>
        <row r="3558">
          <cell r="A3558" t="str">
            <v>OAKVILLE HYDRO ELECTRICITY DISTRIBUTION INC.</v>
          </cell>
          <cell r="B3558" t="str">
            <v>OAKVILLE HYDRO ELECTRICITY DISTRIBUTION INC.</v>
          </cell>
          <cell r="C3558">
            <v>-22844591</v>
          </cell>
        </row>
        <row r="3559">
          <cell r="A3559" t="str">
            <v>ORANGEVILLE HYDRO LIMITED</v>
          </cell>
          <cell r="B3559" t="str">
            <v>ORANGEVILLE HYDRO LIMITED</v>
          </cell>
          <cell r="C3559">
            <v>-2832170</v>
          </cell>
        </row>
        <row r="3560">
          <cell r="A3560" t="str">
            <v>ORILLIA POWER DISTRIBUTION CORPORATION</v>
          </cell>
          <cell r="B3560" t="str">
            <v>ORILLIA POWER DISTRIBUTION CORPORATION</v>
          </cell>
          <cell r="C3560">
            <v>-371388</v>
          </cell>
        </row>
        <row r="3561">
          <cell r="A3561" t="str">
            <v>OSHAWA PUC NETWORKS INC.</v>
          </cell>
          <cell r="B3561" t="str">
            <v>OSHAWA PUC NETWORKS INC.</v>
          </cell>
          <cell r="C3561">
            <v>-21882907</v>
          </cell>
        </row>
        <row r="3562">
          <cell r="A3562" t="str">
            <v>OTTAWA RIVER POWER CORPORATION</v>
          </cell>
          <cell r="B3562" t="str">
            <v>OTTAWA RIVER POWER CORPORATION</v>
          </cell>
          <cell r="C3562">
            <v>-813516</v>
          </cell>
        </row>
        <row r="3563">
          <cell r="A3563" t="str">
            <v>PARRY SOUND POWER CORPORATION</v>
          </cell>
          <cell r="B3563" t="str">
            <v>PARRY SOUND POWER CORPORATION</v>
          </cell>
          <cell r="C3563">
            <v>-434181</v>
          </cell>
        </row>
        <row r="3564">
          <cell r="A3564" t="str">
            <v>PENINSULA WEST UTILITIES LIMITED</v>
          </cell>
          <cell r="B3564" t="str">
            <v>NIAGARA PENINSULA ENERGY INC.</v>
          </cell>
          <cell r="C3564">
            <v>-6703820</v>
          </cell>
        </row>
        <row r="3565">
          <cell r="A3565" t="str">
            <v>PETERBOROUGH DISTRIBUTION INCORPORATED</v>
          </cell>
          <cell r="B3565" t="str">
            <v>PETERBOROUGH DISTRIBUTION INCORPORATED</v>
          </cell>
          <cell r="C3565">
            <v>0</v>
          </cell>
        </row>
        <row r="3566">
          <cell r="A3566" t="str">
            <v>PORT COLBORNE HYDRO INC.</v>
          </cell>
          <cell r="B3566" t="str">
            <v>CANADIAN NIAGARA POWER INC.</v>
          </cell>
          <cell r="C3566">
            <v>-314763</v>
          </cell>
        </row>
        <row r="3567">
          <cell r="A3567" t="str">
            <v>POWERSTREAM INC.</v>
          </cell>
          <cell r="B3567" t="str">
            <v>POWERSTREAM INC.</v>
          </cell>
          <cell r="C3567">
            <v>-158559671</v>
          </cell>
        </row>
        <row r="3568">
          <cell r="A3568" t="str">
            <v>PUC DISTRIBUTION INC.</v>
          </cell>
          <cell r="B3568" t="str">
            <v>PUC DISTRIBUTION INC.</v>
          </cell>
          <cell r="C3568">
            <v>-2805264</v>
          </cell>
        </row>
        <row r="3569">
          <cell r="A3569" t="str">
            <v>RENFREW HYDRO INC.</v>
          </cell>
          <cell r="B3569" t="str">
            <v>RENFREW HYDRO INC.</v>
          </cell>
          <cell r="C3569">
            <v>0</v>
          </cell>
        </row>
        <row r="3570">
          <cell r="A3570" t="str">
            <v>RIDEAU ST. LAWRENCE DISTRIBUTION INC.</v>
          </cell>
          <cell r="B3570" t="str">
            <v>RIDEAU ST. LAWRENCE DISTRIBUTION INC.</v>
          </cell>
          <cell r="C3570">
            <v>-258722</v>
          </cell>
        </row>
        <row r="3571">
          <cell r="A3571" t="str">
            <v>SIOUX LOOKOUT HYDRO INC.</v>
          </cell>
          <cell r="B3571" t="str">
            <v>SIOUX LOOKOUT HYDRO INC.</v>
          </cell>
          <cell r="C3571">
            <v>-524528</v>
          </cell>
        </row>
        <row r="3572">
          <cell r="A3572" t="str">
            <v>ST. THOMAS ENERGY INC.</v>
          </cell>
          <cell r="B3572" t="str">
            <v>ST. THOMAS ENERGY INC.</v>
          </cell>
          <cell r="C3572">
            <v>-5533757</v>
          </cell>
        </row>
        <row r="3573">
          <cell r="A3573" t="str">
            <v>THUNDER BAY HYDRO ELECTRICITY DISTRIBUTION INC.</v>
          </cell>
          <cell r="B3573" t="str">
            <v>THUNDER BAY HYDRO ELECTRICITY DISTRIBUTION INC.</v>
          </cell>
          <cell r="C3573">
            <v>-6401324</v>
          </cell>
        </row>
        <row r="3574">
          <cell r="A3574" t="str">
            <v>TILLSONBURG HYDRO INC.</v>
          </cell>
          <cell r="B3574" t="str">
            <v>TILLSONBURG HYDRO INC.</v>
          </cell>
          <cell r="C3574">
            <v>-1658900</v>
          </cell>
        </row>
        <row r="3575">
          <cell r="A3575" t="str">
            <v>TORONTO HYDRO-ELECTRIC SYSTEM LIMITED</v>
          </cell>
          <cell r="B3575" t="str">
            <v>TORONTO HYDRO-ELECTRIC SYSTEM LIMITED</v>
          </cell>
          <cell r="C3575">
            <v>-201176588</v>
          </cell>
        </row>
        <row r="3576">
          <cell r="A3576" t="str">
            <v>VERIDIAN CONNECTIONS INC.</v>
          </cell>
          <cell r="B3576" t="str">
            <v>VERIDIAN CONNECTIONS INC.</v>
          </cell>
          <cell r="C3576">
            <v>-35198211</v>
          </cell>
        </row>
        <row r="3577">
          <cell r="A3577" t="str">
            <v>WASAGA DISTRIBUTION INC.</v>
          </cell>
          <cell r="B3577" t="str">
            <v>WASAGA DISTRIBUTION INC.</v>
          </cell>
          <cell r="C3577">
            <v>-1435422</v>
          </cell>
        </row>
        <row r="3578">
          <cell r="A3578" t="str">
            <v>WATERLOO NORTH HYDRO INC.</v>
          </cell>
          <cell r="B3578" t="str">
            <v>WATERLOO NORTH HYDRO INC.</v>
          </cell>
          <cell r="C3578">
            <v>-18696778</v>
          </cell>
        </row>
        <row r="3579">
          <cell r="A3579" t="str">
            <v>WELLAND HYDRO-ELECTRIC SYSTEM CORP.</v>
          </cell>
          <cell r="B3579" t="str">
            <v>WELLAND HYDRO-ELECTRIC SYSTEM CORP.</v>
          </cell>
          <cell r="C3579">
            <v>-1405492</v>
          </cell>
        </row>
        <row r="3580">
          <cell r="A3580" t="str">
            <v>WELLINGTON NORTH POWER INC.</v>
          </cell>
          <cell r="B3580" t="str">
            <v>WELLINGTON NORTH POWER INC.</v>
          </cell>
          <cell r="C3580">
            <v>-206210</v>
          </cell>
        </row>
        <row r="3581">
          <cell r="A3581" t="str">
            <v>WEST COAST HURON ENERGY INC.</v>
          </cell>
          <cell r="B3581" t="str">
            <v>WEST COAST HURON ENERGY INC.</v>
          </cell>
          <cell r="C3581">
            <v>-273090</v>
          </cell>
        </row>
        <row r="3582">
          <cell r="A3582" t="str">
            <v>WEST NIPISSING ENERGY SERVICES LTD.</v>
          </cell>
          <cell r="B3582" t="str">
            <v>GREATER SUDBURY HYDRO INC.</v>
          </cell>
          <cell r="C3582">
            <v>-123309</v>
          </cell>
        </row>
        <row r="3583">
          <cell r="A3583" t="str">
            <v>WEST PERTH POWER INC.</v>
          </cell>
          <cell r="B3583" t="str">
            <v>ERIE THAMES POWERLINES CORPORATION</v>
          </cell>
          <cell r="C3583">
            <v>-232979</v>
          </cell>
        </row>
        <row r="3584">
          <cell r="A3584" t="str">
            <v>WESTARIO POWER INC.</v>
          </cell>
          <cell r="B3584" t="str">
            <v>WESTARIO POWER INC.</v>
          </cell>
          <cell r="C3584">
            <v>-5114728</v>
          </cell>
        </row>
        <row r="3585">
          <cell r="A3585" t="str">
            <v>WHITBY HYDRO ELECTRIC CORPORATION</v>
          </cell>
          <cell r="B3585" t="str">
            <v>WHITBY HYDRO ELECTRIC CORPORATION</v>
          </cell>
          <cell r="C3585">
            <v>-17656006</v>
          </cell>
        </row>
        <row r="3586">
          <cell r="A3586" t="str">
            <v>WOODSTOCK HYDRO SERVICES INC.</v>
          </cell>
          <cell r="B3586" t="str">
            <v>WOODSTOCK HYDRO SERVICES INC.</v>
          </cell>
          <cell r="C3586">
            <v>-1457862</v>
          </cell>
        </row>
        <row r="3591">
          <cell r="A3591" t="str">
            <v>ATIKOKAN HYDRO INC.</v>
          </cell>
          <cell r="B3591" t="str">
            <v>ATIKOKAN HYDRO INC.</v>
          </cell>
          <cell r="C3591">
            <v>0</v>
          </cell>
        </row>
        <row r="3592">
          <cell r="A3592" t="str">
            <v>ATTAWAPISKAT POWER CORPORATION</v>
          </cell>
          <cell r="B3592" t="str">
            <v>ATTAWAPISKAT POWER CORPORATION</v>
          </cell>
          <cell r="C3592">
            <v>-891730</v>
          </cell>
        </row>
        <row r="3593">
          <cell r="A3593" t="str">
            <v>BARRIE HYDRO DISTRIBUTION INC.</v>
          </cell>
          <cell r="B3593" t="str">
            <v>POWERSTREAM INC.</v>
          </cell>
          <cell r="C3593">
            <v>-37009632</v>
          </cell>
        </row>
        <row r="3594">
          <cell r="A3594" t="str">
            <v>BLUEWATER POWER DISTRIBUTION CORPORATION</v>
          </cell>
          <cell r="B3594" t="str">
            <v>BLUEWATER POWER DISTRIBUTION CORPORATION</v>
          </cell>
          <cell r="C3594">
            <v>-3296161</v>
          </cell>
        </row>
        <row r="3595">
          <cell r="A3595" t="str">
            <v>BRANT COUNTY POWER INC.</v>
          </cell>
          <cell r="B3595" t="str">
            <v>BRANT COUNTY POWER INC.</v>
          </cell>
          <cell r="C3595">
            <v>-1790109</v>
          </cell>
        </row>
        <row r="3596">
          <cell r="A3596" t="str">
            <v>BRANTFORD POWER INC.</v>
          </cell>
          <cell r="B3596" t="str">
            <v>BRANTFORD POWER INC.</v>
          </cell>
          <cell r="C3596">
            <v>-2644169</v>
          </cell>
        </row>
        <row r="3597">
          <cell r="A3597" t="str">
            <v>BURLINGTON HYDRO INC.</v>
          </cell>
          <cell r="B3597" t="str">
            <v>BURLINGTON HYDRO INC.</v>
          </cell>
          <cell r="C3597">
            <v>-13092065</v>
          </cell>
        </row>
        <row r="3598">
          <cell r="A3598" t="str">
            <v>CAMBRIDGE AND NORTH DUMFRIES HYDRO INC.</v>
          </cell>
          <cell r="B3598" t="str">
            <v>CAMBRIDGE AND NORTH DUMFRIES HYDRO INC.</v>
          </cell>
          <cell r="C3598">
            <v>-11419225</v>
          </cell>
        </row>
        <row r="3599">
          <cell r="A3599" t="str">
            <v>CANADIAN NIAGARA POWER INC.</v>
          </cell>
          <cell r="B3599" t="str">
            <v>CANADIAN NIAGARA POWER INC.</v>
          </cell>
          <cell r="C3599">
            <v>-4193762</v>
          </cell>
        </row>
        <row r="3600">
          <cell r="A3600" t="str">
            <v>CENTRE WELLINGTON HYDRO LTD.</v>
          </cell>
          <cell r="B3600" t="str">
            <v>CENTRE WELLINGTON HYDRO LTD.</v>
          </cell>
          <cell r="C3600">
            <v>-1210534</v>
          </cell>
        </row>
        <row r="3601">
          <cell r="A3601" t="str">
            <v>CHAPLEAU PUBLIC UTILITIES CORPORATION</v>
          </cell>
          <cell r="B3601" t="str">
            <v>CHAPLEAU PUBLIC UTILITIES CORPORATION</v>
          </cell>
          <cell r="C3601">
            <v>0</v>
          </cell>
        </row>
        <row r="3602">
          <cell r="A3602" t="str">
            <v>COLLUS POWER CORPORATION</v>
          </cell>
          <cell r="B3602" t="str">
            <v>COLLUS POWER CORPORATION</v>
          </cell>
          <cell r="C3602">
            <v>-6738873</v>
          </cell>
        </row>
        <row r="3603">
          <cell r="A3603" t="str">
            <v>COOPERATIVE HYDRO EMBRUN INC.</v>
          </cell>
          <cell r="B3603" t="str">
            <v>COOPERATIVE HYDRO EMBRUN INC.</v>
          </cell>
          <cell r="C3603">
            <v>-486899</v>
          </cell>
        </row>
        <row r="3604">
          <cell r="A3604" t="str">
            <v>E.L.K. ENERGY INC.</v>
          </cell>
          <cell r="B3604" t="str">
            <v>E.L.K. ENERGY INC.</v>
          </cell>
          <cell r="C3604">
            <v>-3455631</v>
          </cell>
        </row>
        <row r="3605">
          <cell r="A3605" t="str">
            <v>EASTERN ONTARIO POWER INC.</v>
          </cell>
          <cell r="B3605" t="str">
            <v>CANADIAN NIAGARA POWER INC.</v>
          </cell>
          <cell r="C3605">
            <v>-1086190</v>
          </cell>
        </row>
        <row r="3606">
          <cell r="A3606" t="str">
            <v>ENERSOURCE HYDRO MISSISSAUGA INC.</v>
          </cell>
          <cell r="B3606" t="str">
            <v>ENERSOURCE HYDRO MISSISSAUGA INC.</v>
          </cell>
          <cell r="C3606">
            <v>-63456142</v>
          </cell>
        </row>
        <row r="3607">
          <cell r="A3607" t="str">
            <v>ENTEGRUS POWERLINES INC.</v>
          </cell>
          <cell r="B3607" t="str">
            <v>CHATHAM-KENT HYDRO INC.</v>
          </cell>
          <cell r="C3607">
            <v>-3886753</v>
          </cell>
        </row>
        <row r="3608">
          <cell r="A3608" t="str">
            <v>ENWIN UTILITIES LTD.</v>
          </cell>
          <cell r="B3608" t="str">
            <v>ENWIN UTILITIES LTD.</v>
          </cell>
          <cell r="C3608">
            <v>-11399979</v>
          </cell>
        </row>
        <row r="3609">
          <cell r="A3609" t="str">
            <v>ERIE THAMES POWERLINES CORPORATION</v>
          </cell>
          <cell r="B3609" t="str">
            <v>ERIE THAMES POWERLINES CORPORATION</v>
          </cell>
          <cell r="C3609">
            <v>-2720547</v>
          </cell>
        </row>
        <row r="3610">
          <cell r="A3610" t="str">
            <v>ESPANOLA REGIONAL HYDRO DISTRIBUTION CORPORATION</v>
          </cell>
          <cell r="B3610" t="str">
            <v>ESPANOLA REGIONAL HYDRO DISTRIBUTION CORPORATION</v>
          </cell>
          <cell r="C3610">
            <v>-177095</v>
          </cell>
        </row>
        <row r="3611">
          <cell r="A3611" t="str">
            <v>ESSEX POWERLINES CORPORATION</v>
          </cell>
          <cell r="B3611" t="str">
            <v>ESSEX POWERLINES CORPORATION</v>
          </cell>
          <cell r="C3611">
            <v>-7942366</v>
          </cell>
        </row>
        <row r="3612">
          <cell r="A3612" t="str">
            <v>FESTIVAL HYDRO INC.</v>
          </cell>
          <cell r="B3612" t="str">
            <v>FESTIVAL HYDRO INC.</v>
          </cell>
          <cell r="C3612">
            <v>-3578326</v>
          </cell>
        </row>
        <row r="3613">
          <cell r="A3613" t="str">
            <v>FORT FRANCES POWER CORPORATION</v>
          </cell>
          <cell r="B3613" t="str">
            <v>FORT FRANCES POWER CORPORATION</v>
          </cell>
          <cell r="C3613">
            <v>0</v>
          </cell>
        </row>
        <row r="3614">
          <cell r="A3614" t="str">
            <v>GRAND VALLEY ENERGY INC.</v>
          </cell>
          <cell r="B3614" t="str">
            <v>ORANGEVILLE HYDRO LIMITED</v>
          </cell>
          <cell r="C3614">
            <v>0</v>
          </cell>
        </row>
        <row r="3615">
          <cell r="A3615" t="str">
            <v>GREAT LAKES POWER LIMITED</v>
          </cell>
          <cell r="B3615" t="str">
            <v>GREAT LAKES POWER LIMITED</v>
          </cell>
          <cell r="C3615">
            <v>0</v>
          </cell>
        </row>
        <row r="3616">
          <cell r="A3616" t="str">
            <v>GREATER SUDBURY HYDRO INC.</v>
          </cell>
          <cell r="B3616" t="str">
            <v>GREATER SUDBURY HYDRO INC.</v>
          </cell>
          <cell r="C3616">
            <v>-11463452</v>
          </cell>
        </row>
        <row r="3617">
          <cell r="A3617" t="str">
            <v>GRIMSBY POWER INCORPORATED</v>
          </cell>
          <cell r="B3617" t="str">
            <v>GRIMSBY POWER INCORPORATED</v>
          </cell>
          <cell r="C3617">
            <v>-4022043</v>
          </cell>
        </row>
        <row r="3618">
          <cell r="A3618" t="str">
            <v>GUELPH HYDRO ELECTRIC SYSTEMS INC.</v>
          </cell>
          <cell r="B3618" t="str">
            <v>GUELPH HYDRO ELECTRIC SYSTEMS INC.</v>
          </cell>
          <cell r="C3618">
            <v>-27458350</v>
          </cell>
        </row>
        <row r="3619">
          <cell r="A3619" t="str">
            <v>HALDIMAND COUNTY HYDRO INC.</v>
          </cell>
          <cell r="B3619" t="str">
            <v>HALDIMAND COUNTY HYDRO INC.</v>
          </cell>
          <cell r="C3619">
            <v>-2249223</v>
          </cell>
        </row>
        <row r="3620">
          <cell r="A3620" t="str">
            <v>HALTON HILLS HYDRO INC.</v>
          </cell>
          <cell r="B3620" t="str">
            <v>HALTON HILLS HYDRO INC.</v>
          </cell>
          <cell r="C3620">
            <v>-4666684</v>
          </cell>
        </row>
        <row r="3621">
          <cell r="A3621" t="str">
            <v>HEARST POWER DISTRIBUTION COMPANY LIMITED</v>
          </cell>
          <cell r="B3621" t="str">
            <v>HEARST POWER DISTRIBUTION COMPANY LIMITED</v>
          </cell>
          <cell r="C3621">
            <v>0</v>
          </cell>
        </row>
        <row r="3622">
          <cell r="A3622" t="str">
            <v>HORIZON UTILITIES CORPORATION</v>
          </cell>
          <cell r="B3622" t="str">
            <v>HORIZON UTILITIES CORPORATION</v>
          </cell>
          <cell r="C3622">
            <v>-17837619</v>
          </cell>
        </row>
        <row r="3623">
          <cell r="A3623" t="str">
            <v>HYDRO 2000 INC.</v>
          </cell>
          <cell r="B3623" t="str">
            <v>HYDRO 2000 INC.</v>
          </cell>
          <cell r="C3623">
            <v>-110995</v>
          </cell>
        </row>
        <row r="3624">
          <cell r="A3624" t="str">
            <v>HYDRO HAWKESBURY INC.</v>
          </cell>
          <cell r="B3624" t="str">
            <v>HYDRO HAWKESBURY INC.</v>
          </cell>
          <cell r="C3624">
            <v>-54774</v>
          </cell>
        </row>
        <row r="3625">
          <cell r="A3625" t="str">
            <v>HYDRO ONE BRAMPTON NETWORKS INC.</v>
          </cell>
          <cell r="B3625" t="str">
            <v>HYDRO ONE BRAMPTON NETWORKS INC.</v>
          </cell>
          <cell r="C3625">
            <v>-87582820</v>
          </cell>
        </row>
        <row r="3626">
          <cell r="A3626" t="str">
            <v>HYDRO ONE NETWORKS INC.</v>
          </cell>
          <cell r="B3626" t="str">
            <v>HYDRO ONE NETWORKS INC.</v>
          </cell>
          <cell r="C3626">
            <v>0</v>
          </cell>
        </row>
        <row r="3627">
          <cell r="A3627" t="str">
            <v>HYDRO ONE REMOTE COMMUNITIES INC.</v>
          </cell>
          <cell r="B3627" t="str">
            <v>HYDRO ONE REMOTE COMMUNITIES INC.</v>
          </cell>
          <cell r="C3627">
            <v>0</v>
          </cell>
        </row>
        <row r="3628">
          <cell r="A3628" t="str">
            <v>HYDRO OTTAWA LIMITED</v>
          </cell>
          <cell r="B3628" t="str">
            <v>HYDRO OTTAWA LIMITED</v>
          </cell>
          <cell r="C3628">
            <v>-130908140</v>
          </cell>
        </row>
        <row r="3629">
          <cell r="A3629" t="str">
            <v>INNISFIL HYDRO DISTRIBUTION SYSTEMS LIMITED</v>
          </cell>
          <cell r="B3629" t="str">
            <v>INNISFIL HYDRO DISTRIBUTION SYSTEMS LIMITED</v>
          </cell>
          <cell r="C3629">
            <v>-4566109</v>
          </cell>
        </row>
        <row r="3630">
          <cell r="A3630" t="str">
            <v>KENORA HYDRO ELECTRIC CORPORATION LTD.</v>
          </cell>
          <cell r="B3630" t="str">
            <v>KENORA HYDRO ELECTRIC CORPORATION LTD.</v>
          </cell>
          <cell r="C3630">
            <v>-400422</v>
          </cell>
        </row>
        <row r="3631">
          <cell r="A3631" t="str">
            <v>KINGSTON HYDRO CORPORATION</v>
          </cell>
          <cell r="B3631" t="str">
            <v>KINGSTON HYDRO CORPORATION</v>
          </cell>
          <cell r="C3631">
            <v>-502032</v>
          </cell>
        </row>
        <row r="3632">
          <cell r="A3632" t="str">
            <v>KITCHENER-WILMOT HYDRO INC.</v>
          </cell>
          <cell r="B3632" t="str">
            <v>KITCHENER-WILMOT HYDRO INC.</v>
          </cell>
          <cell r="C3632">
            <v>-35269965</v>
          </cell>
        </row>
        <row r="3633">
          <cell r="A3633" t="str">
            <v>LAKEFRONT UTILITIES INC.</v>
          </cell>
          <cell r="B3633" t="str">
            <v>LAKEFRONT UTILITIES INC.</v>
          </cell>
          <cell r="C3633">
            <v>-1501383</v>
          </cell>
        </row>
        <row r="3634">
          <cell r="A3634" t="str">
            <v>LAKELAND POWER DISTRIBUTION LTD.</v>
          </cell>
          <cell r="B3634" t="str">
            <v>LAKELAND POWER DISTRIBUTION LTD.</v>
          </cell>
          <cell r="C3634">
            <v>-3765651</v>
          </cell>
        </row>
        <row r="3635">
          <cell r="A3635" t="str">
            <v>LONDON HYDRO INC.</v>
          </cell>
          <cell r="B3635" t="str">
            <v>LONDON HYDRO INC.</v>
          </cell>
          <cell r="C3635">
            <v>-22453005</v>
          </cell>
        </row>
        <row r="3636">
          <cell r="A3636" t="str">
            <v>MIDDLESEX POWER DISTRIBUTION CORPORATION</v>
          </cell>
          <cell r="B3636" t="str">
            <v>MIDDLESEX POWER DISTRIBUTION CORPORATION</v>
          </cell>
          <cell r="C3636">
            <v>-838745</v>
          </cell>
        </row>
        <row r="3637">
          <cell r="A3637" t="str">
            <v>MIDLAND POWER UTILITY CORPORATION</v>
          </cell>
          <cell r="B3637" t="str">
            <v>MIDLAND POWER UTILITY CORPORATION</v>
          </cell>
          <cell r="C3637">
            <v>-784980</v>
          </cell>
        </row>
        <row r="3638">
          <cell r="A3638" t="str">
            <v>MILTON HYDRO DISTRIBUTION INC.</v>
          </cell>
          <cell r="B3638" t="str">
            <v>MILTON HYDRO DISTRIBUTION INC.</v>
          </cell>
          <cell r="C3638">
            <v>-31780091</v>
          </cell>
        </row>
        <row r="3639">
          <cell r="A3639" t="str">
            <v>NEWMARKET-TAY POWER DISTRIBUTION LTD.</v>
          </cell>
          <cell r="B3639" t="str">
            <v>NEWMARKET-TAY POWER DISTRIBUTION LTD.</v>
          </cell>
          <cell r="C3639">
            <v>-15837221</v>
          </cell>
        </row>
        <row r="3640">
          <cell r="A3640" t="str">
            <v>NIAGARA PENINSULA ENERGY INC.</v>
          </cell>
          <cell r="B3640" t="str">
            <v>NIAGARA PENINSULA ENERGY INC.</v>
          </cell>
          <cell r="C3640">
            <v>-15122688</v>
          </cell>
        </row>
        <row r="3641">
          <cell r="A3641" t="str">
            <v>NIAGARA-ON-THE-LAKE HYDRO INC.</v>
          </cell>
          <cell r="B3641" t="str">
            <v>NIAGARA-ON-THE-LAKE HYDRO INC.</v>
          </cell>
          <cell r="C3641">
            <v>-5038608</v>
          </cell>
        </row>
        <row r="3642">
          <cell r="A3642" t="str">
            <v>NORFOLK POWER DISTRIBUTION INC.</v>
          </cell>
          <cell r="B3642" t="str">
            <v>NORFOLK POWER DISTRIBUTION INC.</v>
          </cell>
          <cell r="C3642">
            <v>-7122607</v>
          </cell>
        </row>
        <row r="3643">
          <cell r="A3643" t="str">
            <v>NORTH BAY HYDRO DISTRIBUTION LIMITED</v>
          </cell>
          <cell r="B3643" t="str">
            <v>NORTH BAY HYDRO DISTRIBUTION LIMITED</v>
          </cell>
          <cell r="C3643">
            <v>-5267808</v>
          </cell>
        </row>
        <row r="3644">
          <cell r="A3644" t="str">
            <v>NORTHERN ONTARIO WIRES INC.</v>
          </cell>
          <cell r="B3644" t="str">
            <v>NORTHERN ONTARIO WIRES INC.</v>
          </cell>
          <cell r="C3644">
            <v>0</v>
          </cell>
        </row>
        <row r="3645">
          <cell r="A3645" t="str">
            <v>OAKVILLE HYDRO ELECTRICITY DISTRIBUTION INC.</v>
          </cell>
          <cell r="B3645" t="str">
            <v>OAKVILLE HYDRO ELECTRICITY DISTRIBUTION INC.</v>
          </cell>
          <cell r="C3645">
            <v>-26528944</v>
          </cell>
        </row>
        <row r="3646">
          <cell r="A3646" t="str">
            <v>ORANGEVILLE HYDRO LIMITED</v>
          </cell>
          <cell r="B3646" t="str">
            <v>ORANGEVILLE HYDRO LIMITED</v>
          </cell>
          <cell r="C3646">
            <v>-3086415</v>
          </cell>
        </row>
        <row r="3647">
          <cell r="A3647" t="str">
            <v>ORILLIA POWER DISTRIBUTION CORPORATION</v>
          </cell>
          <cell r="B3647" t="str">
            <v>ORILLIA POWER DISTRIBUTION CORPORATION</v>
          </cell>
          <cell r="C3647">
            <v>-371388</v>
          </cell>
        </row>
        <row r="3648">
          <cell r="A3648" t="str">
            <v>OSHAWA PUC NETWORKS INC.</v>
          </cell>
          <cell r="B3648" t="str">
            <v>OSHAWA PUC NETWORKS INC.</v>
          </cell>
          <cell r="C3648">
            <v>-25016471</v>
          </cell>
        </row>
        <row r="3649">
          <cell r="A3649" t="str">
            <v>OTTAWA RIVER POWER CORPORATION</v>
          </cell>
          <cell r="B3649" t="str">
            <v>OTTAWA RIVER POWER CORPORATION</v>
          </cell>
          <cell r="C3649">
            <v>-963537</v>
          </cell>
        </row>
        <row r="3650">
          <cell r="A3650" t="str">
            <v>PARRY SOUND POWER CORPORATION</v>
          </cell>
          <cell r="B3650" t="str">
            <v>PARRY SOUND POWER CORPORATION</v>
          </cell>
          <cell r="C3650">
            <v>-792085</v>
          </cell>
        </row>
        <row r="3651">
          <cell r="A3651" t="str">
            <v>PETERBOROUGH DISTRIBUTION INCORPORATED</v>
          </cell>
          <cell r="B3651" t="str">
            <v>PETERBOROUGH DISTRIBUTION INCORPORATED</v>
          </cell>
          <cell r="C3651">
            <v>-8184401</v>
          </cell>
        </row>
        <row r="3652">
          <cell r="A3652" t="str">
            <v>PORT COLBORNE HYDRO INC.</v>
          </cell>
          <cell r="B3652" t="str">
            <v>CANADIAN NIAGARA POWER INC.</v>
          </cell>
          <cell r="C3652">
            <v>-407239</v>
          </cell>
        </row>
        <row r="3653">
          <cell r="A3653" t="str">
            <v>POWERSTREAM INC.</v>
          </cell>
          <cell r="B3653" t="str">
            <v>POWERSTREAM INC.</v>
          </cell>
          <cell r="C3653">
            <v>-180723860</v>
          </cell>
        </row>
        <row r="3654">
          <cell r="A3654" t="str">
            <v>PUC DISTRIBUTION INC.</v>
          </cell>
          <cell r="B3654" t="str">
            <v>PUC DISTRIBUTION INC.</v>
          </cell>
          <cell r="C3654">
            <v>-2925643</v>
          </cell>
        </row>
        <row r="3655">
          <cell r="A3655" t="str">
            <v>RENFREW HYDRO INC.</v>
          </cell>
          <cell r="B3655" t="str">
            <v>RENFREW HYDRO INC.</v>
          </cell>
          <cell r="C3655">
            <v>0</v>
          </cell>
        </row>
        <row r="3656">
          <cell r="A3656" t="str">
            <v>RIDEAU ST. LAWRENCE DISTRIBUTION INC.</v>
          </cell>
          <cell r="B3656" t="str">
            <v>RIDEAU ST. LAWRENCE DISTRIBUTION INC.</v>
          </cell>
          <cell r="C3656">
            <v>-361204</v>
          </cell>
        </row>
        <row r="3657">
          <cell r="A3657" t="str">
            <v>SIOUX LOOKOUT HYDRO INC.</v>
          </cell>
          <cell r="B3657" t="str">
            <v>SIOUX LOOKOUT HYDRO INC.</v>
          </cell>
          <cell r="C3657">
            <v>-608208</v>
          </cell>
        </row>
        <row r="3658">
          <cell r="A3658" t="str">
            <v>ST. THOMAS ENERGY INC.</v>
          </cell>
          <cell r="B3658" t="str">
            <v>ST. THOMAS ENERGY INC.</v>
          </cell>
          <cell r="C3658">
            <v>-6261178</v>
          </cell>
        </row>
        <row r="3659">
          <cell r="A3659" t="str">
            <v>THUNDER BAY HYDRO ELECTRICITY DISTRIBUTION INC.</v>
          </cell>
          <cell r="B3659" t="str">
            <v>THUNDER BAY HYDRO ELECTRICITY DISTRIBUTION INC.</v>
          </cell>
          <cell r="C3659">
            <v>-7494028</v>
          </cell>
        </row>
        <row r="3660">
          <cell r="A3660" t="str">
            <v>TILLSONBURG HYDRO INC.</v>
          </cell>
          <cell r="B3660" t="str">
            <v>TILLSONBURG HYDRO INC.</v>
          </cell>
          <cell r="C3660">
            <v>-2427357</v>
          </cell>
        </row>
        <row r="3661">
          <cell r="A3661" t="str">
            <v>TORONTO HYDRO-ELECTRIC SYSTEM LIMITED</v>
          </cell>
          <cell r="B3661" t="str">
            <v>TORONTO HYDRO-ELECTRIC SYSTEM LIMITED</v>
          </cell>
          <cell r="C3661">
            <v>-224183983</v>
          </cell>
        </row>
        <row r="3662">
          <cell r="A3662" t="str">
            <v>VERIDIAN CONNECTIONS INC.</v>
          </cell>
          <cell r="B3662" t="str">
            <v>VERIDIAN CONNECTIONS INC.</v>
          </cell>
          <cell r="C3662">
            <v>-42165994</v>
          </cell>
        </row>
        <row r="3663">
          <cell r="A3663" t="str">
            <v>WASAGA DISTRIBUTION INC.</v>
          </cell>
          <cell r="B3663" t="str">
            <v>WASAGA DISTRIBUTION INC.</v>
          </cell>
          <cell r="C3663">
            <v>-2396922</v>
          </cell>
        </row>
        <row r="3664">
          <cell r="A3664" t="str">
            <v>WATERLOO NORTH HYDRO INC.</v>
          </cell>
          <cell r="B3664" t="str">
            <v>WATERLOO NORTH HYDRO INC.</v>
          </cell>
          <cell r="C3664">
            <v>-20689911</v>
          </cell>
        </row>
        <row r="3665">
          <cell r="A3665" t="str">
            <v>WELLAND HYDRO-ELECTRIC SYSTEM CORP.</v>
          </cell>
          <cell r="B3665" t="str">
            <v>WELLAND HYDRO-ELECTRIC SYSTEM CORP.</v>
          </cell>
          <cell r="C3665">
            <v>-1444763</v>
          </cell>
        </row>
        <row r="3666">
          <cell r="A3666" t="str">
            <v>WELLINGTON NORTH POWER INC.</v>
          </cell>
          <cell r="B3666" t="str">
            <v>WELLINGTON NORTH POWER INC.</v>
          </cell>
          <cell r="C3666">
            <v>-196597</v>
          </cell>
        </row>
        <row r="3667">
          <cell r="A3667" t="str">
            <v>WEST COAST HURON ENERGY INC.</v>
          </cell>
          <cell r="B3667" t="str">
            <v>WEST COAST HURON ENERGY INC.</v>
          </cell>
          <cell r="C3667">
            <v>-320425</v>
          </cell>
        </row>
        <row r="3668">
          <cell r="A3668" t="str">
            <v>WEST PERTH POWER INC.</v>
          </cell>
          <cell r="B3668" t="str">
            <v>ERIE THAMES POWERLINES CORPORATION</v>
          </cell>
          <cell r="C3668">
            <v>-282598</v>
          </cell>
        </row>
        <row r="3669">
          <cell r="A3669" t="str">
            <v>WESTARIO POWER INC.</v>
          </cell>
          <cell r="B3669" t="str">
            <v>WESTARIO POWER INC.</v>
          </cell>
          <cell r="C3669">
            <v>-6007144</v>
          </cell>
        </row>
        <row r="3670">
          <cell r="A3670" t="str">
            <v>WHITBY HYDRO ELECTRIC CORPORATION</v>
          </cell>
          <cell r="B3670" t="str">
            <v>WHITBY HYDRO ELECTRIC CORPORATION</v>
          </cell>
          <cell r="C3670">
            <v>-20894884</v>
          </cell>
        </row>
        <row r="3671">
          <cell r="A3671" t="str">
            <v>WOODSTOCK HYDRO SERVICES INC.</v>
          </cell>
          <cell r="B3671" t="str">
            <v>WOODSTOCK HYDRO SERVICES INC.</v>
          </cell>
          <cell r="C3671">
            <v>-3171548</v>
          </cell>
        </row>
        <row r="3676">
          <cell r="A3676" t="str">
            <v>ALGOMA POWER INC.</v>
          </cell>
          <cell r="B3676" t="str">
            <v>ALGOMA POWER INC.</v>
          </cell>
          <cell r="C3676">
            <v>0</v>
          </cell>
        </row>
        <row r="3677">
          <cell r="A3677" t="str">
            <v>ATIKOKAN HYDRO INC.</v>
          </cell>
          <cell r="B3677" t="str">
            <v>ATIKOKAN HYDRO INC.</v>
          </cell>
          <cell r="C3677">
            <v>0</v>
          </cell>
        </row>
        <row r="3678">
          <cell r="A3678" t="str">
            <v>BLUEWATER POWER DISTRIBUTION CORPORATION</v>
          </cell>
          <cell r="B3678" t="str">
            <v>BLUEWATER POWER DISTRIBUTION CORPORATION</v>
          </cell>
          <cell r="C3678">
            <v>-4383984</v>
          </cell>
        </row>
        <row r="3679">
          <cell r="A3679" t="str">
            <v>BRANT COUNTY POWER INC.</v>
          </cell>
          <cell r="B3679" t="str">
            <v>BRANT COUNTY POWER INC.</v>
          </cell>
          <cell r="C3679">
            <v>-1798770</v>
          </cell>
        </row>
        <row r="3680">
          <cell r="A3680" t="str">
            <v>BRANTFORD POWER INC.</v>
          </cell>
          <cell r="B3680" t="str">
            <v>BRANTFORD POWER INC.</v>
          </cell>
          <cell r="C3680">
            <v>-3389425</v>
          </cell>
        </row>
        <row r="3681">
          <cell r="A3681" t="str">
            <v>BURLINGTON HYDRO INC.</v>
          </cell>
          <cell r="B3681" t="str">
            <v>BURLINGTON HYDRO INC.</v>
          </cell>
          <cell r="C3681">
            <v>-19753629</v>
          </cell>
        </row>
        <row r="3682">
          <cell r="A3682" t="str">
            <v>CAMBRIDGE AND NORTH DUMFRIES HYDRO INC.</v>
          </cell>
          <cell r="B3682" t="str">
            <v>CAMBRIDGE AND NORTH DUMFRIES HYDRO INC.</v>
          </cell>
          <cell r="C3682">
            <v>-13745395</v>
          </cell>
        </row>
        <row r="3683">
          <cell r="A3683" t="str">
            <v>CANADIAN NIAGARA POWER INC.</v>
          </cell>
          <cell r="B3683" t="str">
            <v>CANADIAN NIAGARA POWER INC.</v>
          </cell>
          <cell r="C3683">
            <v>-5691056</v>
          </cell>
        </row>
        <row r="3684">
          <cell r="A3684" t="str">
            <v>CENTRE WELLINGTON HYDRO LTD.</v>
          </cell>
          <cell r="B3684" t="str">
            <v>CENTRE WELLINGTON HYDRO LTD.</v>
          </cell>
          <cell r="C3684">
            <v>-1324667</v>
          </cell>
        </row>
        <row r="3685">
          <cell r="A3685" t="str">
            <v>CHAPLEAU PUBLIC UTILITIES CORPORATION</v>
          </cell>
          <cell r="B3685" t="str">
            <v>CHAPLEAU PUBLIC UTILITIES CORPORATION</v>
          </cell>
          <cell r="C3685">
            <v>0</v>
          </cell>
        </row>
        <row r="3686">
          <cell r="A3686" t="str">
            <v>CLINTON POWER CORPORATION</v>
          </cell>
          <cell r="B3686" t="str">
            <v>ERIE THAMES POWERLINES CORPORATION</v>
          </cell>
          <cell r="C3686">
            <v>-49582</v>
          </cell>
        </row>
        <row r="3687">
          <cell r="A3687" t="str">
            <v>COLLUS POWER CORPORATION</v>
          </cell>
          <cell r="B3687" t="str">
            <v>COLLUS POWER CORPORATION</v>
          </cell>
          <cell r="C3687">
            <v>-9354806</v>
          </cell>
        </row>
        <row r="3688">
          <cell r="A3688" t="str">
            <v>COOPERATIVE HYDRO EMBRUN INC.</v>
          </cell>
          <cell r="B3688" t="str">
            <v>COOPERATIVE HYDRO EMBRUN INC.</v>
          </cell>
          <cell r="C3688">
            <v>-421428</v>
          </cell>
        </row>
        <row r="3689">
          <cell r="A3689" t="str">
            <v>E.L.K. ENERGY INC.</v>
          </cell>
          <cell r="B3689" t="str">
            <v>E.L.K. ENERGY INC.</v>
          </cell>
          <cell r="C3689">
            <v>-3645343</v>
          </cell>
        </row>
        <row r="3690">
          <cell r="A3690" t="str">
            <v>ENERSOURCE HYDRO MISSISSAUGA INC.</v>
          </cell>
          <cell r="B3690" t="str">
            <v>ENERSOURCE HYDRO MISSISSAUGA INC.</v>
          </cell>
          <cell r="C3690">
            <v>-54183836</v>
          </cell>
        </row>
        <row r="3691">
          <cell r="A3691" t="str">
            <v>ENTEGRUS POWERLINES INC.</v>
          </cell>
          <cell r="B3691" t="str">
            <v>CHATHAM-KENT HYDRO INC.</v>
          </cell>
          <cell r="C3691">
            <v>-4167517</v>
          </cell>
        </row>
        <row r="3692">
          <cell r="A3692" t="str">
            <v>ENWIN UTILITIES LTD.</v>
          </cell>
          <cell r="B3692" t="str">
            <v>ENWIN UTILITIES LTD.</v>
          </cell>
          <cell r="C3692">
            <v>-11951032</v>
          </cell>
        </row>
        <row r="3693">
          <cell r="A3693" t="str">
            <v>ERIE THAMES POWERLINES CORPORATION</v>
          </cell>
          <cell r="B3693" t="str">
            <v>ERIE THAMES POWERLINES CORPORATION</v>
          </cell>
          <cell r="C3693">
            <v>-3066437</v>
          </cell>
        </row>
        <row r="3694">
          <cell r="A3694" t="str">
            <v>ESPANOLA REGIONAL HYDRO DISTRIBUTION CORPORATION</v>
          </cell>
          <cell r="B3694" t="str">
            <v>ESPANOLA REGIONAL HYDRO DISTRIBUTION CORPORATION</v>
          </cell>
          <cell r="C3694">
            <v>-220966</v>
          </cell>
        </row>
        <row r="3695">
          <cell r="A3695" t="str">
            <v>ESSEX POWERLINES CORPORATION</v>
          </cell>
          <cell r="B3695" t="str">
            <v>ESSEX POWERLINES CORPORATION</v>
          </cell>
          <cell r="C3695">
            <v>-8396091</v>
          </cell>
        </row>
        <row r="3696">
          <cell r="A3696" t="str">
            <v>FESTIVAL HYDRO INC.</v>
          </cell>
          <cell r="B3696" t="str">
            <v>FESTIVAL HYDRO INC.</v>
          </cell>
          <cell r="C3696">
            <v>-3824532</v>
          </cell>
        </row>
        <row r="3697">
          <cell r="A3697" t="str">
            <v>FORT FRANCES POWER CORPORATION</v>
          </cell>
          <cell r="B3697" t="str">
            <v>FORT FRANCES POWER CORPORATION</v>
          </cell>
          <cell r="C3697">
            <v>0</v>
          </cell>
        </row>
        <row r="3698">
          <cell r="A3698" t="str">
            <v>GREATER SUDBURY HYDRO INC.</v>
          </cell>
          <cell r="B3698" t="str">
            <v>GREATER SUDBURY HYDRO INC.</v>
          </cell>
          <cell r="C3698">
            <v>-12251664</v>
          </cell>
        </row>
        <row r="3699">
          <cell r="A3699" t="str">
            <v>GRIMSBY POWER INCORPORATED</v>
          </cell>
          <cell r="B3699" t="str">
            <v>GRIMSBY POWER INCORPORATED</v>
          </cell>
          <cell r="C3699">
            <v>-4109851</v>
          </cell>
        </row>
        <row r="3700">
          <cell r="A3700" t="str">
            <v>GUELPH HYDRO ELECTRIC SYSTEMS INC.</v>
          </cell>
          <cell r="B3700" t="str">
            <v>GUELPH HYDRO ELECTRIC SYSTEMS INC.</v>
          </cell>
          <cell r="C3700">
            <v>-31794646</v>
          </cell>
        </row>
        <row r="3701">
          <cell r="A3701" t="str">
            <v>HALDIMAND COUNTY HYDRO INC.</v>
          </cell>
          <cell r="B3701" t="str">
            <v>HALDIMAND COUNTY HYDRO INC.</v>
          </cell>
          <cell r="C3701">
            <v>-3456315</v>
          </cell>
        </row>
        <row r="3702">
          <cell r="A3702" t="str">
            <v>HALTON HILLS HYDRO INC.</v>
          </cell>
          <cell r="B3702" t="str">
            <v>HALTON HILLS HYDRO INC.</v>
          </cell>
          <cell r="C3702">
            <v>-5466025</v>
          </cell>
        </row>
        <row r="3703">
          <cell r="A3703" t="str">
            <v>HEARST POWER DISTRIBUTION COMPANY LIMITED</v>
          </cell>
          <cell r="B3703" t="str">
            <v>HEARST POWER DISTRIBUTION COMPANY LIMITED</v>
          </cell>
          <cell r="C3703">
            <v>0</v>
          </cell>
        </row>
        <row r="3704">
          <cell r="A3704" t="str">
            <v>HORIZON UTILITIES CORPORATION</v>
          </cell>
          <cell r="B3704" t="str">
            <v>HORIZON UTILITIES CORPORATION</v>
          </cell>
          <cell r="C3704">
            <v>-23512928</v>
          </cell>
        </row>
        <row r="3705">
          <cell r="A3705" t="str">
            <v>HYDRO 2000 INC.</v>
          </cell>
          <cell r="B3705" t="str">
            <v>HYDRO 2000 INC.</v>
          </cell>
          <cell r="C3705">
            <v>-140754</v>
          </cell>
        </row>
        <row r="3706">
          <cell r="A3706" t="str">
            <v>HYDRO HAWKESBURY INC.</v>
          </cell>
          <cell r="B3706" t="str">
            <v>HYDRO HAWKESBURY INC.</v>
          </cell>
          <cell r="C3706">
            <v>-66537</v>
          </cell>
        </row>
        <row r="3707">
          <cell r="A3707" t="str">
            <v>HYDRO ONE BRAMPTON NETWORKS INC.</v>
          </cell>
          <cell r="B3707" t="str">
            <v>HYDRO ONE BRAMPTON NETWORKS INC.</v>
          </cell>
          <cell r="C3707">
            <v>-100287257</v>
          </cell>
        </row>
        <row r="3708">
          <cell r="A3708" t="str">
            <v>HYDRO ONE NETWORKS INC.</v>
          </cell>
          <cell r="B3708" t="str">
            <v>HYDRO ONE NETWORKS INC.</v>
          </cell>
          <cell r="C3708">
            <v>0</v>
          </cell>
        </row>
        <row r="3709">
          <cell r="A3709" t="str">
            <v>HYDRO ONE REMOTE COMMUNITIES INC.</v>
          </cell>
          <cell r="B3709" t="str">
            <v>HYDRO ONE REMOTE COMMUNITIES INC.</v>
          </cell>
          <cell r="C3709">
            <v>0</v>
          </cell>
        </row>
        <row r="3710">
          <cell r="A3710" t="str">
            <v>HYDRO OTTAWA LIMITED</v>
          </cell>
          <cell r="B3710" t="str">
            <v>HYDRO OTTAWA LIMITED</v>
          </cell>
          <cell r="C3710">
            <v>-155393004</v>
          </cell>
        </row>
        <row r="3711">
          <cell r="A3711" t="str">
            <v>INNISFIL HYDRO DISTRIBUTION SYSTEMS LIMITED</v>
          </cell>
          <cell r="B3711" t="str">
            <v>INNISFIL HYDRO DISTRIBUTION SYSTEMS LIMITED</v>
          </cell>
          <cell r="C3711">
            <v>-5391302</v>
          </cell>
        </row>
        <row r="3712">
          <cell r="A3712" t="str">
            <v>KENORA HYDRO ELECTRIC CORPORATION LTD.</v>
          </cell>
          <cell r="B3712" t="str">
            <v>KENORA HYDRO ELECTRIC CORPORATION LTD.</v>
          </cell>
          <cell r="C3712">
            <v>-455313</v>
          </cell>
        </row>
        <row r="3713">
          <cell r="A3713" t="str">
            <v>KINGSTON HYDRO CORPORATION</v>
          </cell>
          <cell r="B3713" t="str">
            <v>KINGSTON HYDRO CORPORATION</v>
          </cell>
          <cell r="C3713">
            <v>-596128</v>
          </cell>
        </row>
        <row r="3714">
          <cell r="A3714" t="str">
            <v>KITCHENER-WILMOT HYDRO INC.</v>
          </cell>
          <cell r="B3714" t="str">
            <v>KITCHENER-WILMOT HYDRO INC.</v>
          </cell>
          <cell r="C3714">
            <v>-37619038</v>
          </cell>
        </row>
        <row r="3715">
          <cell r="A3715" t="str">
            <v>LAKEFRONT UTILITIES INC.</v>
          </cell>
          <cell r="B3715" t="str">
            <v>LAKEFRONT UTILITIES INC.</v>
          </cell>
          <cell r="C3715">
            <v>-1601978</v>
          </cell>
        </row>
        <row r="3716">
          <cell r="A3716" t="str">
            <v>LAKELAND POWER DISTRIBUTION LTD.</v>
          </cell>
          <cell r="B3716" t="str">
            <v>LAKELAND POWER DISTRIBUTION LTD.</v>
          </cell>
          <cell r="C3716">
            <v>-4111835</v>
          </cell>
        </row>
        <row r="3717">
          <cell r="A3717" t="str">
            <v>LONDON HYDRO INC.</v>
          </cell>
          <cell r="B3717" t="str">
            <v>LONDON HYDRO INC.</v>
          </cell>
          <cell r="C3717">
            <v>-26148513</v>
          </cell>
        </row>
        <row r="3718">
          <cell r="A3718" t="str">
            <v>MIDDLESEX POWER DISTRIBUTION CORPORATION</v>
          </cell>
          <cell r="B3718" t="str">
            <v>MIDDLESEX POWER DISTRIBUTION CORPORATION</v>
          </cell>
          <cell r="C3718">
            <v>-979322</v>
          </cell>
        </row>
        <row r="3719">
          <cell r="A3719" t="str">
            <v>MIDLAND POWER UTILITY CORPORATION</v>
          </cell>
          <cell r="B3719" t="str">
            <v>MIDLAND POWER UTILITY CORPORATION</v>
          </cell>
          <cell r="C3719">
            <v>-1259866</v>
          </cell>
        </row>
        <row r="3720">
          <cell r="A3720" t="str">
            <v>MILTON HYDRO DISTRIBUTION INC.</v>
          </cell>
          <cell r="B3720" t="str">
            <v>MILTON HYDRO DISTRIBUTION INC.</v>
          </cell>
          <cell r="C3720">
            <v>-35454436</v>
          </cell>
        </row>
        <row r="3721">
          <cell r="A3721" t="str">
            <v>NEWMARKET-TAY POWER DISTRIBUTION LTD.</v>
          </cell>
          <cell r="B3721" t="str">
            <v>NEWMARKET-TAY POWER DISTRIBUTION LTD.</v>
          </cell>
          <cell r="C3721">
            <v>-17954602</v>
          </cell>
        </row>
        <row r="3722">
          <cell r="A3722" t="str">
            <v>NIAGARA PENINSULA ENERGY INC.</v>
          </cell>
          <cell r="B3722" t="str">
            <v>NIAGARA PENINSULA ENERGY INC.</v>
          </cell>
          <cell r="C3722">
            <v>-16320649</v>
          </cell>
        </row>
        <row r="3723">
          <cell r="A3723" t="str">
            <v>NIAGARA-ON-THE-LAKE HYDRO INC.</v>
          </cell>
          <cell r="B3723" t="str">
            <v>NIAGARA-ON-THE-LAKE HYDRO INC.</v>
          </cell>
          <cell r="C3723">
            <v>-5507838</v>
          </cell>
        </row>
        <row r="3724">
          <cell r="A3724" t="str">
            <v>NORFOLK POWER DISTRIBUTION INC.</v>
          </cell>
          <cell r="B3724" t="str">
            <v>NORFOLK POWER DISTRIBUTION INC.</v>
          </cell>
          <cell r="C3724">
            <v>-7654021</v>
          </cell>
        </row>
        <row r="3725">
          <cell r="A3725" t="str">
            <v>NORTH BAY HYDRO DISTRIBUTION LIMITED</v>
          </cell>
          <cell r="B3725" t="str">
            <v>NORTH BAY HYDRO DISTRIBUTION LIMITED</v>
          </cell>
          <cell r="C3725">
            <v>-6191811</v>
          </cell>
        </row>
        <row r="3726">
          <cell r="A3726" t="str">
            <v>NORTHERN ONTARIO WIRES INC.</v>
          </cell>
          <cell r="B3726" t="str">
            <v>NORTHERN ONTARIO WIRES INC.</v>
          </cell>
          <cell r="C3726">
            <v>0</v>
          </cell>
        </row>
        <row r="3727">
          <cell r="A3727" t="str">
            <v>OAKVILLE HYDRO ELECTRICITY DISTRIBUTION INC.</v>
          </cell>
          <cell r="B3727" t="str">
            <v>OAKVILLE HYDRO ELECTRICITY DISTRIBUTION INC.</v>
          </cell>
          <cell r="C3727">
            <v>-30508383</v>
          </cell>
        </row>
        <row r="3728">
          <cell r="A3728" t="str">
            <v>ORANGEVILLE HYDRO LIMITED</v>
          </cell>
          <cell r="B3728" t="str">
            <v>ORANGEVILLE HYDRO LIMITED</v>
          </cell>
          <cell r="C3728">
            <v>-3340092</v>
          </cell>
        </row>
        <row r="3729">
          <cell r="A3729" t="str">
            <v>ORILLIA POWER DISTRIBUTION CORPORATION</v>
          </cell>
          <cell r="B3729" t="str">
            <v>ORILLIA POWER DISTRIBUTION CORPORATION</v>
          </cell>
          <cell r="C3729">
            <v>-411379</v>
          </cell>
        </row>
        <row r="3730">
          <cell r="A3730" t="str">
            <v>OSHAWA PUC NETWORKS INC.</v>
          </cell>
          <cell r="B3730" t="str">
            <v>OSHAWA PUC NETWORKS INC.</v>
          </cell>
          <cell r="C3730">
            <v>-26281845</v>
          </cell>
        </row>
        <row r="3731">
          <cell r="A3731" t="str">
            <v>OTTAWA RIVER POWER CORPORATION</v>
          </cell>
          <cell r="B3731" t="str">
            <v>OTTAWA RIVER POWER CORPORATION</v>
          </cell>
          <cell r="C3731">
            <v>-1032514</v>
          </cell>
        </row>
        <row r="3732">
          <cell r="A3732" t="str">
            <v>PARRY SOUND POWER CORPORATION</v>
          </cell>
          <cell r="B3732" t="str">
            <v>PARRY SOUND POWER CORPORATION</v>
          </cell>
          <cell r="C3732">
            <v>-798703</v>
          </cell>
        </row>
        <row r="3733">
          <cell r="A3733" t="str">
            <v>PETERBOROUGH DISTRIBUTION INCORPORATED</v>
          </cell>
          <cell r="B3733" t="str">
            <v>PETERBOROUGH DISTRIBUTION INCORPORATED</v>
          </cell>
          <cell r="C3733">
            <v>-9084756</v>
          </cell>
        </row>
        <row r="3734">
          <cell r="A3734" t="str">
            <v>PORT COLBORNE HYDRO INC.</v>
          </cell>
          <cell r="B3734" t="str">
            <v>CANADIAN NIAGARA POWER INC.</v>
          </cell>
          <cell r="C3734">
            <v>-1260417</v>
          </cell>
        </row>
        <row r="3735">
          <cell r="A3735" t="str">
            <v>POWERSTREAM INC.</v>
          </cell>
          <cell r="B3735" t="str">
            <v>POWERSTREAM INC.</v>
          </cell>
          <cell r="C3735">
            <v>-253973279</v>
          </cell>
        </row>
        <row r="3736">
          <cell r="A3736" t="str">
            <v>PUC DISTRIBUTION INC.</v>
          </cell>
          <cell r="B3736" t="str">
            <v>PUC DISTRIBUTION INC.</v>
          </cell>
          <cell r="C3736">
            <v>-3969222</v>
          </cell>
        </row>
        <row r="3737">
          <cell r="A3737" t="str">
            <v>RENFREW HYDRO INC.</v>
          </cell>
          <cell r="B3737" t="str">
            <v>RENFREW HYDRO INC.</v>
          </cell>
          <cell r="C3737">
            <v>0</v>
          </cell>
        </row>
        <row r="3738">
          <cell r="A3738" t="str">
            <v>RIDEAU ST. LAWRENCE DISTRIBUTION INC.</v>
          </cell>
          <cell r="B3738" t="str">
            <v>RIDEAU ST. LAWRENCE DISTRIBUTION INC.</v>
          </cell>
          <cell r="C3738">
            <v>-360987</v>
          </cell>
        </row>
        <row r="3739">
          <cell r="A3739" t="str">
            <v>SIOUX LOOKOUT HYDRO INC.</v>
          </cell>
          <cell r="B3739" t="str">
            <v>SIOUX LOOKOUT HYDRO INC.</v>
          </cell>
          <cell r="C3739">
            <v>-704417</v>
          </cell>
        </row>
        <row r="3740">
          <cell r="A3740" t="str">
            <v>ST. THOMAS ENERGY INC.</v>
          </cell>
          <cell r="B3740" t="str">
            <v>ST. THOMAS ENERGY INC.</v>
          </cell>
          <cell r="C3740">
            <v>-6526610</v>
          </cell>
        </row>
        <row r="3741">
          <cell r="A3741" t="str">
            <v>THUNDER BAY HYDRO ELECTRICITY DISTRIBUTION INC.</v>
          </cell>
          <cell r="B3741" t="str">
            <v>THUNDER BAY HYDRO ELECTRICITY DISTRIBUTION INC.</v>
          </cell>
          <cell r="C3741">
            <v>-8315003</v>
          </cell>
        </row>
        <row r="3742">
          <cell r="A3742" t="str">
            <v>TILLSONBURG HYDRO INC.</v>
          </cell>
          <cell r="B3742" t="str">
            <v>TILLSONBURG HYDRO INC.</v>
          </cell>
          <cell r="C3742">
            <v>-2519204</v>
          </cell>
        </row>
        <row r="3743">
          <cell r="A3743" t="str">
            <v>TORONTO HYDRO-ELECTRIC SYSTEM LIMITED</v>
          </cell>
          <cell r="B3743" t="str">
            <v>TORONTO HYDRO-ELECTRIC SYSTEM LIMITED</v>
          </cell>
          <cell r="C3743">
            <v>-242733722</v>
          </cell>
        </row>
        <row r="3744">
          <cell r="A3744" t="str">
            <v>VERIDIAN CONNECTIONS INC.</v>
          </cell>
          <cell r="B3744" t="str">
            <v>VERIDIAN CONNECTIONS INC.</v>
          </cell>
          <cell r="C3744">
            <v>-45880811</v>
          </cell>
        </row>
        <row r="3745">
          <cell r="A3745" t="str">
            <v>WASAGA DISTRIBUTION INC.</v>
          </cell>
          <cell r="B3745" t="str">
            <v>WASAGA DISTRIBUTION INC.</v>
          </cell>
          <cell r="C3745">
            <v>-3815152</v>
          </cell>
        </row>
        <row r="3746">
          <cell r="A3746" t="str">
            <v>WATERLOO NORTH HYDRO INC.</v>
          </cell>
          <cell r="B3746" t="str">
            <v>WATERLOO NORTH HYDRO INC.</v>
          </cell>
          <cell r="C3746">
            <v>-22468948</v>
          </cell>
        </row>
        <row r="3747">
          <cell r="A3747" t="str">
            <v>WELLAND HYDRO-ELECTRIC SYSTEM CORP.</v>
          </cell>
          <cell r="B3747" t="str">
            <v>WELLAND HYDRO-ELECTRIC SYSTEM CORP.</v>
          </cell>
          <cell r="C3747">
            <v>-1518155</v>
          </cell>
        </row>
        <row r="3748">
          <cell r="A3748" t="str">
            <v>WELLINGTON NORTH POWER INC.</v>
          </cell>
          <cell r="B3748" t="str">
            <v>WELLINGTON NORTH POWER INC.</v>
          </cell>
          <cell r="C3748">
            <v>-186985</v>
          </cell>
        </row>
        <row r="3749">
          <cell r="A3749" t="str">
            <v>WEST COAST HURON ENERGY INC.</v>
          </cell>
          <cell r="B3749" t="str">
            <v>WEST COAST HURON ENERGY INC.</v>
          </cell>
          <cell r="C3749">
            <v>-346545</v>
          </cell>
        </row>
        <row r="3750">
          <cell r="A3750" t="str">
            <v>WEST PERTH POWER INC.</v>
          </cell>
          <cell r="B3750" t="str">
            <v>ERIE THAMES POWERLINES CORPORATION</v>
          </cell>
          <cell r="C3750">
            <v>-349199</v>
          </cell>
        </row>
        <row r="3751">
          <cell r="A3751" t="str">
            <v>WESTARIO POWER INC.</v>
          </cell>
          <cell r="B3751" t="str">
            <v>WESTARIO POWER INC.</v>
          </cell>
          <cell r="C3751">
            <v>-7268124</v>
          </cell>
        </row>
        <row r="3752">
          <cell r="A3752" t="str">
            <v>WHITBY HYDRO ELECTRIC CORPORATION</v>
          </cell>
          <cell r="B3752" t="str">
            <v>WHITBY HYDRO ELECTRIC CORPORATION</v>
          </cell>
          <cell r="C3752">
            <v>-22417547</v>
          </cell>
        </row>
        <row r="3753">
          <cell r="A3753" t="str">
            <v>WOODSTOCK HYDRO SERVICES INC.</v>
          </cell>
          <cell r="B3753" t="str">
            <v>WOODSTOCK HYDRO SERVICES INC.</v>
          </cell>
          <cell r="C3753">
            <v>-3412744</v>
          </cell>
        </row>
        <row r="3758">
          <cell r="A3758" t="str">
            <v>ALGOMA POWER INC.</v>
          </cell>
          <cell r="B3758" t="str">
            <v>ALGOMA POWER INC.</v>
          </cell>
          <cell r="C3758">
            <v>-91299</v>
          </cell>
        </row>
        <row r="3759">
          <cell r="A3759" t="str">
            <v>ATIKOKAN HYDRO INC.</v>
          </cell>
          <cell r="B3759" t="str">
            <v>ATIKOKAN HYDRO INC.</v>
          </cell>
          <cell r="C3759">
            <v>0</v>
          </cell>
        </row>
        <row r="3760">
          <cell r="A3760" t="str">
            <v>BLUEWATER POWER DISTRIBUTION CORPORATION</v>
          </cell>
          <cell r="B3760" t="str">
            <v>BLUEWATER POWER DISTRIBUTION CORPORATION</v>
          </cell>
          <cell r="C3760">
            <v>-4629976</v>
          </cell>
        </row>
        <row r="3761">
          <cell r="A3761" t="str">
            <v>BRANT COUNTY POWER INC.</v>
          </cell>
          <cell r="B3761" t="str">
            <v>BRANT COUNTY POWER INC.</v>
          </cell>
          <cell r="C3761">
            <v>-1828479</v>
          </cell>
        </row>
        <row r="3762">
          <cell r="A3762" t="str">
            <v>BRANTFORD POWER INC.</v>
          </cell>
          <cell r="B3762" t="str">
            <v>BRANTFORD POWER INC.</v>
          </cell>
          <cell r="C3762">
            <v>-3586013</v>
          </cell>
        </row>
        <row r="3763">
          <cell r="A3763" t="str">
            <v>BURLINGTON HYDRO INC.</v>
          </cell>
          <cell r="B3763" t="str">
            <v>BURLINGTON HYDRO INC.</v>
          </cell>
          <cell r="C3763">
            <v>-22658819</v>
          </cell>
        </row>
        <row r="3764">
          <cell r="A3764" t="str">
            <v>CAMBRIDGE AND NORTH DUMFRIES HYDRO INC.</v>
          </cell>
          <cell r="B3764" t="str">
            <v>CAMBRIDGE AND NORTH DUMFRIES HYDRO INC.</v>
          </cell>
          <cell r="C3764">
            <v>-15549083</v>
          </cell>
        </row>
        <row r="3765">
          <cell r="A3765" t="str">
            <v>CANADIAN NIAGARA POWER INC.</v>
          </cell>
          <cell r="B3765" t="str">
            <v>CANADIAN NIAGARA POWER INC.</v>
          </cell>
          <cell r="C3765">
            <v>-6067153</v>
          </cell>
        </row>
        <row r="3766">
          <cell r="A3766" t="str">
            <v>CENTRE WELLINGTON HYDRO LTD.</v>
          </cell>
          <cell r="B3766" t="str">
            <v>CENTRE WELLINGTON HYDRO LTD.</v>
          </cell>
          <cell r="C3766">
            <v>-1397512</v>
          </cell>
        </row>
        <row r="3767">
          <cell r="A3767" t="str">
            <v>CHAPLEAU PUBLIC UTILITIES CORPORATION</v>
          </cell>
          <cell r="B3767" t="str">
            <v>CHAPLEAU PUBLIC UTILITIES CORPORATION</v>
          </cell>
          <cell r="C3767">
            <v>0</v>
          </cell>
        </row>
        <row r="3768">
          <cell r="A3768" t="str">
            <v>CLINTON POWER CORPORATION</v>
          </cell>
          <cell r="B3768" t="str">
            <v>ERIE THAMES POWERLINES CORPORATION</v>
          </cell>
          <cell r="C3768">
            <v>-52946</v>
          </cell>
        </row>
        <row r="3769">
          <cell r="A3769" t="str">
            <v>COLLUS POWER CORPORATION</v>
          </cell>
          <cell r="B3769" t="str">
            <v>COLLUS POWER CORPORATION</v>
          </cell>
          <cell r="C3769">
            <v>-9636769</v>
          </cell>
        </row>
        <row r="3770">
          <cell r="A3770" t="str">
            <v>COOPERATIVE HYDRO EMBRUN INC.</v>
          </cell>
          <cell r="B3770" t="str">
            <v>COOPERATIVE HYDRO EMBRUN INC.</v>
          </cell>
          <cell r="C3770">
            <v>-411107</v>
          </cell>
        </row>
        <row r="3771">
          <cell r="A3771" t="str">
            <v>E.L.K. ENERGY INC.</v>
          </cell>
          <cell r="B3771" t="str">
            <v>E.L.K. ENERGY INC.</v>
          </cell>
          <cell r="C3771">
            <v>-3679777</v>
          </cell>
        </row>
        <row r="3772">
          <cell r="A3772" t="str">
            <v>ENERSOURCE HYDRO MISSISSAUGA INC.</v>
          </cell>
          <cell r="B3772" t="str">
            <v>ENERSOURCE HYDRO MISSISSAUGA INC.</v>
          </cell>
          <cell r="C3772">
            <v>-61515316</v>
          </cell>
        </row>
        <row r="3773">
          <cell r="A3773" t="str">
            <v>ENTEGRUS POWERLINES INC.</v>
          </cell>
          <cell r="B3773" t="str">
            <v>CHATHAM-KENT HYDRO INC.</v>
          </cell>
          <cell r="C3773">
            <v>-4444968</v>
          </cell>
        </row>
        <row r="3774">
          <cell r="A3774" t="str">
            <v>ENWIN UTILITIES LTD.</v>
          </cell>
          <cell r="B3774" t="str">
            <v>ENWIN UTILITIES LTD.</v>
          </cell>
          <cell r="C3774">
            <v>-12172241</v>
          </cell>
        </row>
        <row r="3775">
          <cell r="A3775" t="str">
            <v>ERIE THAMES POWERLINES CORPORATION</v>
          </cell>
          <cell r="B3775" t="str">
            <v>ERIE THAMES POWERLINES CORPORATION</v>
          </cell>
          <cell r="C3775">
            <v>-3726409</v>
          </cell>
        </row>
        <row r="3776">
          <cell r="A3776" t="str">
            <v>ESPANOLA REGIONAL HYDRO DISTRIBUTION CORPORATION</v>
          </cell>
          <cell r="B3776" t="str">
            <v>ESPANOLA REGIONAL HYDRO DISTRIBUTION CORPORATION</v>
          </cell>
          <cell r="C3776">
            <v>-239607</v>
          </cell>
        </row>
        <row r="3777">
          <cell r="A3777" t="str">
            <v>ESSEX POWERLINES CORPORATION</v>
          </cell>
          <cell r="B3777" t="str">
            <v>ESSEX POWERLINES CORPORATION</v>
          </cell>
          <cell r="C3777">
            <v>-10063338</v>
          </cell>
        </row>
        <row r="3778">
          <cell r="A3778" t="str">
            <v>FESTIVAL HYDRO INC.</v>
          </cell>
          <cell r="B3778" t="str">
            <v>FESTIVAL HYDRO INC.</v>
          </cell>
          <cell r="C3778">
            <v>-4298581</v>
          </cell>
        </row>
        <row r="3779">
          <cell r="A3779" t="str">
            <v>FORT FRANCES POWER CORPORATION</v>
          </cell>
          <cell r="B3779" t="str">
            <v>FORT FRANCES POWER CORPORATION</v>
          </cell>
          <cell r="C3779">
            <v>0</v>
          </cell>
        </row>
        <row r="3780">
          <cell r="A3780" t="str">
            <v>GREATER SUDBURY HYDRO INC.</v>
          </cell>
          <cell r="B3780" t="str">
            <v>GREATER SUDBURY HYDRO INC.</v>
          </cell>
          <cell r="C3780">
            <v>-13513098</v>
          </cell>
        </row>
        <row r="3781">
          <cell r="A3781" t="str">
            <v>GRIMSBY POWER INCORPORATED</v>
          </cell>
          <cell r="B3781" t="str">
            <v>GRIMSBY POWER INCORPORATED</v>
          </cell>
          <cell r="C3781">
            <v>-4977193</v>
          </cell>
        </row>
        <row r="3782">
          <cell r="A3782" t="str">
            <v>GUELPH HYDRO ELECTRIC SYSTEMS INC.</v>
          </cell>
          <cell r="B3782" t="str">
            <v>GUELPH HYDRO ELECTRIC SYSTEMS INC.</v>
          </cell>
          <cell r="C3782">
            <v>-35235111</v>
          </cell>
        </row>
        <row r="3783">
          <cell r="A3783" t="str">
            <v>HALDIMAND COUNTY HYDRO INC.</v>
          </cell>
          <cell r="B3783" t="str">
            <v>HALDIMAND COUNTY HYDRO INC.</v>
          </cell>
          <cell r="C3783">
            <v>-3786815</v>
          </cell>
        </row>
        <row r="3784">
          <cell r="A3784" t="str">
            <v>HALTON HILLS HYDRO INC.</v>
          </cell>
          <cell r="B3784" t="str">
            <v>HALTON HILLS HYDRO INC.</v>
          </cell>
          <cell r="C3784">
            <v>-5912892</v>
          </cell>
        </row>
        <row r="3785">
          <cell r="A3785" t="str">
            <v>HEARST POWER DISTRIBUTION COMPANY LIMITED</v>
          </cell>
          <cell r="B3785" t="str">
            <v>HEARST POWER DISTRIBUTION COMPANY LIMITED</v>
          </cell>
          <cell r="C3785">
            <v>0</v>
          </cell>
        </row>
        <row r="3786">
          <cell r="A3786" t="str">
            <v>HORIZON UTILITIES CORPORATION</v>
          </cell>
          <cell r="B3786" t="str">
            <v>HORIZON UTILITIES CORPORATION</v>
          </cell>
          <cell r="C3786">
            <v>-29668803</v>
          </cell>
        </row>
        <row r="3787">
          <cell r="A3787" t="str">
            <v>HYDRO 2000 INC.</v>
          </cell>
          <cell r="B3787" t="str">
            <v>HYDRO 2000 INC.</v>
          </cell>
          <cell r="C3787">
            <v>-148262</v>
          </cell>
        </row>
        <row r="3788">
          <cell r="A3788" t="str">
            <v>HYDRO HAWKESBURY INC.</v>
          </cell>
          <cell r="B3788" t="str">
            <v>HYDRO HAWKESBURY INC.</v>
          </cell>
          <cell r="C3788">
            <v>-136546</v>
          </cell>
        </row>
        <row r="3789">
          <cell r="A3789" t="str">
            <v>HYDRO ONE BRAMPTON NETWORKS INC.</v>
          </cell>
          <cell r="B3789" t="str">
            <v>HYDRO ONE BRAMPTON NETWORKS INC.</v>
          </cell>
          <cell r="C3789">
            <v>-109104091</v>
          </cell>
        </row>
        <row r="3790">
          <cell r="A3790" t="str">
            <v>HYDRO ONE NETWORKS INC.</v>
          </cell>
          <cell r="B3790" t="str">
            <v>HYDRO ONE NETWORKS INC.</v>
          </cell>
          <cell r="C3790">
            <v>0</v>
          </cell>
        </row>
        <row r="3791">
          <cell r="A3791" t="str">
            <v>HYDRO ONE REMOTE COMMUNITIES INC.</v>
          </cell>
          <cell r="B3791" t="str">
            <v>HYDRO ONE REMOTE COMMUNITIES INC.</v>
          </cell>
          <cell r="C3791">
            <v>0</v>
          </cell>
        </row>
        <row r="3792">
          <cell r="A3792" t="str">
            <v>HYDRO OTTAWA LIMITED</v>
          </cell>
          <cell r="B3792" t="str">
            <v>HYDRO OTTAWA LIMITED</v>
          </cell>
          <cell r="C3792">
            <v>-174598596</v>
          </cell>
        </row>
        <row r="3793">
          <cell r="A3793" t="str">
            <v>INNISFIL HYDRO DISTRIBUTION SYSTEMS LIMITED</v>
          </cell>
          <cell r="B3793" t="str">
            <v>INNISFIL HYDRO DISTRIBUTION SYSTEMS LIMITED</v>
          </cell>
          <cell r="C3793">
            <v>-7193540</v>
          </cell>
        </row>
        <row r="3794">
          <cell r="A3794" t="str">
            <v>KASHECHEWAN POWER CORPORATION</v>
          </cell>
          <cell r="B3794" t="str">
            <v>KASHECHEWAN POWER CORPORATION</v>
          </cell>
          <cell r="C3794">
            <v>-283008</v>
          </cell>
        </row>
        <row r="3795">
          <cell r="A3795" t="str">
            <v>KENORA HYDRO ELECTRIC CORPORATION LTD.</v>
          </cell>
          <cell r="B3795" t="str">
            <v>KENORA HYDRO ELECTRIC CORPORATION LTD.</v>
          </cell>
          <cell r="C3795">
            <v>-485313</v>
          </cell>
        </row>
        <row r="3796">
          <cell r="A3796" t="str">
            <v>KINGSTON HYDRO CORPORATION</v>
          </cell>
          <cell r="B3796" t="str">
            <v>KINGSTON HYDRO CORPORATION</v>
          </cell>
          <cell r="C3796">
            <v>-1376299</v>
          </cell>
        </row>
        <row r="3797">
          <cell r="A3797" t="str">
            <v>KITCHENER-WILMOT HYDRO INC.</v>
          </cell>
          <cell r="B3797" t="str">
            <v>KITCHENER-WILMOT HYDRO INC.</v>
          </cell>
          <cell r="C3797">
            <v>-41724111</v>
          </cell>
        </row>
        <row r="3798">
          <cell r="A3798" t="str">
            <v>LAKEFRONT UTILITIES INC.</v>
          </cell>
          <cell r="B3798" t="str">
            <v>LAKEFRONT UTILITIES INC.</v>
          </cell>
          <cell r="C3798">
            <v>-2157659</v>
          </cell>
        </row>
        <row r="3799">
          <cell r="A3799" t="str">
            <v>LAKELAND POWER DISTRIBUTION LTD.</v>
          </cell>
          <cell r="B3799" t="str">
            <v>LAKELAND POWER DISTRIBUTION LTD.</v>
          </cell>
          <cell r="C3799">
            <v>-4672796</v>
          </cell>
        </row>
        <row r="3800">
          <cell r="A3800" t="str">
            <v>LONDON HYDRO INC.</v>
          </cell>
          <cell r="B3800" t="str">
            <v>LONDON HYDRO INC.</v>
          </cell>
          <cell r="C3800">
            <v>0</v>
          </cell>
        </row>
        <row r="3801">
          <cell r="A3801" t="str">
            <v>MIDDLESEX POWER DISTRIBUTION CORPORATION</v>
          </cell>
          <cell r="B3801" t="str">
            <v>MIDDLESEX POWER DISTRIBUTION CORPORATION</v>
          </cell>
          <cell r="C3801">
            <v>-1077400</v>
          </cell>
        </row>
        <row r="3802">
          <cell r="A3802" t="str">
            <v>MIDLAND POWER UTILITY CORPORATION</v>
          </cell>
          <cell r="B3802" t="str">
            <v>MIDLAND POWER UTILITY CORPORATION</v>
          </cell>
          <cell r="C3802">
            <v>-1429952</v>
          </cell>
        </row>
        <row r="3803">
          <cell r="A3803" t="str">
            <v>MILTON HYDRO DISTRIBUTION INC.</v>
          </cell>
          <cell r="B3803" t="str">
            <v>MILTON HYDRO DISTRIBUTION INC.</v>
          </cell>
          <cell r="C3803">
            <v>-38175516</v>
          </cell>
        </row>
        <row r="3804">
          <cell r="A3804" t="str">
            <v>NEWMARKET-TAY POWER DISTRIBUTION LTD.</v>
          </cell>
          <cell r="B3804" t="str">
            <v>NEWMARKET-TAY POWER DISTRIBUTION LTD.</v>
          </cell>
          <cell r="C3804">
            <v>-19059628</v>
          </cell>
        </row>
        <row r="3805">
          <cell r="A3805" t="str">
            <v>NIAGARA PENINSULA ENERGY INC.</v>
          </cell>
          <cell r="B3805" t="str">
            <v>NIAGARA PENINSULA ENERGY INC.</v>
          </cell>
          <cell r="C3805">
            <v>-17481077</v>
          </cell>
        </row>
        <row r="3806">
          <cell r="A3806" t="str">
            <v>NIAGARA-ON-THE-LAKE HYDRO INC.</v>
          </cell>
          <cell r="B3806" t="str">
            <v>NIAGARA-ON-THE-LAKE HYDRO INC.</v>
          </cell>
          <cell r="C3806">
            <v>-5807978</v>
          </cell>
        </row>
        <row r="3807">
          <cell r="A3807" t="str">
            <v>NORFOLK POWER DISTRIBUTION INC.</v>
          </cell>
          <cell r="B3807" t="str">
            <v>NORFOLK POWER DISTRIBUTION INC.</v>
          </cell>
          <cell r="C3807">
            <v>-8473522</v>
          </cell>
        </row>
        <row r="3808">
          <cell r="A3808" t="str">
            <v>NORTH BAY HYDRO DISTRIBUTION LIMITED</v>
          </cell>
          <cell r="B3808" t="str">
            <v>NORTH BAY HYDRO DISTRIBUTION LIMITED</v>
          </cell>
          <cell r="C3808">
            <v>-7096812</v>
          </cell>
        </row>
        <row r="3809">
          <cell r="A3809" t="str">
            <v>NORTHERN ONTARIO WIRES INC.</v>
          </cell>
          <cell r="B3809" t="str">
            <v>NORTHERN ONTARIO WIRES INC.</v>
          </cell>
          <cell r="C3809">
            <v>0</v>
          </cell>
        </row>
        <row r="3810">
          <cell r="A3810" t="str">
            <v>OAKVILLE HYDRO ELECTRICITY DISTRIBUTION INC.</v>
          </cell>
          <cell r="B3810" t="str">
            <v>OAKVILLE HYDRO ELECTRICITY DISTRIBUTION INC.</v>
          </cell>
          <cell r="C3810">
            <v>-34251899</v>
          </cell>
        </row>
        <row r="3811">
          <cell r="A3811" t="str">
            <v>ORANGEVILLE HYDRO LIMITED</v>
          </cell>
          <cell r="B3811" t="str">
            <v>ORANGEVILLE HYDRO LIMITED</v>
          </cell>
          <cell r="C3811">
            <v>-3607833</v>
          </cell>
        </row>
        <row r="3812">
          <cell r="A3812" t="str">
            <v>ORILLIA POWER DISTRIBUTION CORPORATION</v>
          </cell>
          <cell r="B3812" t="str">
            <v>ORILLIA POWER DISTRIBUTION CORPORATION</v>
          </cell>
          <cell r="C3812">
            <v>-411379</v>
          </cell>
        </row>
        <row r="3813">
          <cell r="A3813" t="str">
            <v>OSHAWA PUC NETWORKS INC.</v>
          </cell>
          <cell r="B3813" t="str">
            <v>OSHAWA PUC NETWORKS INC.</v>
          </cell>
          <cell r="C3813">
            <v>-28454846</v>
          </cell>
        </row>
        <row r="3814">
          <cell r="A3814" t="str">
            <v>OTTAWA RIVER POWER CORPORATION</v>
          </cell>
          <cell r="B3814" t="str">
            <v>OTTAWA RIVER POWER CORPORATION</v>
          </cell>
          <cell r="C3814">
            <v>-1083826</v>
          </cell>
        </row>
        <row r="3815">
          <cell r="A3815" t="str">
            <v>PARRY SOUND POWER CORPORATION</v>
          </cell>
          <cell r="B3815" t="str">
            <v>PARRY SOUND POWER CORPORATION</v>
          </cell>
          <cell r="C3815">
            <v>-835036</v>
          </cell>
        </row>
        <row r="3816">
          <cell r="A3816" t="str">
            <v>PETERBOROUGH DISTRIBUTION INCORPORATED</v>
          </cell>
          <cell r="B3816" t="str">
            <v>PETERBOROUGH DISTRIBUTION INCORPORATED</v>
          </cell>
          <cell r="C3816">
            <v>-10533302</v>
          </cell>
        </row>
        <row r="3817">
          <cell r="A3817" t="str">
            <v>PORT COLBORNE HYDRO INC.</v>
          </cell>
          <cell r="B3817" t="str">
            <v>CANADIAN NIAGARA POWER INC.</v>
          </cell>
          <cell r="C3817">
            <v>-1450611</v>
          </cell>
        </row>
        <row r="3818">
          <cell r="A3818" t="str">
            <v>POWERSTREAM INC.</v>
          </cell>
          <cell r="B3818" t="str">
            <v>POWERSTREAM INC.</v>
          </cell>
          <cell r="C3818">
            <v>-277009926</v>
          </cell>
        </row>
        <row r="3819">
          <cell r="A3819" t="str">
            <v>PUC DISTRIBUTION INC.</v>
          </cell>
          <cell r="B3819" t="str">
            <v>PUC DISTRIBUTION INC.</v>
          </cell>
          <cell r="C3819">
            <v>-5370005</v>
          </cell>
        </row>
        <row r="3820">
          <cell r="A3820" t="str">
            <v>RENFREW HYDRO INC.</v>
          </cell>
          <cell r="B3820" t="str">
            <v>RENFREW HYDRO INC.</v>
          </cell>
          <cell r="C3820">
            <v>0</v>
          </cell>
        </row>
        <row r="3821">
          <cell r="A3821" t="str">
            <v>RIDEAU ST. LAWRENCE DISTRIBUTION INC.</v>
          </cell>
          <cell r="B3821" t="str">
            <v>RIDEAU ST. LAWRENCE DISTRIBUTION INC.</v>
          </cell>
          <cell r="C3821">
            <v>-360987</v>
          </cell>
        </row>
        <row r="3822">
          <cell r="A3822" t="str">
            <v>SIOUX LOOKOUT HYDRO INC.</v>
          </cell>
          <cell r="B3822" t="str">
            <v>SIOUX LOOKOUT HYDRO INC.</v>
          </cell>
          <cell r="C3822">
            <v>-817216</v>
          </cell>
        </row>
        <row r="3823">
          <cell r="A3823" t="str">
            <v>ST. THOMAS ENERGY INC.</v>
          </cell>
          <cell r="B3823" t="str">
            <v>ST. THOMAS ENERGY INC.</v>
          </cell>
          <cell r="C3823">
            <v>-6911139</v>
          </cell>
        </row>
        <row r="3824">
          <cell r="A3824" t="str">
            <v>THUNDER BAY HYDRO ELECTRICITY DISTRIBUTION INC.</v>
          </cell>
          <cell r="B3824" t="str">
            <v>THUNDER BAY HYDRO ELECTRICITY DISTRIBUTION INC.</v>
          </cell>
          <cell r="C3824">
            <v>-10305020</v>
          </cell>
        </row>
        <row r="3825">
          <cell r="A3825" t="str">
            <v>TILLSONBURG HYDRO INC.</v>
          </cell>
          <cell r="B3825" t="str">
            <v>TILLSONBURG HYDRO INC.</v>
          </cell>
          <cell r="C3825">
            <v>-2609529</v>
          </cell>
        </row>
        <row r="3826">
          <cell r="A3826" t="str">
            <v>TORONTO HYDRO-ELECTRIC SYSTEM LIMITED</v>
          </cell>
          <cell r="B3826" t="str">
            <v>TORONTO HYDRO-ELECTRIC SYSTEM LIMITED</v>
          </cell>
          <cell r="C3826">
            <v>-258098312</v>
          </cell>
        </row>
        <row r="3827">
          <cell r="A3827" t="str">
            <v>VERIDIAN CONNECTIONS INC.</v>
          </cell>
          <cell r="B3827" t="str">
            <v>VERIDIAN CONNECTIONS INC.</v>
          </cell>
          <cell r="C3827">
            <v>-48475389</v>
          </cell>
        </row>
        <row r="3828">
          <cell r="A3828" t="str">
            <v>WASAGA DISTRIBUTION INC.</v>
          </cell>
          <cell r="B3828" t="str">
            <v>WASAGA DISTRIBUTION INC.</v>
          </cell>
          <cell r="C3828">
            <v>-3609377</v>
          </cell>
        </row>
        <row r="3829">
          <cell r="A3829" t="str">
            <v>WATERLOO NORTH HYDRO INC.</v>
          </cell>
          <cell r="B3829" t="str">
            <v>WATERLOO NORTH HYDRO INC.</v>
          </cell>
          <cell r="C3829">
            <v>-25788604</v>
          </cell>
        </row>
        <row r="3830">
          <cell r="A3830" t="str">
            <v>WELLAND HYDRO-ELECTRIC SYSTEM CORP.</v>
          </cell>
          <cell r="B3830" t="str">
            <v>WELLAND HYDRO-ELECTRIC SYSTEM CORP.</v>
          </cell>
          <cell r="C3830">
            <v>-1728419</v>
          </cell>
        </row>
        <row r="3831">
          <cell r="A3831" t="str">
            <v>WELLINGTON NORTH POWER INC.</v>
          </cell>
          <cell r="B3831" t="str">
            <v>WELLINGTON NORTH POWER INC.</v>
          </cell>
          <cell r="C3831">
            <v>-245574</v>
          </cell>
        </row>
        <row r="3832">
          <cell r="A3832" t="str">
            <v>WEST COAST HURON ENERGY INC.</v>
          </cell>
          <cell r="B3832" t="str">
            <v>WEST COAST HURON ENERGY INC.</v>
          </cell>
          <cell r="C3832">
            <v>-425620</v>
          </cell>
        </row>
        <row r="3833">
          <cell r="A3833" t="str">
            <v>WEST PERTH POWER INC.</v>
          </cell>
          <cell r="B3833" t="str">
            <v>ERIE THAMES POWERLINES CORPORATION</v>
          </cell>
          <cell r="C3833">
            <v>-349199</v>
          </cell>
        </row>
        <row r="3834">
          <cell r="A3834" t="str">
            <v>WESTARIO POWER INC.</v>
          </cell>
          <cell r="B3834" t="str">
            <v>WESTARIO POWER INC.</v>
          </cell>
          <cell r="C3834">
            <v>-7555737</v>
          </cell>
        </row>
        <row r="3835">
          <cell r="A3835" t="str">
            <v>WHITBY HYDRO ELECTRIC CORPORATION</v>
          </cell>
          <cell r="B3835" t="str">
            <v>WHITBY HYDRO ELECTRIC CORPORATION</v>
          </cell>
          <cell r="C3835">
            <v>-25605468</v>
          </cell>
        </row>
        <row r="3836">
          <cell r="A3836" t="str">
            <v>WOODSTOCK HYDRO SERVICES INC.</v>
          </cell>
          <cell r="B3836" t="str">
            <v>WOODSTOCK HYDRO SERVICES INC.</v>
          </cell>
          <cell r="C3836">
            <v>-4586367</v>
          </cell>
        </row>
        <row r="3841">
          <cell r="A3841" t="str">
            <v>ALGOMA POWER INC.</v>
          </cell>
          <cell r="B3841" t="str">
            <v>ALGOMA POWER INC.</v>
          </cell>
          <cell r="C3841">
            <v>-121890</v>
          </cell>
        </row>
        <row r="3842">
          <cell r="A3842" t="str">
            <v>ATIKOKAN HYDRO INC.</v>
          </cell>
          <cell r="B3842" t="str">
            <v>ATIKOKAN HYDRO INC.</v>
          </cell>
          <cell r="C3842">
            <v>0</v>
          </cell>
        </row>
        <row r="3843">
          <cell r="A3843" t="str">
            <v>BLUEWATER POWER DISTRIBUTION CORPORATION</v>
          </cell>
          <cell r="B3843" t="str">
            <v>BLUEWATER POWER DISTRIBUTION CORPORATION</v>
          </cell>
          <cell r="C3843">
            <v>-5074914</v>
          </cell>
        </row>
        <row r="3844">
          <cell r="A3844" t="str">
            <v>BRANT COUNTY POWER INC.</v>
          </cell>
          <cell r="B3844" t="str">
            <v>BRANT COUNTY POWER INC.</v>
          </cell>
          <cell r="C3844">
            <v>-1836974</v>
          </cell>
        </row>
        <row r="3845">
          <cell r="A3845" t="str">
            <v>BRANTFORD POWER INC.</v>
          </cell>
          <cell r="B3845" t="str">
            <v>BRANTFORD POWER INC.</v>
          </cell>
          <cell r="C3845">
            <v>-3851573</v>
          </cell>
        </row>
        <row r="3846">
          <cell r="A3846" t="str">
            <v>BURLINGTON HYDRO INC.</v>
          </cell>
          <cell r="B3846" t="str">
            <v>BURLINGTON HYDRO INC.</v>
          </cell>
          <cell r="C3846">
            <v>-24106435</v>
          </cell>
        </row>
        <row r="3847">
          <cell r="A3847" t="str">
            <v>CAMBRIDGE AND NORTH DUMFRIES HYDRO INC.</v>
          </cell>
          <cell r="B3847" t="str">
            <v>CAMBRIDGE AND NORTH DUMFRIES HYDRO INC.</v>
          </cell>
          <cell r="C3847">
            <v>-16891915</v>
          </cell>
        </row>
        <row r="3848">
          <cell r="A3848" t="str">
            <v>CANADIAN NIAGARA POWER INC.</v>
          </cell>
          <cell r="B3848" t="str">
            <v>CANADIAN NIAGARA POWER INC.</v>
          </cell>
          <cell r="C3848">
            <v>-6317364</v>
          </cell>
        </row>
        <row r="3849">
          <cell r="A3849" t="str">
            <v>CENTRE WELLINGTON HYDRO LTD.</v>
          </cell>
          <cell r="B3849" t="str">
            <v>CENTRE WELLINGTON HYDRO LTD.</v>
          </cell>
          <cell r="C3849">
            <v>-1534411</v>
          </cell>
        </row>
        <row r="3850">
          <cell r="A3850" t="str">
            <v>CHAPLEAU PUBLIC UTILITIES CORPORATION</v>
          </cell>
          <cell r="B3850" t="str">
            <v>CHAPLEAU PUBLIC UTILITIES CORPORATION</v>
          </cell>
          <cell r="C3850">
            <v>0</v>
          </cell>
        </row>
        <row r="3851">
          <cell r="A3851" t="str">
            <v>COLLUS POWER CORPORATION</v>
          </cell>
          <cell r="B3851" t="str">
            <v>COLLUS POWER CORPORATION</v>
          </cell>
          <cell r="C3851">
            <v>-10231780</v>
          </cell>
        </row>
        <row r="3852">
          <cell r="A3852" t="str">
            <v>COOPERATIVE HYDRO EMBRUN INC.</v>
          </cell>
          <cell r="B3852" t="str">
            <v>COOPERATIVE HYDRO EMBRUN INC.</v>
          </cell>
          <cell r="C3852">
            <v>-396826</v>
          </cell>
        </row>
        <row r="3853">
          <cell r="A3853" t="str">
            <v>E.L.K. ENERGY INC.</v>
          </cell>
          <cell r="B3853" t="str">
            <v>E.L.K. ENERGY INC.</v>
          </cell>
          <cell r="C3853">
            <v>-3871421</v>
          </cell>
        </row>
        <row r="3854">
          <cell r="A3854" t="str">
            <v>ENERSOURCE HYDRO MISSISSAUGA INC.</v>
          </cell>
          <cell r="B3854" t="str">
            <v>ENERSOURCE HYDRO MISSISSAUGA INC.</v>
          </cell>
          <cell r="C3854">
            <v>-816596</v>
          </cell>
        </row>
        <row r="3855">
          <cell r="A3855" t="str">
            <v>ENTEGRUS POWERLINES INC.</v>
          </cell>
          <cell r="B3855" t="str">
            <v>CHATHAM-KENT HYDRO INC.</v>
          </cell>
          <cell r="C3855">
            <v>-4767222</v>
          </cell>
        </row>
        <row r="3856">
          <cell r="A3856" t="str">
            <v>ENWIN UTILITIES LTD.</v>
          </cell>
          <cell r="B3856" t="str">
            <v>ENWIN UTILITIES LTD.</v>
          </cell>
          <cell r="C3856">
            <v>-12499296</v>
          </cell>
        </row>
        <row r="3857">
          <cell r="A3857" t="str">
            <v>ERIE THAMES POWERLINES CORPORATION</v>
          </cell>
          <cell r="B3857" t="str">
            <v>ERIE THAMES POWERLINES CORPORATION</v>
          </cell>
          <cell r="C3857">
            <v>-4773539</v>
          </cell>
        </row>
        <row r="3858">
          <cell r="A3858" t="str">
            <v>ESPANOLA REGIONAL HYDRO DISTRIBUTION CORPORATION</v>
          </cell>
          <cell r="B3858" t="str">
            <v>ESPANOLA REGIONAL HYDRO DISTRIBUTION CORPORATION</v>
          </cell>
          <cell r="C3858">
            <v>-251533</v>
          </cell>
        </row>
        <row r="3859">
          <cell r="A3859" t="str">
            <v>ESSEX POWERLINES CORPORATION</v>
          </cell>
          <cell r="B3859" t="str">
            <v>ESSEX POWERLINES CORPORATION</v>
          </cell>
          <cell r="C3859">
            <v>-12003010</v>
          </cell>
        </row>
        <row r="3860">
          <cell r="A3860" t="str">
            <v>FESTIVAL HYDRO INC.</v>
          </cell>
          <cell r="B3860" t="str">
            <v>FESTIVAL HYDRO INC.</v>
          </cell>
          <cell r="C3860">
            <v>-4405061</v>
          </cell>
        </row>
        <row r="3861">
          <cell r="A3861" t="str">
            <v>FORT FRANCES POWER CORPORATION</v>
          </cell>
          <cell r="B3861" t="str">
            <v>FORT FRANCES POWER CORPORATION</v>
          </cell>
          <cell r="C3861">
            <v>0</v>
          </cell>
        </row>
        <row r="3862">
          <cell r="A3862" t="str">
            <v>GREATER SUDBURY HYDRO INC.</v>
          </cell>
          <cell r="B3862" t="str">
            <v>GREATER SUDBURY HYDRO INC.</v>
          </cell>
          <cell r="C3862">
            <v>-14578301</v>
          </cell>
        </row>
        <row r="3863">
          <cell r="A3863" t="str">
            <v>GRIMSBY POWER INCORPORATED</v>
          </cell>
          <cell r="B3863" t="str">
            <v>GRIMSBY POWER INCORPORATED</v>
          </cell>
          <cell r="C3863">
            <v>-5686522</v>
          </cell>
        </row>
        <row r="3864">
          <cell r="A3864" t="str">
            <v>GUELPH HYDRO ELECTRIC SYSTEMS INC.</v>
          </cell>
          <cell r="B3864" t="str">
            <v>GUELPH HYDRO ELECTRIC SYSTEMS INC.</v>
          </cell>
          <cell r="C3864">
            <v>-31565438</v>
          </cell>
        </row>
        <row r="3865">
          <cell r="A3865" t="str">
            <v>HALDIMAND COUNTY HYDRO INC.</v>
          </cell>
          <cell r="B3865" t="str">
            <v>HALDIMAND COUNTY HYDRO INC.</v>
          </cell>
          <cell r="C3865">
            <v>-3953284</v>
          </cell>
        </row>
        <row r="3866">
          <cell r="A3866" t="str">
            <v>HALTON HILLS HYDRO INC.</v>
          </cell>
          <cell r="B3866" t="str">
            <v>HALTON HILLS HYDRO INC.</v>
          </cell>
          <cell r="C3866">
            <v>-6385598</v>
          </cell>
        </row>
        <row r="3867">
          <cell r="A3867" t="str">
            <v>HEARST POWER DISTRIBUTION COMPANY LIMITED</v>
          </cell>
          <cell r="B3867" t="str">
            <v>HEARST POWER DISTRIBUTION COMPANY LIMITED</v>
          </cell>
          <cell r="C3867">
            <v>0</v>
          </cell>
        </row>
        <row r="3868">
          <cell r="A3868" t="str">
            <v>HORIZON UTILITIES CORPORATION</v>
          </cell>
          <cell r="B3868" t="str">
            <v>HORIZON UTILITIES CORPORATION</v>
          </cell>
          <cell r="C3868">
            <v>-33834063</v>
          </cell>
        </row>
        <row r="3869">
          <cell r="A3869" t="str">
            <v>HYDRO 2000 INC.</v>
          </cell>
          <cell r="B3869" t="str">
            <v>HYDRO 2000 INC.</v>
          </cell>
          <cell r="C3869">
            <v>-148764</v>
          </cell>
        </row>
        <row r="3870">
          <cell r="A3870" t="str">
            <v>HYDRO HAWKESBURY INC.</v>
          </cell>
          <cell r="B3870" t="str">
            <v>HYDRO HAWKESBURY INC.</v>
          </cell>
          <cell r="C3870">
            <v>-130769</v>
          </cell>
        </row>
        <row r="3871">
          <cell r="A3871" t="str">
            <v>HYDRO ONE BRAMPTON NETWORKS INC.</v>
          </cell>
          <cell r="B3871" t="str">
            <v>HYDRO ONE BRAMPTON NETWORKS INC.</v>
          </cell>
          <cell r="C3871">
            <v>-123538549</v>
          </cell>
        </row>
        <row r="3872">
          <cell r="A3872" t="str">
            <v>HYDRO ONE NETWORKS INC.</v>
          </cell>
          <cell r="B3872" t="str">
            <v>HYDRO ONE NETWORKS INC.</v>
          </cell>
          <cell r="C3872">
            <v>0</v>
          </cell>
        </row>
        <row r="3873">
          <cell r="A3873" t="str">
            <v>HYDRO ONE REMOTE COMMUNITIES INC.</v>
          </cell>
          <cell r="B3873" t="str">
            <v>HYDRO ONE REMOTE COMMUNITIES INC.</v>
          </cell>
          <cell r="C3873">
            <v>0</v>
          </cell>
        </row>
        <row r="3874">
          <cell r="A3874" t="str">
            <v>HYDRO OTTAWA LIMITED</v>
          </cell>
          <cell r="B3874" t="str">
            <v>HYDRO OTTAWA LIMITED</v>
          </cell>
          <cell r="C3874">
            <v>-195648455</v>
          </cell>
        </row>
        <row r="3875">
          <cell r="A3875" t="str">
            <v>INNISFIL HYDRO DISTRIBUTION SYSTEMS LIMITED</v>
          </cell>
          <cell r="B3875" t="str">
            <v>INNISFIL HYDRO DISTRIBUTION SYSTEMS LIMITED</v>
          </cell>
          <cell r="C3875">
            <v>-7714947</v>
          </cell>
        </row>
        <row r="3876">
          <cell r="A3876" t="str">
            <v>KENORA HYDRO ELECTRIC CORPORATION LTD.</v>
          </cell>
          <cell r="B3876" t="str">
            <v>KENORA HYDRO ELECTRIC CORPORATION LTD.</v>
          </cell>
          <cell r="C3876">
            <v>-508211</v>
          </cell>
        </row>
        <row r="3877">
          <cell r="A3877" t="str">
            <v>KINGSTON HYDRO CORPORATION</v>
          </cell>
          <cell r="B3877" t="str">
            <v>KINGSTON HYDRO CORPORATION</v>
          </cell>
          <cell r="C3877">
            <v>-1783772</v>
          </cell>
        </row>
        <row r="3878">
          <cell r="A3878" t="str">
            <v>KITCHENER-WILMOT HYDRO INC.</v>
          </cell>
          <cell r="B3878" t="str">
            <v>KITCHENER-WILMOT HYDRO INC.</v>
          </cell>
          <cell r="C3878">
            <v>-44537160</v>
          </cell>
        </row>
        <row r="3879">
          <cell r="A3879" t="str">
            <v>LAKEFRONT UTILITIES INC.</v>
          </cell>
          <cell r="B3879" t="str">
            <v>LAKEFRONT UTILITIES INC.</v>
          </cell>
          <cell r="C3879">
            <v>-2400063</v>
          </cell>
        </row>
        <row r="3880">
          <cell r="A3880" t="str">
            <v>LAKELAND POWER DISTRIBUTION LTD.</v>
          </cell>
          <cell r="B3880" t="str">
            <v>LAKELAND POWER DISTRIBUTION LTD.</v>
          </cell>
          <cell r="C3880">
            <v>-4997238</v>
          </cell>
        </row>
        <row r="3881">
          <cell r="A3881" t="str">
            <v>LONDON HYDRO INC.</v>
          </cell>
          <cell r="B3881" t="str">
            <v>LONDON HYDRO INC.</v>
          </cell>
          <cell r="C3881">
            <v>-33062374</v>
          </cell>
        </row>
        <row r="3882">
          <cell r="A3882" t="str">
            <v>MIDDLESEX POWER DISTRIBUTION CORPORATION</v>
          </cell>
          <cell r="B3882" t="str">
            <v>MIDDLESEX POWER DISTRIBUTION CORPORATION</v>
          </cell>
          <cell r="C3882">
            <v>-1262569</v>
          </cell>
        </row>
        <row r="3883">
          <cell r="A3883" t="str">
            <v>MIDLAND POWER UTILITY CORPORATION</v>
          </cell>
          <cell r="B3883" t="str">
            <v>MIDLAND POWER UTILITY CORPORATION</v>
          </cell>
          <cell r="C3883">
            <v>-1621821</v>
          </cell>
        </row>
        <row r="3884">
          <cell r="A3884" t="str">
            <v>MILTON HYDRO DISTRIBUTION INC.</v>
          </cell>
          <cell r="B3884" t="str">
            <v>MILTON HYDRO DISTRIBUTION INC.</v>
          </cell>
          <cell r="C3884">
            <v>-40103153</v>
          </cell>
        </row>
        <row r="3885">
          <cell r="A3885" t="str">
            <v>NEWMARKET-TAY POWER DISTRIBUTION LTD.</v>
          </cell>
          <cell r="B3885" t="str">
            <v>NEWMARKET-TAY POWER DISTRIBUTION LTD.</v>
          </cell>
          <cell r="C3885">
            <v>-20286814</v>
          </cell>
        </row>
        <row r="3886">
          <cell r="A3886" t="str">
            <v>NIAGARA PENINSULA ENERGY INC.</v>
          </cell>
          <cell r="B3886" t="str">
            <v>NIAGARA PENINSULA ENERGY INC.</v>
          </cell>
          <cell r="C3886">
            <v>-19052603</v>
          </cell>
        </row>
        <row r="3887">
          <cell r="A3887" t="str">
            <v>NIAGARA-ON-THE-LAKE HYDRO INC.</v>
          </cell>
          <cell r="B3887" t="str">
            <v>NIAGARA-ON-THE-LAKE HYDRO INC.</v>
          </cell>
          <cell r="C3887">
            <v>-6253644</v>
          </cell>
        </row>
        <row r="3888">
          <cell r="A3888" t="str">
            <v>NORFOLK POWER DISTRIBUTION INC.</v>
          </cell>
          <cell r="B3888" t="str">
            <v>NORFOLK POWER DISTRIBUTION INC.</v>
          </cell>
          <cell r="C3888">
            <v>-9811775</v>
          </cell>
        </row>
        <row r="3889">
          <cell r="A3889" t="str">
            <v>NORTH BAY HYDRO DISTRIBUTION LIMITED</v>
          </cell>
          <cell r="B3889" t="str">
            <v>NORTH BAY HYDRO DISTRIBUTION LIMITED</v>
          </cell>
          <cell r="C3889">
            <v>-7560942</v>
          </cell>
        </row>
        <row r="3890">
          <cell r="A3890" t="str">
            <v>NORTHERN ONTARIO WIRES INC.</v>
          </cell>
          <cell r="B3890" t="str">
            <v>NORTHERN ONTARIO WIRES INC.</v>
          </cell>
          <cell r="C3890">
            <v>0</v>
          </cell>
        </row>
        <row r="3891">
          <cell r="A3891" t="str">
            <v>OAKVILLE HYDRO ELECTRICITY DISTRIBUTION INC.</v>
          </cell>
          <cell r="B3891" t="str">
            <v>OAKVILLE HYDRO ELECTRICITY DISTRIBUTION INC.</v>
          </cell>
          <cell r="C3891">
            <v>-38964886</v>
          </cell>
        </row>
        <row r="3892">
          <cell r="A3892" t="str">
            <v>ORANGEVILLE HYDRO LIMITED</v>
          </cell>
          <cell r="B3892" t="str">
            <v>ORANGEVILLE HYDRO LIMITED</v>
          </cell>
          <cell r="C3892">
            <v>-3793000</v>
          </cell>
        </row>
        <row r="3893">
          <cell r="A3893" t="str">
            <v>ORILLIA POWER DISTRIBUTION CORPORATION</v>
          </cell>
          <cell r="B3893" t="str">
            <v>ORILLIA POWER DISTRIBUTION CORPORATION</v>
          </cell>
          <cell r="C3893">
            <v>-504949</v>
          </cell>
        </row>
        <row r="3894">
          <cell r="A3894" t="str">
            <v>OSHAWA PUC NETWORKS INC.</v>
          </cell>
          <cell r="B3894" t="str">
            <v>OSHAWA PUC NETWORKS INC.</v>
          </cell>
          <cell r="C3894">
            <v>-29385637</v>
          </cell>
        </row>
        <row r="3895">
          <cell r="A3895" t="str">
            <v>OTTAWA RIVER POWER CORPORATION</v>
          </cell>
          <cell r="B3895" t="str">
            <v>OTTAWA RIVER POWER CORPORATION</v>
          </cell>
          <cell r="C3895">
            <v>-1279394</v>
          </cell>
        </row>
        <row r="3896">
          <cell r="A3896" t="str">
            <v>PARRY SOUND POWER CORPORATION</v>
          </cell>
          <cell r="B3896" t="str">
            <v>PARRY SOUND POWER CORPORATION</v>
          </cell>
          <cell r="C3896">
            <v>-909103</v>
          </cell>
        </row>
        <row r="3897">
          <cell r="A3897" t="str">
            <v>PETERBOROUGH DISTRIBUTION INCORPORATED</v>
          </cell>
          <cell r="B3897" t="str">
            <v>PETERBOROUGH DISTRIBUTION INCORPORATED</v>
          </cell>
          <cell r="C3897">
            <v>-11944112</v>
          </cell>
        </row>
        <row r="3898">
          <cell r="A3898" t="str">
            <v>PORT COLBORNE HYDRO INC.</v>
          </cell>
          <cell r="B3898" t="str">
            <v>CANADIAN NIAGARA POWER INC.</v>
          </cell>
          <cell r="C3898">
            <v>-1749436</v>
          </cell>
        </row>
        <row r="3899">
          <cell r="A3899" t="str">
            <v>POWERSTREAM INC.</v>
          </cell>
          <cell r="B3899" t="str">
            <v>POWERSTREAM INC.</v>
          </cell>
          <cell r="C3899">
            <v>-300872178</v>
          </cell>
        </row>
        <row r="3900">
          <cell r="A3900" t="str">
            <v>PUC DISTRIBUTION INC.</v>
          </cell>
          <cell r="B3900" t="str">
            <v>PUC DISTRIBUTION INC.</v>
          </cell>
          <cell r="C3900">
            <v>-9598438</v>
          </cell>
        </row>
        <row r="3901">
          <cell r="A3901" t="str">
            <v>RENFREW HYDRO INC.</v>
          </cell>
          <cell r="B3901" t="str">
            <v>RENFREW HYDRO INC.</v>
          </cell>
          <cell r="C3901">
            <v>0</v>
          </cell>
        </row>
        <row r="3902">
          <cell r="A3902" t="str">
            <v>RIDEAU ST. LAWRENCE DISTRIBUTION INC.</v>
          </cell>
          <cell r="B3902" t="str">
            <v>RIDEAU ST. LAWRENCE DISTRIBUTION INC.</v>
          </cell>
          <cell r="C3902">
            <v>-430179</v>
          </cell>
        </row>
        <row r="3903">
          <cell r="A3903" t="str">
            <v>SIOUX LOOKOUT HYDRO INC.</v>
          </cell>
          <cell r="B3903" t="str">
            <v>SIOUX LOOKOUT HYDRO INC.</v>
          </cell>
          <cell r="C3903">
            <v>-891191</v>
          </cell>
        </row>
        <row r="3904">
          <cell r="A3904" t="str">
            <v>ST. THOMAS ENERGY INC.</v>
          </cell>
          <cell r="B3904" t="str">
            <v>ST. THOMAS ENERGY INC.</v>
          </cell>
          <cell r="C3904">
            <v>-7183004</v>
          </cell>
        </row>
        <row r="3905">
          <cell r="A3905" t="str">
            <v>THUNDER BAY HYDRO ELECTRICITY DISTRIBUTION INC.</v>
          </cell>
          <cell r="B3905" t="str">
            <v>THUNDER BAY HYDRO ELECTRICITY DISTRIBUTION INC.</v>
          </cell>
          <cell r="C3905">
            <v>-12634977</v>
          </cell>
        </row>
        <row r="3906">
          <cell r="A3906" t="str">
            <v>TILLSONBURG HYDRO INC.</v>
          </cell>
          <cell r="B3906" t="str">
            <v>TILLSONBURG HYDRO INC.</v>
          </cell>
          <cell r="C3906">
            <v>-2782321</v>
          </cell>
        </row>
        <row r="3907">
          <cell r="A3907" t="str">
            <v>TORONTO HYDRO-ELECTRIC SYSTEM LIMITED</v>
          </cell>
          <cell r="B3907" t="str">
            <v>TORONTO HYDRO-ELECTRIC SYSTEM LIMITED</v>
          </cell>
          <cell r="C3907">
            <v>-294479391</v>
          </cell>
        </row>
        <row r="3908">
          <cell r="A3908" t="str">
            <v>VERIDIAN CONNECTIONS INC.</v>
          </cell>
          <cell r="B3908" t="str">
            <v>VERIDIAN CONNECTIONS INC.</v>
          </cell>
          <cell r="C3908">
            <v>-54263737</v>
          </cell>
        </row>
        <row r="3909">
          <cell r="A3909" t="str">
            <v>WASAGA DISTRIBUTION INC.</v>
          </cell>
          <cell r="B3909" t="str">
            <v>WASAGA DISTRIBUTION INC.</v>
          </cell>
          <cell r="C3909">
            <v>-5377446</v>
          </cell>
        </row>
        <row r="3910">
          <cell r="A3910" t="str">
            <v>WATERLOO NORTH HYDRO INC.</v>
          </cell>
          <cell r="B3910" t="str">
            <v>WATERLOO NORTH HYDRO INC.</v>
          </cell>
          <cell r="C3910">
            <v>-27272714</v>
          </cell>
        </row>
        <row r="3911">
          <cell r="A3911" t="str">
            <v>WELLAND HYDRO-ELECTRIC SYSTEM CORP.</v>
          </cell>
          <cell r="B3911" t="str">
            <v>WELLAND HYDRO-ELECTRIC SYSTEM CORP.</v>
          </cell>
          <cell r="C3911">
            <v>-2033600</v>
          </cell>
        </row>
        <row r="3912">
          <cell r="A3912" t="str">
            <v>WELLINGTON NORTH POWER INC.</v>
          </cell>
          <cell r="B3912" t="str">
            <v>WELLINGTON NORTH POWER INC.</v>
          </cell>
          <cell r="C3912">
            <v>-344256</v>
          </cell>
        </row>
        <row r="3913">
          <cell r="A3913" t="str">
            <v>WEST COAST HURON ENERGY INC.</v>
          </cell>
          <cell r="B3913" t="str">
            <v>WEST COAST HURON ENERGY INC.</v>
          </cell>
          <cell r="C3913">
            <v>-425620</v>
          </cell>
        </row>
        <row r="3914">
          <cell r="A3914" t="str">
            <v>WESTARIO POWER INC.</v>
          </cell>
          <cell r="B3914" t="str">
            <v>WESTARIO POWER INC.</v>
          </cell>
          <cell r="C3914">
            <v>-8188457</v>
          </cell>
        </row>
        <row r="3915">
          <cell r="A3915" t="str">
            <v>WHITBY HYDRO ELECTRIC CORPORATION</v>
          </cell>
          <cell r="B3915" t="str">
            <v>WHITBY HYDRO ELECTRIC CORPORATION</v>
          </cell>
          <cell r="C3915">
            <v>-27799803</v>
          </cell>
        </row>
        <row r="3916">
          <cell r="A3916" t="str">
            <v>WOODSTOCK HYDRO SERVICES INC.</v>
          </cell>
          <cell r="B3916" t="str">
            <v>WOODSTOCK HYDRO SERVICES INC.</v>
          </cell>
          <cell r="C3916">
            <v>-5351572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C8" t="str">
            <v>Row Reference</v>
          </cell>
        </row>
      </sheetData>
      <sheetData sheetId="15" refreshError="1"/>
      <sheetData sheetId="16">
        <row r="1">
          <cell r="A1" t="str">
            <v>Distributor Data for Year ended Dec 31st, 2011</v>
          </cell>
        </row>
      </sheetData>
      <sheetData sheetId="17">
        <row r="1">
          <cell r="A1" t="str">
            <v>Distributor Data for Year ended Dec 31st, 2011</v>
          </cell>
        </row>
      </sheetData>
      <sheetData sheetId="18">
        <row r="1">
          <cell r="A1" t="str">
            <v>Distributor Data for Year ended Dec 31st, 2009</v>
          </cell>
        </row>
      </sheetData>
      <sheetData sheetId="19">
        <row r="1">
          <cell r="A1" t="str">
            <v>Distributor Data for Year ended Dec 31st, 2008</v>
          </cell>
        </row>
      </sheetData>
      <sheetData sheetId="20">
        <row r="1">
          <cell r="A1" t="str">
            <v>Distributor Data for Year ended Dec 31st, 2007</v>
          </cell>
        </row>
      </sheetData>
      <sheetData sheetId="21">
        <row r="1">
          <cell r="A1" t="str">
            <v>Distributor Data for Year ended Dec 31st, 2006</v>
          </cell>
        </row>
      </sheetData>
      <sheetData sheetId="22">
        <row r="1">
          <cell r="A1" t="str">
            <v>Distributor Data for Year ended Dec 31st, 2005</v>
          </cell>
        </row>
      </sheetData>
      <sheetData sheetId="23">
        <row r="1">
          <cell r="A1" t="str">
            <v>Distributor Data for Year ended Dec 31st, 2004</v>
          </cell>
        </row>
      </sheetData>
      <sheetData sheetId="24">
        <row r="1">
          <cell r="A1" t="str">
            <v>Distributor Data for Year ended Dec 31st, 2003</v>
          </cell>
        </row>
      </sheetData>
      <sheetData sheetId="25">
        <row r="1">
          <cell r="A1" t="str">
            <v>Distributor Data for Year ended Dec 31st, 2002</v>
          </cell>
        </row>
      </sheetData>
      <sheetData sheetId="26">
        <row r="1">
          <cell r="D1" t="str">
            <v>ASPHODEL-NORWOOD DISTRIBUTION INC</v>
          </cell>
        </row>
      </sheetData>
      <sheetData sheetId="27">
        <row r="1">
          <cell r="D1" t="str">
            <v>ALVINSTON PUBLIC UTILITIES COMMISSION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A Annual Summary"/>
      <sheetName val="2016 Rider"/>
      <sheetName val="2017 Rider"/>
      <sheetName val="2018 Rider"/>
      <sheetName val="2019 Rider"/>
      <sheetName val="2020 Rider"/>
      <sheetName val="Plant Data"/>
      <sheetName val="Plant Data Summary"/>
      <sheetName val="Factors"/>
      <sheetName val="Capital Structure"/>
      <sheetName val="Plant Data Detail"/>
    </sheetNames>
    <sheetDataSet>
      <sheetData sheetId="0"/>
      <sheetData sheetId="1"/>
      <sheetData sheetId="2"/>
      <sheetData sheetId="3"/>
      <sheetData sheetId="4"/>
      <sheetData sheetId="5"/>
      <sheetData sheetId="6">
        <row r="38"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>Retail PLANT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B40" t="str">
            <v>Plant in Service - Trans</v>
          </cell>
          <cell r="D40">
            <v>1548184859.0928612</v>
          </cell>
          <cell r="E40">
            <v>1649447449.62725</v>
          </cell>
          <cell r="F40">
            <v>1735269624.2091515</v>
          </cell>
          <cell r="G40">
            <v>1807043029.5411131</v>
          </cell>
          <cell r="H40">
            <v>1929839735.0254855</v>
          </cell>
        </row>
        <row r="41">
          <cell r="B41" t="str">
            <v>Plant in Service - Prod</v>
          </cell>
          <cell r="D41">
            <v>53257552.991405107</v>
          </cell>
          <cell r="E41">
            <v>53228410.62724591</v>
          </cell>
          <cell r="F41">
            <v>53190337.538586311</v>
          </cell>
          <cell r="G41">
            <v>53134344.246159457</v>
          </cell>
          <cell r="H41">
            <v>53092628.361979954</v>
          </cell>
        </row>
        <row r="42">
          <cell r="B42" t="str">
            <v>Total Plant in Service</v>
          </cell>
          <cell r="D42">
            <v>1601442412.0842662</v>
          </cell>
          <cell r="E42">
            <v>1702675860.2544959</v>
          </cell>
          <cell r="F42">
            <v>1788459961.7477379</v>
          </cell>
          <cell r="G42">
            <v>1860177373.7872727</v>
          </cell>
          <cell r="H42">
            <v>1982932363.3874655</v>
          </cell>
        </row>
        <row r="43"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B44" t="str">
            <v>Depreciation Reserve</v>
          </cell>
          <cell r="D44">
            <v>351309562.04238558</v>
          </cell>
          <cell r="E44">
            <v>373765113.29213017</v>
          </cell>
          <cell r="F44">
            <v>397386646.95268017</v>
          </cell>
          <cell r="G44">
            <v>421722861.23317933</v>
          </cell>
          <cell r="H44">
            <v>447660138.40458786</v>
          </cell>
        </row>
        <row r="45">
          <cell r="B45" t="str">
            <v>RWIP</v>
          </cell>
          <cell r="D45">
            <v>623544.74615851708</v>
          </cell>
          <cell r="E45">
            <v>508323.60902630998</v>
          </cell>
          <cell r="F45">
            <v>512666.88984292606</v>
          </cell>
          <cell r="G45">
            <v>660152.84475654771</v>
          </cell>
          <cell r="H45">
            <v>938102.69204379537</v>
          </cell>
        </row>
        <row r="46">
          <cell r="B46" t="str">
            <v>Reserve minus RWIP</v>
          </cell>
          <cell r="D46">
            <v>350686017.29622704</v>
          </cell>
          <cell r="E46">
            <v>373256789.68310386</v>
          </cell>
          <cell r="F46">
            <v>396873980.06283718</v>
          </cell>
          <cell r="G46">
            <v>421062708.38842273</v>
          </cell>
          <cell r="H46">
            <v>446722035.71254408</v>
          </cell>
        </row>
        <row r="47"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B48" t="str">
            <v>Accumulated Deferred Taxes</v>
          </cell>
          <cell r="D48">
            <v>-302234415.45611817</v>
          </cell>
          <cell r="E48">
            <v>-313970228.80328751</v>
          </cell>
          <cell r="F48">
            <v>-327737850.89872378</v>
          </cell>
          <cell r="G48">
            <v>-342966322.76756108</v>
          </cell>
          <cell r="H48">
            <v>-359827661.61138302</v>
          </cell>
        </row>
        <row r="49">
          <cell r="B49" t="str">
            <v>ADIT - Acq Adj - Trans</v>
          </cell>
          <cell r="D49">
            <v>596610.39761199872</v>
          </cell>
          <cell r="E49">
            <v>662048.31378344819</v>
          </cell>
          <cell r="F49">
            <v>726954.2535116662</v>
          </cell>
          <cell r="G49">
            <v>791333.58504811337</v>
          </cell>
          <cell r="H49">
            <v>856393.6474902035</v>
          </cell>
        </row>
        <row r="50">
          <cell r="B50" t="str">
            <v>ADIT - Acq Adj - Prod</v>
          </cell>
          <cell r="D50">
            <v>1328360.5288222323</v>
          </cell>
          <cell r="E50">
            <v>1472300.4391593926</v>
          </cell>
          <cell r="F50">
            <v>1615810.6437661552</v>
          </cell>
          <cell r="G50">
            <v>1758702.6987620827</v>
          </cell>
          <cell r="H50">
            <v>1901801.4304012335</v>
          </cell>
        </row>
        <row r="51">
          <cell r="B51" t="str">
            <v>Total ADIT - Acq Adj</v>
          </cell>
          <cell r="D51">
            <v>1924970.926434231</v>
          </cell>
          <cell r="E51">
            <v>2134348.7529428406</v>
          </cell>
          <cell r="F51">
            <v>2342764.8972778213</v>
          </cell>
          <cell r="G51">
            <v>2550036.283810196</v>
          </cell>
          <cell r="H51">
            <v>2758195.0778914369</v>
          </cell>
        </row>
        <row r="52">
          <cell r="B52" t="str">
            <v>Pre-Funded AFUDC Transmission</v>
          </cell>
          <cell r="D52">
            <v>-14700676.618461538</v>
          </cell>
          <cell r="E52">
            <v>-15360607.606923077</v>
          </cell>
          <cell r="F52">
            <v>-15863627.248461535</v>
          </cell>
          <cell r="G52">
            <v>-16346390.28846154</v>
          </cell>
          <cell r="H52">
            <v>-18905880.557692308</v>
          </cell>
        </row>
        <row r="53">
          <cell r="B53" t="str">
            <v>Depreciation Expense</v>
          </cell>
          <cell r="D53">
            <v>26263909.647042986</v>
          </cell>
          <cell r="E53">
            <v>27965989.172232401</v>
          </cell>
          <cell r="F53">
            <v>29359298.687802367</v>
          </cell>
          <cell r="G53">
            <v>30499438.000101428</v>
          </cell>
          <cell r="H53">
            <v>32582949.933656473</v>
          </cell>
        </row>
        <row r="54">
          <cell r="B54" t="str">
            <v>Depr Expense - Acq Adj - Trans</v>
          </cell>
          <cell r="D54">
            <v>74794.244295359997</v>
          </cell>
          <cell r="E54">
            <v>74842.598150039994</v>
          </cell>
          <cell r="F54">
            <v>74827.541859959994</v>
          </cell>
          <cell r="G54">
            <v>74757.472202279998</v>
          </cell>
          <cell r="H54">
            <v>74757.472202279998</v>
          </cell>
        </row>
        <row r="55">
          <cell r="B55" t="str">
            <v>Depr Expense - Acq Adj - Prod</v>
          </cell>
          <cell r="D55">
            <v>166530.35426975999</v>
          </cell>
          <cell r="E55">
            <v>166439.22938783999</v>
          </cell>
          <cell r="F55">
            <v>166320.17913887999</v>
          </cell>
          <cell r="G55">
            <v>166145.09443631998</v>
          </cell>
          <cell r="H55">
            <v>166014.65357711999</v>
          </cell>
        </row>
        <row r="56">
          <cell r="B56" t="str">
            <v>Total Depr Exp Acq Adj</v>
          </cell>
          <cell r="D56">
            <v>241324.59856511999</v>
          </cell>
          <cell r="E56">
            <v>241281.82753787999</v>
          </cell>
          <cell r="F56">
            <v>241147.72099884</v>
          </cell>
          <cell r="G56">
            <v>240902.56663859996</v>
          </cell>
          <cell r="H56">
            <v>240772.1257794</v>
          </cell>
        </row>
        <row r="57"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B58" t="str">
            <v>Acquisition Adjustments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B59" t="str">
            <v>Plant in Service - Trans</v>
          </cell>
          <cell r="D59">
            <v>4113644.3089183187</v>
          </cell>
          <cell r="E59">
            <v>4116303.7456302284</v>
          </cell>
          <cell r="F59">
            <v>4115475.6575522688</v>
          </cell>
          <cell r="G59">
            <v>4111621.8630356085</v>
          </cell>
          <cell r="H59">
            <v>4111621.8630356085</v>
          </cell>
        </row>
        <row r="60">
          <cell r="B60" t="str">
            <v>Plant in Service - Prod</v>
          </cell>
          <cell r="D60">
            <v>9159080.617655281</v>
          </cell>
          <cell r="E60">
            <v>9154068.7977775205</v>
          </cell>
          <cell r="F60">
            <v>9147521.0976146404</v>
          </cell>
          <cell r="G60">
            <v>9137891.5324059594</v>
          </cell>
          <cell r="H60">
            <v>9130717.3547583595</v>
          </cell>
        </row>
        <row r="61">
          <cell r="B61" t="str">
            <v>Total Plant in Service Acq Adj</v>
          </cell>
          <cell r="D61">
            <v>13272724.926573601</v>
          </cell>
          <cell r="E61">
            <v>13270372.543407749</v>
          </cell>
          <cell r="F61">
            <v>13262996.755166909</v>
          </cell>
          <cell r="G61">
            <v>13249513.395441568</v>
          </cell>
          <cell r="H61">
            <v>13242339.217793968</v>
          </cell>
        </row>
        <row r="62">
          <cell r="B62" t="str">
            <v>Depreciation Reserve - Trans</v>
          </cell>
          <cell r="D62">
            <v>411367.27419072005</v>
          </cell>
          <cell r="E62">
            <v>486475.81785012002</v>
          </cell>
          <cell r="F62">
            <v>561205.49403984006</v>
          </cell>
          <cell r="G62">
            <v>635437.44481140014</v>
          </cell>
          <cell r="H62">
            <v>710194.9170136801</v>
          </cell>
        </row>
        <row r="63">
          <cell r="B63" t="str">
            <v>Depreciation Reserve - Prod</v>
          </cell>
          <cell r="D63">
            <v>915914.51922983979</v>
          </cell>
          <cell r="E63">
            <v>1081852.5630964001</v>
          </cell>
          <cell r="F63">
            <v>1247398.9173536801</v>
          </cell>
          <cell r="G63">
            <v>1412230.8790748399</v>
          </cell>
          <cell r="H63">
            <v>1577136.78725156</v>
          </cell>
        </row>
        <row r="64">
          <cell r="B64" t="str">
            <v>Total Depr Res Acq Adj</v>
          </cell>
          <cell r="D64">
            <v>1327281.7934205597</v>
          </cell>
          <cell r="E64">
            <v>1568328.3809465203</v>
          </cell>
          <cell r="F64">
            <v>1808604.4113935202</v>
          </cell>
          <cell r="G64">
            <v>2047668.3238862399</v>
          </cell>
          <cell r="H64">
            <v>2287331.7042652401</v>
          </cell>
        </row>
        <row r="65">
          <cell r="B65" t="str">
            <v>Net Plant in Service</v>
          </cell>
          <cell r="D65">
            <v>11945443.13315304</v>
          </cell>
          <cell r="E65">
            <v>11702044.162461229</v>
          </cell>
          <cell r="F65">
            <v>11454392.343773389</v>
          </cell>
          <cell r="G65">
            <v>11201845.071555328</v>
          </cell>
          <cell r="H65">
            <v>10955007.513528727</v>
          </cell>
        </row>
        <row r="66">
          <cell r="B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B67" t="str">
            <v>CWIP</v>
          </cell>
          <cell r="D67">
            <v>19376261.084812097</v>
          </cell>
          <cell r="E67">
            <v>19188026.352106739</v>
          </cell>
          <cell r="F67">
            <v>22273646.714594435</v>
          </cell>
          <cell r="G67">
            <v>46662020.836573154</v>
          </cell>
          <cell r="H67">
            <v>44852379.438171856</v>
          </cell>
        </row>
        <row r="68">
          <cell r="B68" t="str">
            <v>CWIP Prefunded AFUDC</v>
          </cell>
          <cell r="D68">
            <v>-112719.42290865858</v>
          </cell>
          <cell r="E68">
            <v>155860.84971036992</v>
          </cell>
          <cell r="F68">
            <v>-83854.208536410006</v>
          </cell>
          <cell r="G68">
            <v>-426292.13409712462</v>
          </cell>
          <cell r="H68">
            <v>31365.010352280875</v>
          </cell>
        </row>
      </sheetData>
      <sheetData sheetId="7"/>
      <sheetData sheetId="8">
        <row r="3">
          <cell r="A3">
            <v>4.6300000000000001E-2</v>
          </cell>
        </row>
        <row r="4">
          <cell r="A4">
            <v>0.35</v>
          </cell>
        </row>
        <row r="5">
          <cell r="A5">
            <v>0.38009999999999999</v>
          </cell>
        </row>
      </sheetData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tirements 25"/>
      <sheetName val="Retirements 40"/>
      <sheetName val="Sheet3"/>
      <sheetName val="Productivity"/>
      <sheetName val="Output Quantity"/>
      <sheetName val="Input Quantity"/>
      <sheetName val="OMA"/>
      <sheetName val="Capital"/>
      <sheetName val="cost screen"/>
      <sheetName val="Definition of Terms"/>
      <sheetName val="Cost per Customer"/>
      <sheetName val="Sheet2"/>
      <sheetName val="Sheet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end of tables"/>
      <sheetName val="Tab3"/>
      <sheetName val="Tab2 NAT Old Data"/>
      <sheetName val="Tab2 EGS Old Data"/>
      <sheetName val="Tab2 New Methodology NAT"/>
      <sheetName val="Tab2 New Methodology EGS"/>
      <sheetName val="Tab16"/>
      <sheetName val="cpi06"/>
      <sheetName val="PPI"/>
      <sheetName val="WCI EGS"/>
      <sheetName val="Sheet2"/>
      <sheetName val="Tab17"/>
      <sheetName val="Tab18"/>
      <sheetName val="iresults18"/>
      <sheetName val="iresults18a"/>
      <sheetName val="iresults18b"/>
      <sheetName val="iresults18c"/>
      <sheetName val="iresults18d"/>
      <sheetName val="iresults18e"/>
      <sheetName val="iresults18f"/>
      <sheetName val="iresults18g"/>
      <sheetName val="iresults05c"/>
      <sheetName val="2004 iresults18i"/>
      <sheetName val="Real Retur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B1" t="str">
            <v>Index Numbers ;  All groups ;  Sydney ;</v>
          </cell>
          <cell r="C1" t="str">
            <v>Index Numbers ;  All groups ;  Melbourne ;</v>
          </cell>
          <cell r="D1" t="str">
            <v>Index Numbers ;  All groups ;  Brisbane ;</v>
          </cell>
          <cell r="E1" t="str">
            <v>Index Numbers ;  All groups ;  Adelaide ;</v>
          </cell>
          <cell r="F1" t="str">
            <v>Index Numbers ;  All groups ;  Perth ;</v>
          </cell>
          <cell r="G1" t="str">
            <v>Index Numbers ;  All groups ;  Hobart ;</v>
          </cell>
          <cell r="H1" t="str">
            <v>Index Numbers ;  All groups ;  Darwin ;</v>
          </cell>
          <cell r="I1" t="str">
            <v>Index Numbers ;  All groups ;  Canberra ;</v>
          </cell>
          <cell r="J1" t="str">
            <v>Index Numbers ;  All groups ;  Australia ;</v>
          </cell>
          <cell r="K1" t="str">
            <v>Percentage Change from Corresponding Quarter of Previous Year ;  All groups ;  Sydney ;</v>
          </cell>
          <cell r="L1" t="str">
            <v>Percentage Change from Corresponding Quarter of Previous Year ;  All groups ;  Melbourne ;</v>
          </cell>
          <cell r="M1" t="str">
            <v>Percentage Change from Corresponding Quarter of Previous Year ;  All groups ;  Brisbane ;</v>
          </cell>
          <cell r="N1" t="str">
            <v>Percentage Change from Corresponding Quarter of Previous Year ;  All groups ;  Adelaide ;</v>
          </cell>
          <cell r="O1" t="str">
            <v>Percentage Change from Corresponding Quarter of Previous Year ;  All groups ;  Perth ;</v>
          </cell>
          <cell r="P1" t="str">
            <v>Percentage Change from Corresponding Quarter of Previous Year ;  All groups ;  Hobart ;</v>
          </cell>
          <cell r="Q1" t="str">
            <v>Percentage Change from Corresponding Quarter of Previous Year ;  All groups ;  Darwin ;</v>
          </cell>
          <cell r="R1" t="str">
            <v>Percentage Change from Corresponding Quarter of Previous Year ;  All groups ;  Canberra ;</v>
          </cell>
          <cell r="S1" t="str">
            <v>Percentage Change from Corresponding Quarter of Previous Year ;  All groups ;  Australia ;</v>
          </cell>
          <cell r="T1" t="str">
            <v>Percentage Change From Previous Period ;  All groups ;  Sydney ;</v>
          </cell>
          <cell r="U1" t="str">
            <v>Percentage Change From Previous Period ;  All groups ;  Melbourne ;</v>
          </cell>
          <cell r="V1" t="str">
            <v>Percentage Change From Previous Period ;  All groups ;  Brisbane ;</v>
          </cell>
          <cell r="W1" t="str">
            <v>Percentage Change From Previous Period ;  All groups ;  Adelaide ;</v>
          </cell>
          <cell r="X1" t="str">
            <v>Percentage Change From Previous Period ;  All groups ;  Perth ;</v>
          </cell>
          <cell r="Y1" t="str">
            <v>Percentage Change From Previous Period ;  All groups ;  Hobart ;</v>
          </cell>
          <cell r="Z1" t="str">
            <v>Percentage Change From Previous Period ;  All groups ;  Darwin ;</v>
          </cell>
          <cell r="AA1" t="str">
            <v>Percentage Change From Previous Period ;  All groups ;  Canberra ;</v>
          </cell>
          <cell r="AB1" t="str">
            <v>Percentage Change From Previous Period ;  All groups ;  Australia ;</v>
          </cell>
        </row>
        <row r="2">
          <cell r="A2" t="str">
            <v>Unit</v>
          </cell>
          <cell r="B2" t="str">
            <v>Index Numbers</v>
          </cell>
          <cell r="C2" t="str">
            <v>Index Numbers</v>
          </cell>
          <cell r="D2" t="str">
            <v>Index Numbers</v>
          </cell>
          <cell r="E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</row>
        <row r="4">
          <cell r="A4" t="str">
            <v>Data Type</v>
          </cell>
          <cell r="B4" t="str">
            <v>INDEX</v>
          </cell>
          <cell r="C4" t="str">
            <v>INDEX</v>
          </cell>
          <cell r="D4" t="str">
            <v>INDEX</v>
          </cell>
          <cell r="E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PERCENT</v>
          </cell>
          <cell r="L4" t="str">
            <v>PERCENT</v>
          </cell>
          <cell r="M4" t="str">
            <v>PERCENT</v>
          </cell>
          <cell r="N4" t="str">
            <v>PERCENT</v>
          </cell>
          <cell r="O4" t="str">
            <v>PERCENT</v>
          </cell>
          <cell r="P4" t="str">
            <v>PERCENT</v>
          </cell>
          <cell r="Q4" t="str">
            <v>PERCENT</v>
          </cell>
          <cell r="R4" t="str">
            <v>PERCENT</v>
          </cell>
          <cell r="S4" t="str">
            <v>PERCENT</v>
          </cell>
          <cell r="T4" t="str">
            <v>PERCENT</v>
          </cell>
          <cell r="U4" t="str">
            <v>PERCENT</v>
          </cell>
          <cell r="V4" t="str">
            <v>PERCENT</v>
          </cell>
          <cell r="W4" t="str">
            <v>PERCENT</v>
          </cell>
          <cell r="X4" t="str">
            <v>PERCENT</v>
          </cell>
          <cell r="Y4" t="str">
            <v>PERCENT</v>
          </cell>
          <cell r="Z4" t="str">
            <v>PERCENT</v>
          </cell>
          <cell r="AA4" t="str">
            <v>PERCENT</v>
          </cell>
          <cell r="AB4" t="str">
            <v>PERCENT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</row>
        <row r="6">
          <cell r="A6" t="str">
            <v>Collection Month</v>
          </cell>
          <cell r="B6">
            <v>3</v>
          </cell>
          <cell r="C6">
            <v>3</v>
          </cell>
          <cell r="D6">
            <v>3</v>
          </cell>
          <cell r="E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</row>
        <row r="7">
          <cell r="A7" t="str">
            <v>Series Start</v>
          </cell>
          <cell r="B7">
            <v>17777</v>
          </cell>
          <cell r="C7">
            <v>17777</v>
          </cell>
          <cell r="D7">
            <v>17777</v>
          </cell>
          <cell r="E7">
            <v>17777</v>
          </cell>
          <cell r="F7">
            <v>17777</v>
          </cell>
          <cell r="G7">
            <v>17777</v>
          </cell>
          <cell r="H7">
            <v>29465</v>
          </cell>
          <cell r="I7">
            <v>17777</v>
          </cell>
          <cell r="J7">
            <v>17777</v>
          </cell>
          <cell r="K7">
            <v>26816</v>
          </cell>
          <cell r="L7">
            <v>26816</v>
          </cell>
          <cell r="M7">
            <v>26816</v>
          </cell>
          <cell r="N7">
            <v>26816</v>
          </cell>
          <cell r="O7">
            <v>26816</v>
          </cell>
          <cell r="P7">
            <v>26816</v>
          </cell>
          <cell r="Q7">
            <v>29830</v>
          </cell>
          <cell r="R7">
            <v>26816</v>
          </cell>
          <cell r="S7">
            <v>26816</v>
          </cell>
          <cell r="T7">
            <v>26543</v>
          </cell>
          <cell r="U7">
            <v>26543</v>
          </cell>
          <cell r="V7">
            <v>26543</v>
          </cell>
          <cell r="W7">
            <v>26543</v>
          </cell>
          <cell r="X7">
            <v>26543</v>
          </cell>
          <cell r="Y7">
            <v>26543</v>
          </cell>
          <cell r="Z7">
            <v>29556</v>
          </cell>
          <cell r="AA7">
            <v>26543</v>
          </cell>
          <cell r="AB7">
            <v>26543</v>
          </cell>
        </row>
        <row r="8">
          <cell r="A8" t="str">
            <v>Series End</v>
          </cell>
          <cell r="B8">
            <v>38961</v>
          </cell>
          <cell r="C8">
            <v>38961</v>
          </cell>
          <cell r="D8">
            <v>38961</v>
          </cell>
          <cell r="E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</row>
        <row r="9">
          <cell r="A9" t="str">
            <v>No. Obs</v>
          </cell>
          <cell r="B9">
            <v>233</v>
          </cell>
          <cell r="C9">
            <v>233</v>
          </cell>
          <cell r="D9">
            <v>233</v>
          </cell>
          <cell r="E9">
            <v>233</v>
          </cell>
          <cell r="F9">
            <v>233</v>
          </cell>
          <cell r="G9">
            <v>233</v>
          </cell>
          <cell r="H9">
            <v>105</v>
          </cell>
          <cell r="I9">
            <v>233</v>
          </cell>
          <cell r="J9">
            <v>233</v>
          </cell>
          <cell r="K9">
            <v>134</v>
          </cell>
          <cell r="L9">
            <v>134</v>
          </cell>
          <cell r="M9">
            <v>134</v>
          </cell>
          <cell r="N9">
            <v>134</v>
          </cell>
          <cell r="O9">
            <v>134</v>
          </cell>
          <cell r="P9">
            <v>134</v>
          </cell>
          <cell r="Q9">
            <v>101</v>
          </cell>
          <cell r="R9">
            <v>134</v>
          </cell>
          <cell r="S9">
            <v>134</v>
          </cell>
          <cell r="T9">
            <v>137</v>
          </cell>
          <cell r="U9">
            <v>137</v>
          </cell>
          <cell r="V9">
            <v>137</v>
          </cell>
          <cell r="W9">
            <v>137</v>
          </cell>
          <cell r="X9">
            <v>137</v>
          </cell>
          <cell r="Y9">
            <v>137</v>
          </cell>
          <cell r="Z9">
            <v>104</v>
          </cell>
          <cell r="AA9">
            <v>137</v>
          </cell>
          <cell r="AB9">
            <v>137</v>
          </cell>
        </row>
        <row r="10">
          <cell r="A10" t="str">
            <v>Series ID</v>
          </cell>
          <cell r="B10" t="str">
            <v>A2325806K</v>
          </cell>
          <cell r="C10" t="str">
            <v>A2325811C</v>
          </cell>
          <cell r="D10" t="str">
            <v>A2325816R</v>
          </cell>
          <cell r="E10" t="str">
            <v>A2325821J</v>
          </cell>
          <cell r="F10" t="str">
            <v>A2325826V</v>
          </cell>
          <cell r="G10" t="str">
            <v>A2325831L</v>
          </cell>
          <cell r="H10" t="str">
            <v>A2325836X</v>
          </cell>
          <cell r="I10" t="str">
            <v>A2325841T</v>
          </cell>
          <cell r="J10" t="str">
            <v>A2325846C</v>
          </cell>
          <cell r="K10" t="str">
            <v>A2325807L</v>
          </cell>
          <cell r="L10" t="str">
            <v>A2325812F</v>
          </cell>
          <cell r="M10" t="str">
            <v>A2325817T</v>
          </cell>
          <cell r="N10" t="str">
            <v>A2325822K</v>
          </cell>
          <cell r="O10" t="str">
            <v>A2325827W</v>
          </cell>
          <cell r="P10" t="str">
            <v>A2325832R</v>
          </cell>
          <cell r="Q10" t="str">
            <v>A2325837A</v>
          </cell>
          <cell r="R10" t="str">
            <v>A2325842V</v>
          </cell>
          <cell r="S10" t="str">
            <v>A2325847F</v>
          </cell>
          <cell r="T10" t="str">
            <v>A2325810A</v>
          </cell>
          <cell r="U10" t="str">
            <v>A2325815L</v>
          </cell>
          <cell r="V10" t="str">
            <v>A2325820F</v>
          </cell>
          <cell r="W10" t="str">
            <v>A2325825T</v>
          </cell>
          <cell r="X10" t="str">
            <v>A2325830K</v>
          </cell>
          <cell r="Y10" t="str">
            <v>A2325835W</v>
          </cell>
          <cell r="Z10" t="str">
            <v>A2325840R</v>
          </cell>
          <cell r="AA10" t="str">
            <v>A2325845A</v>
          </cell>
          <cell r="AB10" t="str">
            <v>A2325850V</v>
          </cell>
        </row>
        <row r="11">
          <cell r="A11">
            <v>17777</v>
          </cell>
          <cell r="B11">
            <v>6.6</v>
          </cell>
          <cell r="C11">
            <v>6.7</v>
          </cell>
          <cell r="D11">
            <v>6.8</v>
          </cell>
          <cell r="E11">
            <v>7</v>
          </cell>
          <cell r="F11">
            <v>6.7</v>
          </cell>
          <cell r="G11">
            <v>6.8</v>
          </cell>
          <cell r="I11">
            <v>7.1</v>
          </cell>
          <cell r="J11">
            <v>6.7</v>
          </cell>
        </row>
        <row r="12">
          <cell r="A12">
            <v>17868</v>
          </cell>
          <cell r="B12">
            <v>6.7</v>
          </cell>
          <cell r="C12">
            <v>6.8</v>
          </cell>
          <cell r="D12">
            <v>6.9</v>
          </cell>
          <cell r="E12">
            <v>7.1</v>
          </cell>
          <cell r="F12">
            <v>6.8</v>
          </cell>
          <cell r="G12">
            <v>6.9</v>
          </cell>
          <cell r="I12">
            <v>7.3</v>
          </cell>
          <cell r="J12">
            <v>6.8</v>
          </cell>
        </row>
        <row r="13">
          <cell r="A13">
            <v>17958</v>
          </cell>
          <cell r="B13">
            <v>6.9</v>
          </cell>
          <cell r="C13">
            <v>6.9</v>
          </cell>
          <cell r="D13">
            <v>7</v>
          </cell>
          <cell r="E13">
            <v>7.3</v>
          </cell>
          <cell r="F13">
            <v>7</v>
          </cell>
          <cell r="G13">
            <v>7.1</v>
          </cell>
          <cell r="I13">
            <v>7.4</v>
          </cell>
          <cell r="J13">
            <v>7</v>
          </cell>
        </row>
        <row r="14">
          <cell r="A14">
            <v>18050</v>
          </cell>
          <cell r="B14">
            <v>7</v>
          </cell>
          <cell r="C14">
            <v>7.1</v>
          </cell>
          <cell r="D14">
            <v>7.2</v>
          </cell>
          <cell r="E14">
            <v>7.4</v>
          </cell>
          <cell r="F14">
            <v>7.2</v>
          </cell>
          <cell r="G14">
            <v>7.3</v>
          </cell>
          <cell r="I14">
            <v>7.6</v>
          </cell>
          <cell r="J14">
            <v>7.1</v>
          </cell>
        </row>
        <row r="15">
          <cell r="A15">
            <v>18142</v>
          </cell>
          <cell r="B15">
            <v>7.2</v>
          </cell>
          <cell r="C15">
            <v>7.2</v>
          </cell>
          <cell r="D15">
            <v>7.4</v>
          </cell>
          <cell r="E15">
            <v>7.5</v>
          </cell>
          <cell r="F15">
            <v>7.4</v>
          </cell>
          <cell r="G15">
            <v>7.3</v>
          </cell>
          <cell r="I15">
            <v>7.7</v>
          </cell>
          <cell r="J15">
            <v>7.3</v>
          </cell>
        </row>
        <row r="16">
          <cell r="A16">
            <v>18233</v>
          </cell>
          <cell r="B16">
            <v>7.3</v>
          </cell>
          <cell r="C16">
            <v>7.4</v>
          </cell>
          <cell r="D16">
            <v>7.5</v>
          </cell>
          <cell r="E16">
            <v>7.6</v>
          </cell>
          <cell r="F16">
            <v>7.5</v>
          </cell>
          <cell r="G16">
            <v>7.4</v>
          </cell>
          <cell r="I16">
            <v>7.8</v>
          </cell>
          <cell r="J16">
            <v>7.4</v>
          </cell>
        </row>
        <row r="17">
          <cell r="A17">
            <v>18323</v>
          </cell>
          <cell r="B17">
            <v>7.4</v>
          </cell>
          <cell r="C17">
            <v>7.6</v>
          </cell>
          <cell r="D17">
            <v>7.6</v>
          </cell>
          <cell r="E17">
            <v>7.7</v>
          </cell>
          <cell r="F17">
            <v>7.6</v>
          </cell>
          <cell r="G17">
            <v>7.4</v>
          </cell>
          <cell r="I17">
            <v>7.9</v>
          </cell>
          <cell r="J17">
            <v>7.5</v>
          </cell>
        </row>
        <row r="18">
          <cell r="A18">
            <v>18415</v>
          </cell>
          <cell r="B18">
            <v>7.7</v>
          </cell>
          <cell r="C18">
            <v>7.8</v>
          </cell>
          <cell r="D18">
            <v>7.8</v>
          </cell>
          <cell r="E18">
            <v>8</v>
          </cell>
          <cell r="F18">
            <v>7.9</v>
          </cell>
          <cell r="G18">
            <v>7.7</v>
          </cell>
          <cell r="I18">
            <v>8.1999999999999993</v>
          </cell>
          <cell r="J18">
            <v>7.8</v>
          </cell>
        </row>
        <row r="19">
          <cell r="A19">
            <v>18507</v>
          </cell>
          <cell r="B19">
            <v>7.8</v>
          </cell>
          <cell r="C19">
            <v>7.9</v>
          </cell>
          <cell r="D19">
            <v>7.9</v>
          </cell>
          <cell r="E19">
            <v>8.1</v>
          </cell>
          <cell r="F19">
            <v>8</v>
          </cell>
          <cell r="G19">
            <v>7.9</v>
          </cell>
          <cell r="I19">
            <v>8.4</v>
          </cell>
          <cell r="J19">
            <v>7.9</v>
          </cell>
        </row>
        <row r="20">
          <cell r="A20">
            <v>18598</v>
          </cell>
          <cell r="B20">
            <v>8.1999999999999993</v>
          </cell>
          <cell r="C20">
            <v>8.1999999999999993</v>
          </cell>
          <cell r="D20">
            <v>8.1999999999999993</v>
          </cell>
          <cell r="E20">
            <v>8.4</v>
          </cell>
          <cell r="F20">
            <v>8.1999999999999993</v>
          </cell>
          <cell r="G20">
            <v>8.1</v>
          </cell>
          <cell r="I20">
            <v>8.6999999999999993</v>
          </cell>
          <cell r="J20">
            <v>8.1999999999999993</v>
          </cell>
        </row>
        <row r="21">
          <cell r="A21">
            <v>18688</v>
          </cell>
          <cell r="B21">
            <v>8.5</v>
          </cell>
          <cell r="C21">
            <v>8.6</v>
          </cell>
          <cell r="D21">
            <v>8.6</v>
          </cell>
          <cell r="E21">
            <v>8.8000000000000007</v>
          </cell>
          <cell r="F21">
            <v>8.6999999999999993</v>
          </cell>
          <cell r="G21">
            <v>8.6</v>
          </cell>
          <cell r="I21">
            <v>9.1999999999999993</v>
          </cell>
          <cell r="J21">
            <v>8.6</v>
          </cell>
        </row>
        <row r="22">
          <cell r="A22">
            <v>18780</v>
          </cell>
          <cell r="B22">
            <v>9.1</v>
          </cell>
          <cell r="C22">
            <v>9.1</v>
          </cell>
          <cell r="D22">
            <v>9.1</v>
          </cell>
          <cell r="E22">
            <v>9.4</v>
          </cell>
          <cell r="F22">
            <v>9.1999999999999993</v>
          </cell>
          <cell r="G22">
            <v>9.1999999999999993</v>
          </cell>
          <cell r="I22">
            <v>9.8000000000000007</v>
          </cell>
          <cell r="J22">
            <v>9.1</v>
          </cell>
        </row>
        <row r="23">
          <cell r="A23">
            <v>18872</v>
          </cell>
          <cell r="B23">
            <v>9.6</v>
          </cell>
          <cell r="C23">
            <v>9.5</v>
          </cell>
          <cell r="D23">
            <v>9.5</v>
          </cell>
          <cell r="E23">
            <v>9.9</v>
          </cell>
          <cell r="F23">
            <v>9.6999999999999993</v>
          </cell>
          <cell r="G23">
            <v>9.6999999999999993</v>
          </cell>
          <cell r="I23">
            <v>10.3</v>
          </cell>
          <cell r="J23">
            <v>9.6</v>
          </cell>
        </row>
        <row r="24">
          <cell r="A24">
            <v>18963</v>
          </cell>
          <cell r="B24">
            <v>10.199999999999999</v>
          </cell>
          <cell r="C24">
            <v>10.3</v>
          </cell>
          <cell r="D24">
            <v>10.3</v>
          </cell>
          <cell r="E24">
            <v>10.4</v>
          </cell>
          <cell r="F24">
            <v>10.199999999999999</v>
          </cell>
          <cell r="G24">
            <v>10.3</v>
          </cell>
          <cell r="I24">
            <v>10.9</v>
          </cell>
          <cell r="J24">
            <v>10.3</v>
          </cell>
        </row>
        <row r="25">
          <cell r="A25">
            <v>19054</v>
          </cell>
          <cell r="B25">
            <v>10.6</v>
          </cell>
          <cell r="C25">
            <v>10.5</v>
          </cell>
          <cell r="D25">
            <v>10.7</v>
          </cell>
          <cell r="E25">
            <v>10.8</v>
          </cell>
          <cell r="F25">
            <v>10.7</v>
          </cell>
          <cell r="G25">
            <v>10.6</v>
          </cell>
          <cell r="I25">
            <v>11.2</v>
          </cell>
          <cell r="J25">
            <v>10.6</v>
          </cell>
        </row>
        <row r="26">
          <cell r="A26">
            <v>19146</v>
          </cell>
          <cell r="B26">
            <v>11</v>
          </cell>
          <cell r="C26">
            <v>10.9</v>
          </cell>
          <cell r="D26">
            <v>10.9</v>
          </cell>
          <cell r="E26">
            <v>11.3</v>
          </cell>
          <cell r="F26">
            <v>11.1</v>
          </cell>
          <cell r="G26">
            <v>11</v>
          </cell>
          <cell r="I26">
            <v>11.8</v>
          </cell>
          <cell r="J26">
            <v>11</v>
          </cell>
        </row>
        <row r="27">
          <cell r="A27">
            <v>19238</v>
          </cell>
          <cell r="B27">
            <v>11.1</v>
          </cell>
          <cell r="C27">
            <v>11.2</v>
          </cell>
          <cell r="D27">
            <v>11.2</v>
          </cell>
          <cell r="E27">
            <v>11.6</v>
          </cell>
          <cell r="F27">
            <v>11.4</v>
          </cell>
          <cell r="G27">
            <v>11.3</v>
          </cell>
          <cell r="I27">
            <v>12</v>
          </cell>
          <cell r="J27">
            <v>11.2</v>
          </cell>
        </row>
        <row r="28">
          <cell r="A28">
            <v>19329</v>
          </cell>
          <cell r="B28">
            <v>11.2</v>
          </cell>
          <cell r="C28">
            <v>11.2</v>
          </cell>
          <cell r="D28">
            <v>11.2</v>
          </cell>
          <cell r="E28">
            <v>11.5</v>
          </cell>
          <cell r="F28">
            <v>11.4</v>
          </cell>
          <cell r="G28">
            <v>11.4</v>
          </cell>
          <cell r="I28">
            <v>12.1</v>
          </cell>
          <cell r="J28">
            <v>11.3</v>
          </cell>
        </row>
        <row r="29">
          <cell r="A29">
            <v>19419</v>
          </cell>
          <cell r="B29">
            <v>11.3</v>
          </cell>
          <cell r="C29">
            <v>11.3</v>
          </cell>
          <cell r="D29">
            <v>11.3</v>
          </cell>
          <cell r="E29">
            <v>11.7</v>
          </cell>
          <cell r="F29">
            <v>11.6</v>
          </cell>
          <cell r="G29">
            <v>11.6</v>
          </cell>
          <cell r="I29">
            <v>12.2</v>
          </cell>
          <cell r="J29">
            <v>11.4</v>
          </cell>
        </row>
        <row r="30">
          <cell r="A30">
            <v>19511</v>
          </cell>
          <cell r="B30">
            <v>11.4</v>
          </cell>
          <cell r="C30">
            <v>11.5</v>
          </cell>
          <cell r="D30">
            <v>11.4</v>
          </cell>
          <cell r="E30">
            <v>11.8</v>
          </cell>
          <cell r="F30">
            <v>11.7</v>
          </cell>
          <cell r="G30">
            <v>11.8</v>
          </cell>
          <cell r="I30">
            <v>12.3</v>
          </cell>
          <cell r="J30">
            <v>11.5</v>
          </cell>
        </row>
        <row r="31">
          <cell r="A31">
            <v>19603</v>
          </cell>
          <cell r="B31">
            <v>11.5</v>
          </cell>
          <cell r="C31">
            <v>11.5</v>
          </cell>
          <cell r="D31">
            <v>11.4</v>
          </cell>
          <cell r="E31">
            <v>11.9</v>
          </cell>
          <cell r="F31">
            <v>11.8</v>
          </cell>
          <cell r="G31">
            <v>12.1</v>
          </cell>
          <cell r="I31">
            <v>12.5</v>
          </cell>
          <cell r="J31">
            <v>11.6</v>
          </cell>
        </row>
        <row r="32">
          <cell r="A32">
            <v>19694</v>
          </cell>
          <cell r="B32">
            <v>11.4</v>
          </cell>
          <cell r="C32">
            <v>11.5</v>
          </cell>
          <cell r="D32">
            <v>11.5</v>
          </cell>
          <cell r="E32">
            <v>11.9</v>
          </cell>
          <cell r="F32">
            <v>11.8</v>
          </cell>
          <cell r="G32">
            <v>12.2</v>
          </cell>
          <cell r="I32">
            <v>12.6</v>
          </cell>
          <cell r="J32">
            <v>11.5</v>
          </cell>
        </row>
        <row r="33">
          <cell r="A33">
            <v>19784</v>
          </cell>
          <cell r="B33">
            <v>11.5</v>
          </cell>
          <cell r="C33">
            <v>11.5</v>
          </cell>
          <cell r="D33">
            <v>11.5</v>
          </cell>
          <cell r="E33">
            <v>11.9</v>
          </cell>
          <cell r="F33">
            <v>11.8</v>
          </cell>
          <cell r="G33">
            <v>12.1</v>
          </cell>
          <cell r="I33">
            <v>12.5</v>
          </cell>
          <cell r="J33">
            <v>11.6</v>
          </cell>
        </row>
        <row r="34">
          <cell r="A34">
            <v>19876</v>
          </cell>
          <cell r="B34">
            <v>11.4</v>
          </cell>
          <cell r="C34">
            <v>11.5</v>
          </cell>
          <cell r="D34">
            <v>11.5</v>
          </cell>
          <cell r="E34">
            <v>11.9</v>
          </cell>
          <cell r="F34">
            <v>12</v>
          </cell>
          <cell r="G34">
            <v>12.1</v>
          </cell>
          <cell r="I34">
            <v>12.5</v>
          </cell>
          <cell r="J34">
            <v>11.6</v>
          </cell>
        </row>
        <row r="35">
          <cell r="A35">
            <v>19968</v>
          </cell>
          <cell r="B35">
            <v>11.4</v>
          </cell>
          <cell r="C35">
            <v>11.4</v>
          </cell>
          <cell r="D35">
            <v>11.5</v>
          </cell>
          <cell r="E35">
            <v>12</v>
          </cell>
          <cell r="F35">
            <v>12</v>
          </cell>
          <cell r="G35">
            <v>12</v>
          </cell>
          <cell r="I35">
            <v>12.5</v>
          </cell>
          <cell r="J35">
            <v>11.6</v>
          </cell>
        </row>
        <row r="36">
          <cell r="A36">
            <v>20059</v>
          </cell>
          <cell r="B36">
            <v>11.5</v>
          </cell>
          <cell r="C36">
            <v>11.4</v>
          </cell>
          <cell r="D36">
            <v>11.5</v>
          </cell>
          <cell r="E36">
            <v>12</v>
          </cell>
          <cell r="F36">
            <v>12</v>
          </cell>
          <cell r="G36">
            <v>12</v>
          </cell>
          <cell r="I36">
            <v>12.7</v>
          </cell>
          <cell r="J36">
            <v>11.6</v>
          </cell>
        </row>
        <row r="37">
          <cell r="A37">
            <v>20149</v>
          </cell>
          <cell r="B37">
            <v>11.6</v>
          </cell>
          <cell r="C37">
            <v>11.5</v>
          </cell>
          <cell r="D37">
            <v>11.6</v>
          </cell>
          <cell r="E37">
            <v>12.1</v>
          </cell>
          <cell r="F37">
            <v>12</v>
          </cell>
          <cell r="G37">
            <v>12.1</v>
          </cell>
          <cell r="I37">
            <v>12.7</v>
          </cell>
          <cell r="J37">
            <v>11.7</v>
          </cell>
        </row>
        <row r="38">
          <cell r="A38">
            <v>20241</v>
          </cell>
          <cell r="B38">
            <v>11.6</v>
          </cell>
          <cell r="C38">
            <v>11.6</v>
          </cell>
          <cell r="D38">
            <v>11.7</v>
          </cell>
          <cell r="E38">
            <v>12.2</v>
          </cell>
          <cell r="F38">
            <v>12.2</v>
          </cell>
          <cell r="G38">
            <v>12.2</v>
          </cell>
          <cell r="I38">
            <v>12.8</v>
          </cell>
          <cell r="J38">
            <v>11.8</v>
          </cell>
        </row>
        <row r="39">
          <cell r="A39">
            <v>20333</v>
          </cell>
          <cell r="B39">
            <v>11.7</v>
          </cell>
          <cell r="C39">
            <v>11.8</v>
          </cell>
          <cell r="D39">
            <v>11.7</v>
          </cell>
          <cell r="E39">
            <v>12.2</v>
          </cell>
          <cell r="F39">
            <v>12.2</v>
          </cell>
          <cell r="G39">
            <v>12.4</v>
          </cell>
          <cell r="I39">
            <v>12.9</v>
          </cell>
          <cell r="J39">
            <v>11.9</v>
          </cell>
        </row>
        <row r="40">
          <cell r="A40">
            <v>20424</v>
          </cell>
          <cell r="B40">
            <v>11.8</v>
          </cell>
          <cell r="C40">
            <v>12.1</v>
          </cell>
          <cell r="D40">
            <v>11.8</v>
          </cell>
          <cell r="E40">
            <v>12.3</v>
          </cell>
          <cell r="F40">
            <v>12.3</v>
          </cell>
          <cell r="G40">
            <v>12.6</v>
          </cell>
          <cell r="I40">
            <v>13</v>
          </cell>
          <cell r="J40">
            <v>12</v>
          </cell>
        </row>
        <row r="41">
          <cell r="A41">
            <v>20515</v>
          </cell>
          <cell r="B41">
            <v>11.9</v>
          </cell>
          <cell r="C41">
            <v>12.2</v>
          </cell>
          <cell r="D41">
            <v>12</v>
          </cell>
          <cell r="E41">
            <v>12.4</v>
          </cell>
          <cell r="F41">
            <v>12.4</v>
          </cell>
          <cell r="G41">
            <v>12.8</v>
          </cell>
          <cell r="I41">
            <v>13.1</v>
          </cell>
          <cell r="J41">
            <v>12.1</v>
          </cell>
        </row>
        <row r="42">
          <cell r="A42">
            <v>20607</v>
          </cell>
          <cell r="B42">
            <v>12.3</v>
          </cell>
          <cell r="C42">
            <v>12.7</v>
          </cell>
          <cell r="D42">
            <v>12.3</v>
          </cell>
          <cell r="E42">
            <v>12.8</v>
          </cell>
          <cell r="F42">
            <v>12.7</v>
          </cell>
          <cell r="G42">
            <v>13.1</v>
          </cell>
          <cell r="I42">
            <v>13.4</v>
          </cell>
          <cell r="J42">
            <v>12.5</v>
          </cell>
        </row>
        <row r="43">
          <cell r="A43">
            <v>20699</v>
          </cell>
          <cell r="B43">
            <v>12.7</v>
          </cell>
          <cell r="C43">
            <v>12.9</v>
          </cell>
          <cell r="D43">
            <v>12.6</v>
          </cell>
          <cell r="E43">
            <v>13</v>
          </cell>
          <cell r="F43">
            <v>12.8</v>
          </cell>
          <cell r="G43">
            <v>13.4</v>
          </cell>
          <cell r="I43">
            <v>13.7</v>
          </cell>
          <cell r="J43">
            <v>12.8</v>
          </cell>
        </row>
        <row r="44">
          <cell r="A44">
            <v>20790</v>
          </cell>
          <cell r="B44">
            <v>12.7</v>
          </cell>
          <cell r="C44">
            <v>12.9</v>
          </cell>
          <cell r="D44">
            <v>12.6</v>
          </cell>
          <cell r="E44">
            <v>13</v>
          </cell>
          <cell r="F44">
            <v>12.9</v>
          </cell>
          <cell r="G44">
            <v>13.5</v>
          </cell>
          <cell r="I44">
            <v>13.8</v>
          </cell>
          <cell r="J44">
            <v>12.8</v>
          </cell>
        </row>
        <row r="45">
          <cell r="A45">
            <v>20880</v>
          </cell>
          <cell r="B45">
            <v>12.7</v>
          </cell>
          <cell r="C45">
            <v>12.8</v>
          </cell>
          <cell r="D45">
            <v>12.6</v>
          </cell>
          <cell r="E45">
            <v>12.8</v>
          </cell>
          <cell r="F45">
            <v>13</v>
          </cell>
          <cell r="G45">
            <v>13.5</v>
          </cell>
          <cell r="I45">
            <v>13.8</v>
          </cell>
          <cell r="J45">
            <v>12.8</v>
          </cell>
        </row>
        <row r="46">
          <cell r="A46">
            <v>20972</v>
          </cell>
          <cell r="B46">
            <v>12.8</v>
          </cell>
          <cell r="C46">
            <v>12.9</v>
          </cell>
          <cell r="D46">
            <v>12.7</v>
          </cell>
          <cell r="E46">
            <v>13</v>
          </cell>
          <cell r="F46">
            <v>13.1</v>
          </cell>
          <cell r="G46">
            <v>13.5</v>
          </cell>
          <cell r="I46">
            <v>13.8</v>
          </cell>
          <cell r="J46">
            <v>12.9</v>
          </cell>
        </row>
        <row r="47">
          <cell r="A47">
            <v>21064</v>
          </cell>
          <cell r="B47">
            <v>12.9</v>
          </cell>
          <cell r="C47">
            <v>12.9</v>
          </cell>
          <cell r="D47">
            <v>12.7</v>
          </cell>
          <cell r="E47">
            <v>13</v>
          </cell>
          <cell r="F47">
            <v>13.1</v>
          </cell>
          <cell r="G47">
            <v>13.5</v>
          </cell>
          <cell r="I47">
            <v>13.8</v>
          </cell>
          <cell r="J47">
            <v>12.9</v>
          </cell>
        </row>
        <row r="48">
          <cell r="A48">
            <v>21155</v>
          </cell>
          <cell r="B48">
            <v>12.9</v>
          </cell>
          <cell r="C48">
            <v>12.9</v>
          </cell>
          <cell r="D48">
            <v>12.8</v>
          </cell>
          <cell r="E48">
            <v>13</v>
          </cell>
          <cell r="F48">
            <v>13</v>
          </cell>
          <cell r="G48">
            <v>13.5</v>
          </cell>
          <cell r="I48">
            <v>13.8</v>
          </cell>
          <cell r="J48">
            <v>12.9</v>
          </cell>
        </row>
        <row r="49">
          <cell r="A49">
            <v>21245</v>
          </cell>
          <cell r="B49">
            <v>13</v>
          </cell>
          <cell r="C49">
            <v>12.9</v>
          </cell>
          <cell r="D49">
            <v>12.9</v>
          </cell>
          <cell r="E49">
            <v>13</v>
          </cell>
          <cell r="F49">
            <v>13</v>
          </cell>
          <cell r="G49">
            <v>13.5</v>
          </cell>
          <cell r="I49">
            <v>13.9</v>
          </cell>
          <cell r="J49">
            <v>13</v>
          </cell>
        </row>
        <row r="50">
          <cell r="A50">
            <v>21337</v>
          </cell>
          <cell r="B50">
            <v>13</v>
          </cell>
          <cell r="C50">
            <v>13</v>
          </cell>
          <cell r="D50">
            <v>13</v>
          </cell>
          <cell r="E50">
            <v>13.1</v>
          </cell>
          <cell r="F50">
            <v>13.1</v>
          </cell>
          <cell r="G50">
            <v>13.5</v>
          </cell>
          <cell r="I50">
            <v>14</v>
          </cell>
          <cell r="J50">
            <v>13</v>
          </cell>
        </row>
        <row r="51">
          <cell r="A51">
            <v>21429</v>
          </cell>
          <cell r="B51">
            <v>12.9</v>
          </cell>
          <cell r="C51">
            <v>13</v>
          </cell>
          <cell r="D51">
            <v>13.1</v>
          </cell>
          <cell r="E51">
            <v>13.2</v>
          </cell>
          <cell r="F51">
            <v>13.1</v>
          </cell>
          <cell r="G51">
            <v>13.6</v>
          </cell>
          <cell r="I51">
            <v>13.9</v>
          </cell>
          <cell r="J51">
            <v>13</v>
          </cell>
        </row>
        <row r="52">
          <cell r="A52">
            <v>21520</v>
          </cell>
          <cell r="B52">
            <v>13</v>
          </cell>
          <cell r="C52">
            <v>13.2</v>
          </cell>
          <cell r="D52">
            <v>13.3</v>
          </cell>
          <cell r="E52">
            <v>13.3</v>
          </cell>
          <cell r="F52">
            <v>13.1</v>
          </cell>
          <cell r="G52">
            <v>13.7</v>
          </cell>
          <cell r="I52">
            <v>14</v>
          </cell>
          <cell r="J52">
            <v>13.1</v>
          </cell>
        </row>
        <row r="53">
          <cell r="A53">
            <v>21610</v>
          </cell>
          <cell r="B53">
            <v>13</v>
          </cell>
          <cell r="C53">
            <v>13.2</v>
          </cell>
          <cell r="D53">
            <v>13.4</v>
          </cell>
          <cell r="E53">
            <v>13.4</v>
          </cell>
          <cell r="F53">
            <v>13.2</v>
          </cell>
          <cell r="G53">
            <v>13.7</v>
          </cell>
          <cell r="I53">
            <v>14</v>
          </cell>
          <cell r="J53">
            <v>13.2</v>
          </cell>
        </row>
        <row r="54">
          <cell r="A54">
            <v>21702</v>
          </cell>
          <cell r="B54">
            <v>13.1</v>
          </cell>
          <cell r="C54">
            <v>13.3</v>
          </cell>
          <cell r="D54">
            <v>13.4</v>
          </cell>
          <cell r="E54">
            <v>13.4</v>
          </cell>
          <cell r="F54">
            <v>13.3</v>
          </cell>
          <cell r="G54">
            <v>13.8</v>
          </cell>
          <cell r="I54">
            <v>14.2</v>
          </cell>
          <cell r="J54">
            <v>13.2</v>
          </cell>
        </row>
        <row r="55">
          <cell r="A55">
            <v>21794</v>
          </cell>
          <cell r="B55">
            <v>13.1</v>
          </cell>
          <cell r="C55">
            <v>13.4</v>
          </cell>
          <cell r="D55">
            <v>13.5</v>
          </cell>
          <cell r="E55">
            <v>13.5</v>
          </cell>
          <cell r="F55">
            <v>13.3</v>
          </cell>
          <cell r="G55">
            <v>13.8</v>
          </cell>
          <cell r="I55">
            <v>14.2</v>
          </cell>
          <cell r="J55">
            <v>13.3</v>
          </cell>
        </row>
        <row r="56">
          <cell r="A56">
            <v>21885</v>
          </cell>
          <cell r="B56">
            <v>13.2</v>
          </cell>
          <cell r="C56">
            <v>13.4</v>
          </cell>
          <cell r="D56">
            <v>13.6</v>
          </cell>
          <cell r="E56">
            <v>13.6</v>
          </cell>
          <cell r="F56">
            <v>13.3</v>
          </cell>
          <cell r="G56">
            <v>13.8</v>
          </cell>
          <cell r="I56">
            <v>14.3</v>
          </cell>
          <cell r="J56">
            <v>13.4</v>
          </cell>
        </row>
        <row r="57">
          <cell r="A57">
            <v>21976</v>
          </cell>
          <cell r="B57">
            <v>13.3</v>
          </cell>
          <cell r="C57">
            <v>13.6</v>
          </cell>
          <cell r="D57">
            <v>13.7</v>
          </cell>
          <cell r="E57">
            <v>13.8</v>
          </cell>
          <cell r="F57">
            <v>13.5</v>
          </cell>
          <cell r="G57">
            <v>13.9</v>
          </cell>
          <cell r="I57">
            <v>14.4</v>
          </cell>
          <cell r="J57">
            <v>13.5</v>
          </cell>
        </row>
        <row r="58">
          <cell r="A58">
            <v>22068</v>
          </cell>
          <cell r="B58">
            <v>13.5</v>
          </cell>
          <cell r="C58">
            <v>13.9</v>
          </cell>
          <cell r="D58">
            <v>13.7</v>
          </cell>
          <cell r="E58">
            <v>14</v>
          </cell>
          <cell r="F58">
            <v>13.7</v>
          </cell>
          <cell r="G58">
            <v>14.1</v>
          </cell>
          <cell r="I58">
            <v>14.5</v>
          </cell>
          <cell r="J58">
            <v>13.7</v>
          </cell>
        </row>
        <row r="59">
          <cell r="A59">
            <v>22160</v>
          </cell>
          <cell r="B59">
            <v>13.6</v>
          </cell>
          <cell r="C59">
            <v>14.1</v>
          </cell>
          <cell r="D59">
            <v>13.9</v>
          </cell>
          <cell r="E59">
            <v>14.2</v>
          </cell>
          <cell r="F59">
            <v>13.8</v>
          </cell>
          <cell r="G59">
            <v>14.5</v>
          </cell>
          <cell r="I59">
            <v>14.7</v>
          </cell>
          <cell r="J59">
            <v>13.9</v>
          </cell>
        </row>
        <row r="60">
          <cell r="A60">
            <v>22251</v>
          </cell>
          <cell r="B60">
            <v>13.7</v>
          </cell>
          <cell r="C60">
            <v>14.2</v>
          </cell>
          <cell r="D60">
            <v>14.1</v>
          </cell>
          <cell r="E60">
            <v>14.3</v>
          </cell>
          <cell r="F60">
            <v>13.9</v>
          </cell>
          <cell r="G60">
            <v>14.6</v>
          </cell>
          <cell r="I60">
            <v>14.7</v>
          </cell>
          <cell r="J60">
            <v>14</v>
          </cell>
        </row>
        <row r="61">
          <cell r="A61">
            <v>22341</v>
          </cell>
          <cell r="B61">
            <v>13.8</v>
          </cell>
          <cell r="C61">
            <v>14.2</v>
          </cell>
          <cell r="D61">
            <v>14.3</v>
          </cell>
          <cell r="E61">
            <v>14.4</v>
          </cell>
          <cell r="F61">
            <v>14</v>
          </cell>
          <cell r="G61">
            <v>14.8</v>
          </cell>
          <cell r="I61">
            <v>14.8</v>
          </cell>
          <cell r="J61">
            <v>14.1</v>
          </cell>
        </row>
        <row r="62">
          <cell r="A62">
            <v>22433</v>
          </cell>
          <cell r="B62">
            <v>13.9</v>
          </cell>
          <cell r="C62">
            <v>14.3</v>
          </cell>
          <cell r="D62">
            <v>14.2</v>
          </cell>
          <cell r="E62">
            <v>14.5</v>
          </cell>
          <cell r="F62">
            <v>14.1</v>
          </cell>
          <cell r="G62">
            <v>14.8</v>
          </cell>
          <cell r="I62">
            <v>14.9</v>
          </cell>
          <cell r="J62">
            <v>14.2</v>
          </cell>
        </row>
        <row r="63">
          <cell r="A63">
            <v>22525</v>
          </cell>
          <cell r="B63">
            <v>13.8</v>
          </cell>
          <cell r="C63">
            <v>14.3</v>
          </cell>
          <cell r="D63">
            <v>14.3</v>
          </cell>
          <cell r="E63">
            <v>14.4</v>
          </cell>
          <cell r="F63">
            <v>14</v>
          </cell>
          <cell r="G63">
            <v>14.9</v>
          </cell>
          <cell r="I63">
            <v>14.9</v>
          </cell>
          <cell r="J63">
            <v>14.1</v>
          </cell>
        </row>
        <row r="64">
          <cell r="A64">
            <v>22616</v>
          </cell>
          <cell r="B64">
            <v>13.8</v>
          </cell>
          <cell r="C64">
            <v>14.3</v>
          </cell>
          <cell r="D64">
            <v>14.3</v>
          </cell>
          <cell r="E64">
            <v>14.3</v>
          </cell>
          <cell r="F64">
            <v>13.9</v>
          </cell>
          <cell r="G64">
            <v>14.8</v>
          </cell>
          <cell r="I64">
            <v>15.1</v>
          </cell>
          <cell r="J64">
            <v>14.1</v>
          </cell>
        </row>
        <row r="65">
          <cell r="A65">
            <v>22706</v>
          </cell>
          <cell r="B65">
            <v>13.8</v>
          </cell>
          <cell r="C65">
            <v>14.2</v>
          </cell>
          <cell r="D65">
            <v>14.4</v>
          </cell>
          <cell r="E65">
            <v>14.2</v>
          </cell>
          <cell r="F65">
            <v>14</v>
          </cell>
          <cell r="G65">
            <v>14.7</v>
          </cell>
          <cell r="I65">
            <v>15</v>
          </cell>
          <cell r="J65">
            <v>14.1</v>
          </cell>
        </row>
        <row r="66">
          <cell r="A66">
            <v>22798</v>
          </cell>
          <cell r="B66">
            <v>13.8</v>
          </cell>
          <cell r="C66">
            <v>14.2</v>
          </cell>
          <cell r="D66">
            <v>14.4</v>
          </cell>
          <cell r="E66">
            <v>14.2</v>
          </cell>
          <cell r="F66">
            <v>14</v>
          </cell>
          <cell r="G66">
            <v>14.7</v>
          </cell>
          <cell r="I66">
            <v>15</v>
          </cell>
          <cell r="J66">
            <v>14.1</v>
          </cell>
        </row>
        <row r="67">
          <cell r="A67">
            <v>22890</v>
          </cell>
          <cell r="B67">
            <v>13.8</v>
          </cell>
          <cell r="C67">
            <v>14.2</v>
          </cell>
          <cell r="D67">
            <v>14.4</v>
          </cell>
          <cell r="E67">
            <v>14.2</v>
          </cell>
          <cell r="F67">
            <v>14</v>
          </cell>
          <cell r="G67">
            <v>14.7</v>
          </cell>
          <cell r="I67">
            <v>15</v>
          </cell>
          <cell r="J67">
            <v>14.1</v>
          </cell>
        </row>
        <row r="68">
          <cell r="A68">
            <v>22981</v>
          </cell>
          <cell r="B68">
            <v>13.9</v>
          </cell>
          <cell r="C68">
            <v>14.2</v>
          </cell>
          <cell r="D68">
            <v>14.4</v>
          </cell>
          <cell r="E68">
            <v>14.2</v>
          </cell>
          <cell r="F68">
            <v>14</v>
          </cell>
          <cell r="G68">
            <v>14.8</v>
          </cell>
          <cell r="I68">
            <v>15.1</v>
          </cell>
          <cell r="J68">
            <v>14.1</v>
          </cell>
        </row>
        <row r="69">
          <cell r="A69">
            <v>23071</v>
          </cell>
          <cell r="B69">
            <v>13.9</v>
          </cell>
          <cell r="C69">
            <v>14.2</v>
          </cell>
          <cell r="D69">
            <v>14.4</v>
          </cell>
          <cell r="E69">
            <v>14.2</v>
          </cell>
          <cell r="F69">
            <v>14.1</v>
          </cell>
          <cell r="G69">
            <v>14.8</v>
          </cell>
          <cell r="I69">
            <v>15</v>
          </cell>
          <cell r="J69">
            <v>14.1</v>
          </cell>
        </row>
        <row r="70">
          <cell r="A70">
            <v>23163</v>
          </cell>
          <cell r="B70">
            <v>13.9</v>
          </cell>
          <cell r="C70">
            <v>14.3</v>
          </cell>
          <cell r="D70">
            <v>14.4</v>
          </cell>
          <cell r="E70">
            <v>14.3</v>
          </cell>
          <cell r="F70">
            <v>14.1</v>
          </cell>
          <cell r="G70">
            <v>14.8</v>
          </cell>
          <cell r="I70">
            <v>15</v>
          </cell>
          <cell r="J70">
            <v>14.1</v>
          </cell>
        </row>
        <row r="71">
          <cell r="A71">
            <v>23255</v>
          </cell>
          <cell r="B71">
            <v>13.9</v>
          </cell>
          <cell r="C71">
            <v>14.3</v>
          </cell>
          <cell r="D71">
            <v>14.5</v>
          </cell>
          <cell r="E71">
            <v>14.3</v>
          </cell>
          <cell r="F71">
            <v>14.1</v>
          </cell>
          <cell r="G71">
            <v>14.8</v>
          </cell>
          <cell r="I71">
            <v>15.1</v>
          </cell>
          <cell r="J71">
            <v>14.2</v>
          </cell>
        </row>
        <row r="72">
          <cell r="A72">
            <v>23346</v>
          </cell>
          <cell r="B72">
            <v>13.9</v>
          </cell>
          <cell r="C72">
            <v>14.3</v>
          </cell>
          <cell r="D72">
            <v>14.5</v>
          </cell>
          <cell r="E72">
            <v>14.3</v>
          </cell>
          <cell r="F72">
            <v>14.2</v>
          </cell>
          <cell r="G72">
            <v>14.9</v>
          </cell>
          <cell r="I72">
            <v>15.1</v>
          </cell>
          <cell r="J72">
            <v>14.2</v>
          </cell>
        </row>
        <row r="73">
          <cell r="A73">
            <v>23437</v>
          </cell>
          <cell r="B73">
            <v>14</v>
          </cell>
          <cell r="C73">
            <v>14.3</v>
          </cell>
          <cell r="D73">
            <v>14.6</v>
          </cell>
          <cell r="E73">
            <v>14.4</v>
          </cell>
          <cell r="F73">
            <v>14.3</v>
          </cell>
          <cell r="G73">
            <v>14.9</v>
          </cell>
          <cell r="I73">
            <v>15.1</v>
          </cell>
          <cell r="J73">
            <v>14.3</v>
          </cell>
        </row>
        <row r="74">
          <cell r="A74">
            <v>23529</v>
          </cell>
          <cell r="B74">
            <v>14.2</v>
          </cell>
          <cell r="C74">
            <v>14.5</v>
          </cell>
          <cell r="D74">
            <v>14.7</v>
          </cell>
          <cell r="E74">
            <v>14.6</v>
          </cell>
          <cell r="F74">
            <v>14.4</v>
          </cell>
          <cell r="G74">
            <v>15</v>
          </cell>
          <cell r="I74">
            <v>15.2</v>
          </cell>
          <cell r="J74">
            <v>14.4</v>
          </cell>
        </row>
        <row r="75">
          <cell r="A75">
            <v>23621</v>
          </cell>
          <cell r="B75">
            <v>14.3</v>
          </cell>
          <cell r="C75">
            <v>14.6</v>
          </cell>
          <cell r="D75">
            <v>14.9</v>
          </cell>
          <cell r="E75">
            <v>14.8</v>
          </cell>
          <cell r="F75">
            <v>14.6</v>
          </cell>
          <cell r="G75">
            <v>15.2</v>
          </cell>
          <cell r="I75">
            <v>15.4</v>
          </cell>
          <cell r="J75">
            <v>14.6</v>
          </cell>
        </row>
        <row r="76">
          <cell r="A76">
            <v>23712</v>
          </cell>
          <cell r="B76">
            <v>14.5</v>
          </cell>
          <cell r="C76">
            <v>14.9</v>
          </cell>
          <cell r="D76">
            <v>15</v>
          </cell>
          <cell r="E76">
            <v>15</v>
          </cell>
          <cell r="F76">
            <v>14.6</v>
          </cell>
          <cell r="G76">
            <v>15.4</v>
          </cell>
          <cell r="I76">
            <v>15.6</v>
          </cell>
          <cell r="J76">
            <v>14.7</v>
          </cell>
        </row>
        <row r="77">
          <cell r="A77">
            <v>23802</v>
          </cell>
          <cell r="B77">
            <v>14.5</v>
          </cell>
          <cell r="C77">
            <v>15</v>
          </cell>
          <cell r="D77">
            <v>15.2</v>
          </cell>
          <cell r="E77">
            <v>15</v>
          </cell>
          <cell r="F77">
            <v>14.7</v>
          </cell>
          <cell r="G77">
            <v>15.4</v>
          </cell>
          <cell r="I77">
            <v>15.6</v>
          </cell>
          <cell r="J77">
            <v>14.8</v>
          </cell>
        </row>
        <row r="78">
          <cell r="A78">
            <v>23894</v>
          </cell>
          <cell r="B78">
            <v>14.7</v>
          </cell>
          <cell r="C78">
            <v>15.2</v>
          </cell>
          <cell r="D78">
            <v>15.3</v>
          </cell>
          <cell r="E78">
            <v>15.1</v>
          </cell>
          <cell r="F78">
            <v>14.9</v>
          </cell>
          <cell r="G78">
            <v>15.6</v>
          </cell>
          <cell r="I78">
            <v>15.8</v>
          </cell>
          <cell r="J78">
            <v>15</v>
          </cell>
        </row>
        <row r="79">
          <cell r="A79">
            <v>23986</v>
          </cell>
          <cell r="B79">
            <v>14.8</v>
          </cell>
          <cell r="C79">
            <v>15.3</v>
          </cell>
          <cell r="D79">
            <v>15.6</v>
          </cell>
          <cell r="E79">
            <v>15.2</v>
          </cell>
          <cell r="F79">
            <v>15</v>
          </cell>
          <cell r="G79">
            <v>15.8</v>
          </cell>
          <cell r="I79">
            <v>15.9</v>
          </cell>
          <cell r="J79">
            <v>15.1</v>
          </cell>
        </row>
        <row r="80">
          <cell r="A80">
            <v>24077</v>
          </cell>
          <cell r="B80">
            <v>15</v>
          </cell>
          <cell r="C80">
            <v>15.5</v>
          </cell>
          <cell r="D80">
            <v>15.8</v>
          </cell>
          <cell r="E80">
            <v>15.5</v>
          </cell>
          <cell r="F80">
            <v>15.1</v>
          </cell>
          <cell r="G80">
            <v>16</v>
          </cell>
          <cell r="I80">
            <v>16.100000000000001</v>
          </cell>
          <cell r="J80">
            <v>15.3</v>
          </cell>
        </row>
        <row r="81">
          <cell r="A81">
            <v>24167</v>
          </cell>
          <cell r="B81">
            <v>15</v>
          </cell>
          <cell r="C81">
            <v>15.5</v>
          </cell>
          <cell r="D81">
            <v>15.9</v>
          </cell>
          <cell r="E81">
            <v>15.5</v>
          </cell>
          <cell r="F81">
            <v>15.3</v>
          </cell>
          <cell r="G81">
            <v>15.9</v>
          </cell>
          <cell r="I81">
            <v>16.100000000000001</v>
          </cell>
          <cell r="J81">
            <v>15.4</v>
          </cell>
        </row>
        <row r="82">
          <cell r="A82">
            <v>24259</v>
          </cell>
          <cell r="B82">
            <v>15.1</v>
          </cell>
          <cell r="C82">
            <v>15.6</v>
          </cell>
          <cell r="D82">
            <v>16</v>
          </cell>
          <cell r="E82">
            <v>15.7</v>
          </cell>
          <cell r="F82">
            <v>15.6</v>
          </cell>
          <cell r="G82">
            <v>16</v>
          </cell>
          <cell r="I82">
            <v>16.100000000000001</v>
          </cell>
          <cell r="J82">
            <v>15.5</v>
          </cell>
        </row>
        <row r="83">
          <cell r="A83">
            <v>24351</v>
          </cell>
          <cell r="B83">
            <v>15.2</v>
          </cell>
          <cell r="C83">
            <v>15.7</v>
          </cell>
          <cell r="D83">
            <v>16.100000000000001</v>
          </cell>
          <cell r="E83">
            <v>15.7</v>
          </cell>
          <cell r="F83">
            <v>15.7</v>
          </cell>
          <cell r="G83">
            <v>16</v>
          </cell>
          <cell r="I83">
            <v>16.2</v>
          </cell>
          <cell r="J83">
            <v>15.5</v>
          </cell>
        </row>
        <row r="84">
          <cell r="A84">
            <v>24442</v>
          </cell>
          <cell r="B84">
            <v>15.3</v>
          </cell>
          <cell r="C84">
            <v>15.8</v>
          </cell>
          <cell r="D84">
            <v>16.2</v>
          </cell>
          <cell r="E84">
            <v>15.9</v>
          </cell>
          <cell r="F84">
            <v>15.8</v>
          </cell>
          <cell r="G84">
            <v>16.100000000000001</v>
          </cell>
          <cell r="I84">
            <v>16.3</v>
          </cell>
          <cell r="J84">
            <v>15.7</v>
          </cell>
        </row>
        <row r="85">
          <cell r="A85">
            <v>24532</v>
          </cell>
          <cell r="B85">
            <v>15.4</v>
          </cell>
          <cell r="C85">
            <v>15.9</v>
          </cell>
          <cell r="D85">
            <v>16.3</v>
          </cell>
          <cell r="E85">
            <v>16</v>
          </cell>
          <cell r="F85">
            <v>15.9</v>
          </cell>
          <cell r="G85">
            <v>16.3</v>
          </cell>
          <cell r="I85">
            <v>16.399999999999999</v>
          </cell>
          <cell r="J85">
            <v>15.8</v>
          </cell>
        </row>
        <row r="86">
          <cell r="A86">
            <v>24624</v>
          </cell>
          <cell r="B86">
            <v>15.5</v>
          </cell>
          <cell r="C86">
            <v>16.2</v>
          </cell>
          <cell r="D86">
            <v>16.399999999999999</v>
          </cell>
          <cell r="E86">
            <v>16.2</v>
          </cell>
          <cell r="F86">
            <v>16.100000000000001</v>
          </cell>
          <cell r="G86">
            <v>16.5</v>
          </cell>
          <cell r="I86">
            <v>16.600000000000001</v>
          </cell>
          <cell r="J86">
            <v>15.9</v>
          </cell>
        </row>
        <row r="87">
          <cell r="A87">
            <v>24716</v>
          </cell>
          <cell r="B87">
            <v>15.7</v>
          </cell>
          <cell r="C87">
            <v>16.399999999999999</v>
          </cell>
          <cell r="D87">
            <v>16.7</v>
          </cell>
          <cell r="E87">
            <v>16.399999999999999</v>
          </cell>
          <cell r="F87">
            <v>16.2</v>
          </cell>
          <cell r="G87">
            <v>16.899999999999999</v>
          </cell>
          <cell r="I87">
            <v>16.7</v>
          </cell>
          <cell r="J87">
            <v>16.2</v>
          </cell>
        </row>
        <row r="88">
          <cell r="A88">
            <v>24807</v>
          </cell>
          <cell r="B88">
            <v>15.8</v>
          </cell>
          <cell r="C88">
            <v>16.399999999999999</v>
          </cell>
          <cell r="D88">
            <v>16.7</v>
          </cell>
          <cell r="E88">
            <v>16.3</v>
          </cell>
          <cell r="F88">
            <v>16.3</v>
          </cell>
          <cell r="G88">
            <v>17.100000000000001</v>
          </cell>
          <cell r="I88">
            <v>16.8</v>
          </cell>
          <cell r="J88">
            <v>16.2</v>
          </cell>
        </row>
        <row r="89">
          <cell r="A89">
            <v>24898</v>
          </cell>
          <cell r="B89">
            <v>15.9</v>
          </cell>
          <cell r="C89">
            <v>16.5</v>
          </cell>
          <cell r="D89">
            <v>16.8</v>
          </cell>
          <cell r="E89">
            <v>16.399999999999999</v>
          </cell>
          <cell r="F89">
            <v>16.399999999999999</v>
          </cell>
          <cell r="G89">
            <v>17</v>
          </cell>
          <cell r="I89">
            <v>16.8</v>
          </cell>
          <cell r="J89">
            <v>16.3</v>
          </cell>
        </row>
        <row r="90">
          <cell r="A90">
            <v>24990</v>
          </cell>
          <cell r="B90">
            <v>16</v>
          </cell>
          <cell r="C90">
            <v>16.7</v>
          </cell>
          <cell r="D90">
            <v>16.8</v>
          </cell>
          <cell r="E90">
            <v>16.600000000000001</v>
          </cell>
          <cell r="F90">
            <v>16.5</v>
          </cell>
          <cell r="G90">
            <v>17</v>
          </cell>
          <cell r="I90">
            <v>16.899999999999999</v>
          </cell>
          <cell r="J90">
            <v>16.399999999999999</v>
          </cell>
        </row>
        <row r="91">
          <cell r="A91">
            <v>25082</v>
          </cell>
          <cell r="B91">
            <v>16</v>
          </cell>
          <cell r="C91">
            <v>16.7</v>
          </cell>
          <cell r="D91">
            <v>17</v>
          </cell>
          <cell r="E91">
            <v>16.600000000000001</v>
          </cell>
          <cell r="F91">
            <v>16.600000000000001</v>
          </cell>
          <cell r="G91">
            <v>17.100000000000001</v>
          </cell>
          <cell r="I91">
            <v>16.899999999999999</v>
          </cell>
          <cell r="J91">
            <v>16.5</v>
          </cell>
        </row>
        <row r="92">
          <cell r="A92">
            <v>25173</v>
          </cell>
          <cell r="B92">
            <v>16.3</v>
          </cell>
          <cell r="C92">
            <v>16.8</v>
          </cell>
          <cell r="D92">
            <v>17.100000000000001</v>
          </cell>
          <cell r="E92">
            <v>16.7</v>
          </cell>
          <cell r="F92">
            <v>16.600000000000001</v>
          </cell>
          <cell r="G92">
            <v>17.2</v>
          </cell>
          <cell r="I92">
            <v>17</v>
          </cell>
          <cell r="J92">
            <v>16.600000000000001</v>
          </cell>
        </row>
        <row r="93">
          <cell r="A93">
            <v>25263</v>
          </cell>
          <cell r="B93">
            <v>16.399999999999999</v>
          </cell>
          <cell r="C93">
            <v>16.899999999999999</v>
          </cell>
          <cell r="D93">
            <v>17.2</v>
          </cell>
          <cell r="E93">
            <v>16.8</v>
          </cell>
          <cell r="F93">
            <v>16.8</v>
          </cell>
          <cell r="G93">
            <v>17.3</v>
          </cell>
          <cell r="I93">
            <v>17.2</v>
          </cell>
          <cell r="J93">
            <v>16.8</v>
          </cell>
        </row>
        <row r="94">
          <cell r="A94">
            <v>25355</v>
          </cell>
          <cell r="B94">
            <v>16.5</v>
          </cell>
          <cell r="C94">
            <v>17</v>
          </cell>
          <cell r="D94">
            <v>17.3</v>
          </cell>
          <cell r="E94">
            <v>16.899999999999999</v>
          </cell>
          <cell r="F94">
            <v>17</v>
          </cell>
          <cell r="G94">
            <v>17.399999999999999</v>
          </cell>
          <cell r="I94">
            <v>17.2</v>
          </cell>
          <cell r="J94">
            <v>16.899999999999999</v>
          </cell>
        </row>
        <row r="95">
          <cell r="A95">
            <v>25447</v>
          </cell>
          <cell r="B95">
            <v>16.600000000000001</v>
          </cell>
          <cell r="C95">
            <v>17.100000000000001</v>
          </cell>
          <cell r="D95">
            <v>17.399999999999999</v>
          </cell>
          <cell r="E95">
            <v>17</v>
          </cell>
          <cell r="F95">
            <v>17.100000000000001</v>
          </cell>
          <cell r="G95">
            <v>17.399999999999999</v>
          </cell>
          <cell r="I95">
            <v>17.3</v>
          </cell>
          <cell r="J95">
            <v>17</v>
          </cell>
        </row>
        <row r="96">
          <cell r="A96">
            <v>25538</v>
          </cell>
          <cell r="B96">
            <v>16.8</v>
          </cell>
          <cell r="C96">
            <v>17.2</v>
          </cell>
          <cell r="D96">
            <v>17.5</v>
          </cell>
          <cell r="E96">
            <v>17.100000000000001</v>
          </cell>
          <cell r="F96">
            <v>17.3</v>
          </cell>
          <cell r="G96">
            <v>17.600000000000001</v>
          </cell>
          <cell r="I96">
            <v>17.5</v>
          </cell>
          <cell r="J96">
            <v>17.100000000000001</v>
          </cell>
        </row>
        <row r="97">
          <cell r="A97">
            <v>25628</v>
          </cell>
          <cell r="B97">
            <v>17.100000000000001</v>
          </cell>
          <cell r="C97">
            <v>17.3</v>
          </cell>
          <cell r="D97">
            <v>17.7</v>
          </cell>
          <cell r="E97">
            <v>17.2</v>
          </cell>
          <cell r="F97">
            <v>17.399999999999999</v>
          </cell>
          <cell r="G97">
            <v>17.7</v>
          </cell>
          <cell r="I97">
            <v>17.7</v>
          </cell>
          <cell r="J97">
            <v>17.3</v>
          </cell>
        </row>
        <row r="98">
          <cell r="A98">
            <v>25720</v>
          </cell>
          <cell r="B98">
            <v>17.3</v>
          </cell>
          <cell r="C98">
            <v>17.5</v>
          </cell>
          <cell r="D98">
            <v>17.8</v>
          </cell>
          <cell r="E98">
            <v>17.5</v>
          </cell>
          <cell r="F98">
            <v>17.7</v>
          </cell>
          <cell r="G98">
            <v>17.8</v>
          </cell>
          <cell r="I98">
            <v>17.8</v>
          </cell>
          <cell r="J98">
            <v>17.5</v>
          </cell>
        </row>
        <row r="99">
          <cell r="A99">
            <v>25812</v>
          </cell>
          <cell r="B99">
            <v>17.3</v>
          </cell>
          <cell r="C99">
            <v>17.600000000000001</v>
          </cell>
          <cell r="D99">
            <v>18</v>
          </cell>
          <cell r="E99">
            <v>17.5</v>
          </cell>
          <cell r="F99">
            <v>17.7</v>
          </cell>
          <cell r="G99">
            <v>17.899999999999999</v>
          </cell>
          <cell r="I99">
            <v>18</v>
          </cell>
          <cell r="J99">
            <v>17.600000000000001</v>
          </cell>
        </row>
        <row r="100">
          <cell r="A100">
            <v>25903</v>
          </cell>
          <cell r="B100">
            <v>17.8</v>
          </cell>
          <cell r="C100">
            <v>17.899999999999999</v>
          </cell>
          <cell r="D100">
            <v>18.399999999999999</v>
          </cell>
          <cell r="E100">
            <v>17.8</v>
          </cell>
          <cell r="F100">
            <v>18</v>
          </cell>
          <cell r="G100">
            <v>18.3</v>
          </cell>
          <cell r="I100">
            <v>18.5</v>
          </cell>
          <cell r="J100">
            <v>17.899999999999999</v>
          </cell>
        </row>
        <row r="101">
          <cell r="A101">
            <v>25993</v>
          </cell>
          <cell r="B101">
            <v>18</v>
          </cell>
          <cell r="C101">
            <v>18.100000000000001</v>
          </cell>
          <cell r="D101">
            <v>18.7</v>
          </cell>
          <cell r="E101">
            <v>18</v>
          </cell>
          <cell r="F101">
            <v>18.2</v>
          </cell>
          <cell r="G101">
            <v>18.399999999999999</v>
          </cell>
          <cell r="I101">
            <v>18.600000000000001</v>
          </cell>
          <cell r="J101">
            <v>18.100000000000001</v>
          </cell>
        </row>
        <row r="102">
          <cell r="A102">
            <v>26085</v>
          </cell>
          <cell r="B102">
            <v>18.399999999999999</v>
          </cell>
          <cell r="C102">
            <v>18.3</v>
          </cell>
          <cell r="D102">
            <v>19</v>
          </cell>
          <cell r="E102">
            <v>18.399999999999999</v>
          </cell>
          <cell r="F102">
            <v>18.399999999999999</v>
          </cell>
          <cell r="G102">
            <v>18.7</v>
          </cell>
          <cell r="I102">
            <v>18.899999999999999</v>
          </cell>
          <cell r="J102">
            <v>18.399999999999999</v>
          </cell>
        </row>
        <row r="103">
          <cell r="A103">
            <v>26177</v>
          </cell>
          <cell r="B103">
            <v>18.899999999999999</v>
          </cell>
          <cell r="C103">
            <v>18.5</v>
          </cell>
          <cell r="D103">
            <v>19.3</v>
          </cell>
          <cell r="E103">
            <v>18.5</v>
          </cell>
          <cell r="F103">
            <v>18.600000000000001</v>
          </cell>
          <cell r="G103">
            <v>19</v>
          </cell>
          <cell r="I103">
            <v>19.2</v>
          </cell>
          <cell r="J103">
            <v>18.8</v>
          </cell>
        </row>
        <row r="104">
          <cell r="A104">
            <v>26268</v>
          </cell>
          <cell r="B104">
            <v>19.399999999999999</v>
          </cell>
          <cell r="C104">
            <v>19</v>
          </cell>
          <cell r="D104">
            <v>19.7</v>
          </cell>
          <cell r="E104">
            <v>19</v>
          </cell>
          <cell r="F104">
            <v>19.100000000000001</v>
          </cell>
          <cell r="G104">
            <v>19.600000000000001</v>
          </cell>
          <cell r="I104">
            <v>19.5</v>
          </cell>
          <cell r="J104">
            <v>19.2</v>
          </cell>
        </row>
        <row r="105">
          <cell r="A105">
            <v>26359</v>
          </cell>
          <cell r="B105">
            <v>19.600000000000001</v>
          </cell>
          <cell r="C105">
            <v>19.2</v>
          </cell>
          <cell r="D105">
            <v>19.899999999999999</v>
          </cell>
          <cell r="E105">
            <v>19.100000000000001</v>
          </cell>
          <cell r="F105">
            <v>19.3</v>
          </cell>
          <cell r="G105">
            <v>19.7</v>
          </cell>
          <cell r="I105">
            <v>19.600000000000001</v>
          </cell>
          <cell r="J105">
            <v>19.399999999999999</v>
          </cell>
        </row>
        <row r="106">
          <cell r="A106">
            <v>26451</v>
          </cell>
          <cell r="B106">
            <v>19.8</v>
          </cell>
          <cell r="C106">
            <v>19.399999999999999</v>
          </cell>
          <cell r="D106">
            <v>20.100000000000001</v>
          </cell>
          <cell r="E106">
            <v>19.3</v>
          </cell>
          <cell r="F106">
            <v>19.5</v>
          </cell>
          <cell r="G106">
            <v>19.8</v>
          </cell>
          <cell r="I106">
            <v>19.8</v>
          </cell>
          <cell r="J106">
            <v>19.600000000000001</v>
          </cell>
        </row>
        <row r="107">
          <cell r="A107">
            <v>26543</v>
          </cell>
          <cell r="B107">
            <v>20</v>
          </cell>
          <cell r="C107">
            <v>19.600000000000001</v>
          </cell>
          <cell r="D107">
            <v>20.2</v>
          </cell>
          <cell r="E107">
            <v>19.600000000000001</v>
          </cell>
          <cell r="F107">
            <v>19.8</v>
          </cell>
          <cell r="G107">
            <v>20.100000000000001</v>
          </cell>
          <cell r="I107">
            <v>20.100000000000001</v>
          </cell>
          <cell r="J107">
            <v>19.899999999999999</v>
          </cell>
          <cell r="T107">
            <v>1</v>
          </cell>
          <cell r="U107">
            <v>1</v>
          </cell>
          <cell r="V107">
            <v>0.5</v>
          </cell>
          <cell r="W107">
            <v>1.6</v>
          </cell>
          <cell r="X107">
            <v>1.5</v>
          </cell>
          <cell r="Y107">
            <v>1.5</v>
          </cell>
          <cell r="AA107">
            <v>1.5</v>
          </cell>
          <cell r="AB107">
            <v>1.5</v>
          </cell>
        </row>
        <row r="108">
          <cell r="A108">
            <v>26634</v>
          </cell>
          <cell r="B108">
            <v>20.2</v>
          </cell>
          <cell r="C108">
            <v>19.8</v>
          </cell>
          <cell r="D108">
            <v>20.5</v>
          </cell>
          <cell r="E108">
            <v>19.8</v>
          </cell>
          <cell r="F108">
            <v>19.899999999999999</v>
          </cell>
          <cell r="G108">
            <v>20.3</v>
          </cell>
          <cell r="I108">
            <v>20.399999999999999</v>
          </cell>
          <cell r="J108">
            <v>20.100000000000001</v>
          </cell>
          <cell r="T108">
            <v>1</v>
          </cell>
          <cell r="U108">
            <v>1</v>
          </cell>
          <cell r="V108">
            <v>1.5</v>
          </cell>
          <cell r="W108">
            <v>1</v>
          </cell>
          <cell r="X108">
            <v>0.5</v>
          </cell>
          <cell r="Y108">
            <v>1</v>
          </cell>
          <cell r="AA108">
            <v>1.5</v>
          </cell>
          <cell r="AB108">
            <v>1</v>
          </cell>
        </row>
        <row r="109">
          <cell r="A109">
            <v>26724</v>
          </cell>
          <cell r="B109">
            <v>20.7</v>
          </cell>
          <cell r="C109">
            <v>20.3</v>
          </cell>
          <cell r="D109">
            <v>21</v>
          </cell>
          <cell r="E109">
            <v>20.2</v>
          </cell>
          <cell r="F109">
            <v>20.3</v>
          </cell>
          <cell r="G109">
            <v>20.7</v>
          </cell>
          <cell r="I109">
            <v>20.8</v>
          </cell>
          <cell r="J109">
            <v>20.5</v>
          </cell>
          <cell r="T109">
            <v>2.5</v>
          </cell>
          <cell r="U109">
            <v>2.5</v>
          </cell>
          <cell r="V109">
            <v>2.4</v>
          </cell>
          <cell r="W109">
            <v>2</v>
          </cell>
          <cell r="X109">
            <v>2</v>
          </cell>
          <cell r="Y109">
            <v>2</v>
          </cell>
          <cell r="AA109">
            <v>2</v>
          </cell>
          <cell r="AB109">
            <v>2</v>
          </cell>
        </row>
        <row r="110">
          <cell r="A110">
            <v>26816</v>
          </cell>
          <cell r="B110">
            <v>21.3</v>
          </cell>
          <cell r="C110">
            <v>21</v>
          </cell>
          <cell r="D110">
            <v>21.7</v>
          </cell>
          <cell r="E110">
            <v>21</v>
          </cell>
          <cell r="F110">
            <v>20.8</v>
          </cell>
          <cell r="G110">
            <v>21.3</v>
          </cell>
          <cell r="I110">
            <v>21.4</v>
          </cell>
          <cell r="J110">
            <v>21.2</v>
          </cell>
          <cell r="K110">
            <v>7.6</v>
          </cell>
          <cell r="L110">
            <v>8.1999999999999993</v>
          </cell>
          <cell r="M110">
            <v>8</v>
          </cell>
          <cell r="N110">
            <v>8.8000000000000007</v>
          </cell>
          <cell r="O110">
            <v>6.7</v>
          </cell>
          <cell r="P110">
            <v>7.6</v>
          </cell>
          <cell r="R110">
            <v>8.1</v>
          </cell>
          <cell r="S110">
            <v>8.1999999999999993</v>
          </cell>
          <cell r="T110">
            <v>2.9</v>
          </cell>
          <cell r="U110">
            <v>3.4</v>
          </cell>
          <cell r="V110">
            <v>3.3</v>
          </cell>
          <cell r="W110">
            <v>4</v>
          </cell>
          <cell r="X110">
            <v>2.5</v>
          </cell>
          <cell r="Y110">
            <v>2.9</v>
          </cell>
          <cell r="AA110">
            <v>2.9</v>
          </cell>
          <cell r="AB110">
            <v>3.4</v>
          </cell>
        </row>
        <row r="111">
          <cell r="A111">
            <v>26908</v>
          </cell>
          <cell r="B111">
            <v>22.1</v>
          </cell>
          <cell r="C111">
            <v>21.8</v>
          </cell>
          <cell r="D111">
            <v>22.6</v>
          </cell>
          <cell r="E111">
            <v>21.7</v>
          </cell>
          <cell r="F111">
            <v>21.3</v>
          </cell>
          <cell r="G111">
            <v>22</v>
          </cell>
          <cell r="I111">
            <v>22.2</v>
          </cell>
          <cell r="J111">
            <v>21.9</v>
          </cell>
          <cell r="K111">
            <v>10.5</v>
          </cell>
          <cell r="L111">
            <v>11.2</v>
          </cell>
          <cell r="M111">
            <v>11.9</v>
          </cell>
          <cell r="N111">
            <v>10.7</v>
          </cell>
          <cell r="O111">
            <v>7.6</v>
          </cell>
          <cell r="P111">
            <v>9.5</v>
          </cell>
          <cell r="R111">
            <v>10.4</v>
          </cell>
          <cell r="S111">
            <v>10.1</v>
          </cell>
          <cell r="T111">
            <v>3.8</v>
          </cell>
          <cell r="U111">
            <v>3.8</v>
          </cell>
          <cell r="V111">
            <v>4.0999999999999996</v>
          </cell>
          <cell r="W111">
            <v>3.3</v>
          </cell>
          <cell r="X111">
            <v>2.4</v>
          </cell>
          <cell r="Y111">
            <v>3.3</v>
          </cell>
          <cell r="AA111">
            <v>3.7</v>
          </cell>
          <cell r="AB111">
            <v>3.3</v>
          </cell>
        </row>
        <row r="112">
          <cell r="A112">
            <v>26999</v>
          </cell>
          <cell r="B112">
            <v>23</v>
          </cell>
          <cell r="C112">
            <v>22.5</v>
          </cell>
          <cell r="D112">
            <v>23.4</v>
          </cell>
          <cell r="E112">
            <v>22.6</v>
          </cell>
          <cell r="F112">
            <v>22</v>
          </cell>
          <cell r="G112">
            <v>22.9</v>
          </cell>
          <cell r="I112">
            <v>23.1</v>
          </cell>
          <cell r="J112">
            <v>22.7</v>
          </cell>
          <cell r="K112">
            <v>13.9</v>
          </cell>
          <cell r="L112">
            <v>13.6</v>
          </cell>
          <cell r="M112">
            <v>14.1</v>
          </cell>
          <cell r="N112">
            <v>14.1</v>
          </cell>
          <cell r="O112">
            <v>10.6</v>
          </cell>
          <cell r="P112">
            <v>12.8</v>
          </cell>
          <cell r="R112">
            <v>13.2</v>
          </cell>
          <cell r="S112">
            <v>12.9</v>
          </cell>
          <cell r="T112">
            <v>4.0999999999999996</v>
          </cell>
          <cell r="U112">
            <v>3.2</v>
          </cell>
          <cell r="V112">
            <v>3.5</v>
          </cell>
          <cell r="W112">
            <v>4.0999999999999996</v>
          </cell>
          <cell r="X112">
            <v>3.3</v>
          </cell>
          <cell r="Y112">
            <v>4.0999999999999996</v>
          </cell>
          <cell r="AA112">
            <v>4.0999999999999996</v>
          </cell>
          <cell r="AB112">
            <v>3.7</v>
          </cell>
        </row>
        <row r="113">
          <cell r="A113">
            <v>27089</v>
          </cell>
          <cell r="B113">
            <v>23.4</v>
          </cell>
          <cell r="C113">
            <v>23.1</v>
          </cell>
          <cell r="D113">
            <v>24</v>
          </cell>
          <cell r="E113">
            <v>23.2</v>
          </cell>
          <cell r="F113">
            <v>22.5</v>
          </cell>
          <cell r="G113">
            <v>23.4</v>
          </cell>
          <cell r="I113">
            <v>23.7</v>
          </cell>
          <cell r="J113">
            <v>23.3</v>
          </cell>
          <cell r="K113">
            <v>13</v>
          </cell>
          <cell r="L113">
            <v>13.8</v>
          </cell>
          <cell r="M113">
            <v>14.3</v>
          </cell>
          <cell r="N113">
            <v>14.9</v>
          </cell>
          <cell r="O113">
            <v>10.8</v>
          </cell>
          <cell r="P113">
            <v>13</v>
          </cell>
          <cell r="R113">
            <v>13.9</v>
          </cell>
          <cell r="S113">
            <v>13.7</v>
          </cell>
          <cell r="T113">
            <v>1.7</v>
          </cell>
          <cell r="U113">
            <v>2.7</v>
          </cell>
          <cell r="V113">
            <v>2.6</v>
          </cell>
          <cell r="W113">
            <v>2.7</v>
          </cell>
          <cell r="X113">
            <v>2.2999999999999998</v>
          </cell>
          <cell r="Y113">
            <v>2.2000000000000002</v>
          </cell>
          <cell r="AA113">
            <v>2.6</v>
          </cell>
          <cell r="AB113">
            <v>2.6</v>
          </cell>
        </row>
        <row r="114">
          <cell r="A114">
            <v>27181</v>
          </cell>
          <cell r="B114">
            <v>24.4</v>
          </cell>
          <cell r="C114">
            <v>24.1</v>
          </cell>
          <cell r="D114">
            <v>24.8</v>
          </cell>
          <cell r="E114">
            <v>24.2</v>
          </cell>
          <cell r="F114">
            <v>23.3</v>
          </cell>
          <cell r="G114">
            <v>24.4</v>
          </cell>
          <cell r="I114">
            <v>24.5</v>
          </cell>
          <cell r="J114">
            <v>24.3</v>
          </cell>
          <cell r="K114">
            <v>14.6</v>
          </cell>
          <cell r="L114">
            <v>14.8</v>
          </cell>
          <cell r="M114">
            <v>14.3</v>
          </cell>
          <cell r="N114">
            <v>15.2</v>
          </cell>
          <cell r="O114">
            <v>12</v>
          </cell>
          <cell r="P114">
            <v>14.6</v>
          </cell>
          <cell r="R114">
            <v>14.5</v>
          </cell>
          <cell r="S114">
            <v>14.6</v>
          </cell>
          <cell r="T114">
            <v>4.3</v>
          </cell>
          <cell r="U114">
            <v>4.3</v>
          </cell>
          <cell r="V114">
            <v>3.3</v>
          </cell>
          <cell r="W114">
            <v>4.3</v>
          </cell>
          <cell r="X114">
            <v>3.6</v>
          </cell>
          <cell r="Y114">
            <v>4.3</v>
          </cell>
          <cell r="AA114">
            <v>3.4</v>
          </cell>
          <cell r="AB114">
            <v>4.3</v>
          </cell>
        </row>
        <row r="115">
          <cell r="A115">
            <v>27273</v>
          </cell>
          <cell r="B115">
            <v>25.7</v>
          </cell>
          <cell r="C115">
            <v>25.3</v>
          </cell>
          <cell r="D115">
            <v>26.2</v>
          </cell>
          <cell r="E115">
            <v>25.4</v>
          </cell>
          <cell r="F115">
            <v>24.4</v>
          </cell>
          <cell r="G115">
            <v>25.6</v>
          </cell>
          <cell r="I115">
            <v>25.8</v>
          </cell>
          <cell r="J115">
            <v>25.5</v>
          </cell>
          <cell r="K115">
            <v>16.3</v>
          </cell>
          <cell r="L115">
            <v>16.100000000000001</v>
          </cell>
          <cell r="M115">
            <v>15.9</v>
          </cell>
          <cell r="N115">
            <v>17.100000000000001</v>
          </cell>
          <cell r="O115">
            <v>14.6</v>
          </cell>
          <cell r="P115">
            <v>16.399999999999999</v>
          </cell>
          <cell r="R115">
            <v>16.2</v>
          </cell>
          <cell r="S115">
            <v>16.399999999999999</v>
          </cell>
          <cell r="T115">
            <v>5.3</v>
          </cell>
          <cell r="U115">
            <v>5</v>
          </cell>
          <cell r="V115">
            <v>5.6</v>
          </cell>
          <cell r="W115">
            <v>5</v>
          </cell>
          <cell r="X115">
            <v>4.7</v>
          </cell>
          <cell r="Y115">
            <v>4.9000000000000004</v>
          </cell>
          <cell r="AA115">
            <v>5.3</v>
          </cell>
          <cell r="AB115">
            <v>4.9000000000000004</v>
          </cell>
        </row>
        <row r="116">
          <cell r="A116">
            <v>27364</v>
          </cell>
          <cell r="B116">
            <v>26.6</v>
          </cell>
          <cell r="C116">
            <v>26.1</v>
          </cell>
          <cell r="D116">
            <v>27</v>
          </cell>
          <cell r="E116">
            <v>26.5</v>
          </cell>
          <cell r="F116">
            <v>25.9</v>
          </cell>
          <cell r="G116">
            <v>26.9</v>
          </cell>
          <cell r="I116">
            <v>26.6</v>
          </cell>
          <cell r="J116">
            <v>26.4</v>
          </cell>
          <cell r="K116">
            <v>15.7</v>
          </cell>
          <cell r="L116">
            <v>16</v>
          </cell>
          <cell r="M116">
            <v>15.4</v>
          </cell>
          <cell r="N116">
            <v>17.3</v>
          </cell>
          <cell r="O116">
            <v>17.7</v>
          </cell>
          <cell r="P116">
            <v>17.5</v>
          </cell>
          <cell r="R116">
            <v>15.2</v>
          </cell>
          <cell r="S116">
            <v>16.3</v>
          </cell>
          <cell r="T116">
            <v>3.5</v>
          </cell>
          <cell r="U116">
            <v>3.2</v>
          </cell>
          <cell r="V116">
            <v>3.1</v>
          </cell>
          <cell r="W116">
            <v>4.3</v>
          </cell>
          <cell r="X116">
            <v>6.1</v>
          </cell>
          <cell r="Y116">
            <v>5.0999999999999996</v>
          </cell>
          <cell r="AA116">
            <v>3.1</v>
          </cell>
          <cell r="AB116">
            <v>3.5</v>
          </cell>
        </row>
        <row r="117">
          <cell r="A117">
            <v>27454</v>
          </cell>
          <cell r="B117">
            <v>27.4</v>
          </cell>
          <cell r="C117">
            <v>27.2</v>
          </cell>
          <cell r="D117">
            <v>27.7</v>
          </cell>
          <cell r="E117">
            <v>27.7</v>
          </cell>
          <cell r="F117">
            <v>26.9</v>
          </cell>
          <cell r="G117">
            <v>27.5</v>
          </cell>
          <cell r="I117">
            <v>27.2</v>
          </cell>
          <cell r="J117">
            <v>27.4</v>
          </cell>
          <cell r="K117">
            <v>17.100000000000001</v>
          </cell>
          <cell r="L117">
            <v>17.7</v>
          </cell>
          <cell r="M117">
            <v>15.4</v>
          </cell>
          <cell r="N117">
            <v>19.399999999999999</v>
          </cell>
          <cell r="O117">
            <v>19.600000000000001</v>
          </cell>
          <cell r="P117">
            <v>17.5</v>
          </cell>
          <cell r="R117">
            <v>14.8</v>
          </cell>
          <cell r="S117">
            <v>17.600000000000001</v>
          </cell>
          <cell r="T117">
            <v>3</v>
          </cell>
          <cell r="U117">
            <v>4.2</v>
          </cell>
          <cell r="V117">
            <v>2.6</v>
          </cell>
          <cell r="W117">
            <v>4.5</v>
          </cell>
          <cell r="X117">
            <v>3.9</v>
          </cell>
          <cell r="Y117">
            <v>2.2000000000000002</v>
          </cell>
          <cell r="AA117">
            <v>2.2999999999999998</v>
          </cell>
          <cell r="AB117">
            <v>3.8</v>
          </cell>
        </row>
        <row r="118">
          <cell r="A118">
            <v>27546</v>
          </cell>
          <cell r="B118">
            <v>28.5</v>
          </cell>
          <cell r="C118">
            <v>28.1</v>
          </cell>
          <cell r="D118">
            <v>28.5</v>
          </cell>
          <cell r="E118">
            <v>28.6</v>
          </cell>
          <cell r="F118">
            <v>28</v>
          </cell>
          <cell r="G118">
            <v>28.4</v>
          </cell>
          <cell r="I118">
            <v>28.4</v>
          </cell>
          <cell r="J118">
            <v>28.4</v>
          </cell>
          <cell r="K118">
            <v>16.8</v>
          </cell>
          <cell r="L118">
            <v>16.600000000000001</v>
          </cell>
          <cell r="M118">
            <v>14.9</v>
          </cell>
          <cell r="N118">
            <v>18.2</v>
          </cell>
          <cell r="O118">
            <v>20.2</v>
          </cell>
          <cell r="P118">
            <v>16.399999999999999</v>
          </cell>
          <cell r="R118">
            <v>15.9</v>
          </cell>
          <cell r="S118">
            <v>16.899999999999999</v>
          </cell>
          <cell r="T118">
            <v>4</v>
          </cell>
          <cell r="U118">
            <v>3.3</v>
          </cell>
          <cell r="V118">
            <v>2.9</v>
          </cell>
          <cell r="W118">
            <v>3.2</v>
          </cell>
          <cell r="X118">
            <v>4.0999999999999996</v>
          </cell>
          <cell r="Y118">
            <v>3.3</v>
          </cell>
          <cell r="AA118">
            <v>4.4000000000000004</v>
          </cell>
          <cell r="AB118">
            <v>3.6</v>
          </cell>
        </row>
        <row r="119">
          <cell r="A119">
            <v>27638</v>
          </cell>
          <cell r="B119">
            <v>28.9</v>
          </cell>
          <cell r="C119">
            <v>28.2</v>
          </cell>
          <cell r="D119">
            <v>29</v>
          </cell>
          <cell r="E119">
            <v>28.4</v>
          </cell>
          <cell r="F119">
            <v>28</v>
          </cell>
          <cell r="G119">
            <v>28.6</v>
          </cell>
          <cell r="I119">
            <v>28.3</v>
          </cell>
          <cell r="J119">
            <v>28.6</v>
          </cell>
          <cell r="K119">
            <v>12.5</v>
          </cell>
          <cell r="L119">
            <v>11.5</v>
          </cell>
          <cell r="M119">
            <v>10.7</v>
          </cell>
          <cell r="N119">
            <v>11.8</v>
          </cell>
          <cell r="O119">
            <v>14.8</v>
          </cell>
          <cell r="P119">
            <v>11.7</v>
          </cell>
          <cell r="R119">
            <v>9.6999999999999993</v>
          </cell>
          <cell r="S119">
            <v>12.2</v>
          </cell>
          <cell r="T119">
            <v>1.4</v>
          </cell>
          <cell r="U119">
            <v>0.4</v>
          </cell>
          <cell r="V119">
            <v>1.8</v>
          </cell>
          <cell r="W119">
            <v>-0.7</v>
          </cell>
          <cell r="X119">
            <v>0</v>
          </cell>
          <cell r="Y119">
            <v>0.7</v>
          </cell>
          <cell r="AA119">
            <v>-0.4</v>
          </cell>
          <cell r="AB119">
            <v>0.7</v>
          </cell>
        </row>
        <row r="120">
          <cell r="A120">
            <v>27729</v>
          </cell>
          <cell r="B120">
            <v>30.2</v>
          </cell>
          <cell r="C120">
            <v>29.9</v>
          </cell>
          <cell r="D120">
            <v>30.8</v>
          </cell>
          <cell r="E120">
            <v>30</v>
          </cell>
          <cell r="F120">
            <v>29.7</v>
          </cell>
          <cell r="G120">
            <v>30.8</v>
          </cell>
          <cell r="I120">
            <v>30.6</v>
          </cell>
          <cell r="J120">
            <v>30.2</v>
          </cell>
          <cell r="K120">
            <v>13.5</v>
          </cell>
          <cell r="L120">
            <v>14.6</v>
          </cell>
          <cell r="M120">
            <v>14.1</v>
          </cell>
          <cell r="N120">
            <v>13.2</v>
          </cell>
          <cell r="O120">
            <v>14.7</v>
          </cell>
          <cell r="P120">
            <v>14.5</v>
          </cell>
          <cell r="R120">
            <v>15</v>
          </cell>
          <cell r="S120">
            <v>14.4</v>
          </cell>
          <cell r="T120">
            <v>4.5</v>
          </cell>
          <cell r="U120">
            <v>6</v>
          </cell>
          <cell r="V120">
            <v>6.2</v>
          </cell>
          <cell r="W120">
            <v>5.6</v>
          </cell>
          <cell r="X120">
            <v>6.1</v>
          </cell>
          <cell r="Y120">
            <v>7.7</v>
          </cell>
          <cell r="AA120">
            <v>8.1</v>
          </cell>
          <cell r="AB120">
            <v>5.6</v>
          </cell>
        </row>
        <row r="121">
          <cell r="A121">
            <v>27820</v>
          </cell>
          <cell r="B121">
            <v>31.2</v>
          </cell>
          <cell r="C121">
            <v>30.7</v>
          </cell>
          <cell r="D121">
            <v>31.7</v>
          </cell>
          <cell r="E121">
            <v>31</v>
          </cell>
          <cell r="F121">
            <v>30.7</v>
          </cell>
          <cell r="G121">
            <v>31.6</v>
          </cell>
          <cell r="I121">
            <v>31.4</v>
          </cell>
          <cell r="J121">
            <v>31</v>
          </cell>
          <cell r="K121">
            <v>13.9</v>
          </cell>
          <cell r="L121">
            <v>12.9</v>
          </cell>
          <cell r="M121">
            <v>14.4</v>
          </cell>
          <cell r="N121">
            <v>11.9</v>
          </cell>
          <cell r="O121">
            <v>14.1</v>
          </cell>
          <cell r="P121">
            <v>14.9</v>
          </cell>
          <cell r="R121">
            <v>15.4</v>
          </cell>
          <cell r="S121">
            <v>13.1</v>
          </cell>
          <cell r="T121">
            <v>3.3</v>
          </cell>
          <cell r="U121">
            <v>2.7</v>
          </cell>
          <cell r="V121">
            <v>2.9</v>
          </cell>
          <cell r="W121">
            <v>3.3</v>
          </cell>
          <cell r="X121">
            <v>3.4</v>
          </cell>
          <cell r="Y121">
            <v>2.6</v>
          </cell>
          <cell r="AA121">
            <v>2.6</v>
          </cell>
          <cell r="AB121">
            <v>2.6</v>
          </cell>
        </row>
        <row r="122">
          <cell r="A122">
            <v>27912</v>
          </cell>
          <cell r="B122">
            <v>31.9</v>
          </cell>
          <cell r="C122">
            <v>31.5</v>
          </cell>
          <cell r="D122">
            <v>32.5</v>
          </cell>
          <cell r="E122">
            <v>31.9</v>
          </cell>
          <cell r="F122">
            <v>31.8</v>
          </cell>
          <cell r="G122">
            <v>32.6</v>
          </cell>
          <cell r="I122">
            <v>32.4</v>
          </cell>
          <cell r="J122">
            <v>31.8</v>
          </cell>
          <cell r="K122">
            <v>11.9</v>
          </cell>
          <cell r="L122">
            <v>12.1</v>
          </cell>
          <cell r="M122">
            <v>14</v>
          </cell>
          <cell r="N122">
            <v>11.5</v>
          </cell>
          <cell r="O122">
            <v>13.6</v>
          </cell>
          <cell r="P122">
            <v>14.8</v>
          </cell>
          <cell r="R122">
            <v>14.1</v>
          </cell>
          <cell r="S122">
            <v>12</v>
          </cell>
          <cell r="T122">
            <v>2.2000000000000002</v>
          </cell>
          <cell r="U122">
            <v>2.6</v>
          </cell>
          <cell r="V122">
            <v>2.5</v>
          </cell>
          <cell r="W122">
            <v>2.9</v>
          </cell>
          <cell r="X122">
            <v>3.6</v>
          </cell>
          <cell r="Y122">
            <v>3.2</v>
          </cell>
          <cell r="AA122">
            <v>3.2</v>
          </cell>
          <cell r="AB122">
            <v>2.6</v>
          </cell>
        </row>
        <row r="123">
          <cell r="A123">
            <v>28004</v>
          </cell>
          <cell r="B123">
            <v>32.4</v>
          </cell>
          <cell r="C123">
            <v>32.299999999999997</v>
          </cell>
          <cell r="D123">
            <v>33.299999999999997</v>
          </cell>
          <cell r="E123">
            <v>32.799999999999997</v>
          </cell>
          <cell r="F123">
            <v>32.6</v>
          </cell>
          <cell r="G123">
            <v>33.4</v>
          </cell>
          <cell r="I123">
            <v>33.1</v>
          </cell>
          <cell r="J123">
            <v>32.6</v>
          </cell>
          <cell r="K123">
            <v>12.1</v>
          </cell>
          <cell r="L123">
            <v>14.5</v>
          </cell>
          <cell r="M123">
            <v>14.8</v>
          </cell>
          <cell r="N123">
            <v>15.5</v>
          </cell>
          <cell r="O123">
            <v>16.399999999999999</v>
          </cell>
          <cell r="P123">
            <v>16.8</v>
          </cell>
          <cell r="R123">
            <v>17</v>
          </cell>
          <cell r="S123">
            <v>14</v>
          </cell>
          <cell r="T123">
            <v>1.6</v>
          </cell>
          <cell r="U123">
            <v>2.5</v>
          </cell>
          <cell r="V123">
            <v>2.5</v>
          </cell>
          <cell r="W123">
            <v>2.8</v>
          </cell>
          <cell r="X123">
            <v>2.5</v>
          </cell>
          <cell r="Y123">
            <v>2.5</v>
          </cell>
          <cell r="AA123">
            <v>2.2000000000000002</v>
          </cell>
          <cell r="AB123">
            <v>2.5</v>
          </cell>
        </row>
        <row r="124">
          <cell r="A124">
            <v>28095</v>
          </cell>
          <cell r="B124">
            <v>34.200000000000003</v>
          </cell>
          <cell r="C124">
            <v>34.200000000000003</v>
          </cell>
          <cell r="D124">
            <v>35.299999999999997</v>
          </cell>
          <cell r="E124">
            <v>35</v>
          </cell>
          <cell r="F124">
            <v>34.700000000000003</v>
          </cell>
          <cell r="G124">
            <v>35.299999999999997</v>
          </cell>
          <cell r="I124">
            <v>34.9</v>
          </cell>
          <cell r="J124">
            <v>34.5</v>
          </cell>
          <cell r="K124">
            <v>13.2</v>
          </cell>
          <cell r="L124">
            <v>14.4</v>
          </cell>
          <cell r="M124">
            <v>14.6</v>
          </cell>
          <cell r="N124">
            <v>16.7</v>
          </cell>
          <cell r="O124">
            <v>16.8</v>
          </cell>
          <cell r="P124">
            <v>14.6</v>
          </cell>
          <cell r="R124">
            <v>14.1</v>
          </cell>
          <cell r="S124">
            <v>14.2</v>
          </cell>
          <cell r="T124">
            <v>5.6</v>
          </cell>
          <cell r="U124">
            <v>5.9</v>
          </cell>
          <cell r="V124">
            <v>6</v>
          </cell>
          <cell r="W124">
            <v>6.7</v>
          </cell>
          <cell r="X124">
            <v>6.4</v>
          </cell>
          <cell r="Y124">
            <v>5.7</v>
          </cell>
          <cell r="AA124">
            <v>5.4</v>
          </cell>
          <cell r="AB124">
            <v>5.8</v>
          </cell>
        </row>
        <row r="125">
          <cell r="A125">
            <v>28185</v>
          </cell>
          <cell r="B125">
            <v>34.9</v>
          </cell>
          <cell r="C125">
            <v>35.1</v>
          </cell>
          <cell r="D125">
            <v>36.1</v>
          </cell>
          <cell r="E125">
            <v>35.799999999999997</v>
          </cell>
          <cell r="F125">
            <v>35.5</v>
          </cell>
          <cell r="G125">
            <v>36</v>
          </cell>
          <cell r="I125">
            <v>35.5</v>
          </cell>
          <cell r="J125">
            <v>35.299999999999997</v>
          </cell>
          <cell r="K125">
            <v>11.9</v>
          </cell>
          <cell r="L125">
            <v>14.3</v>
          </cell>
          <cell r="M125">
            <v>13.9</v>
          </cell>
          <cell r="N125">
            <v>15.5</v>
          </cell>
          <cell r="O125">
            <v>15.6</v>
          </cell>
          <cell r="P125">
            <v>13.9</v>
          </cell>
          <cell r="R125">
            <v>13.1</v>
          </cell>
          <cell r="S125">
            <v>13.9</v>
          </cell>
          <cell r="T125">
            <v>2</v>
          </cell>
          <cell r="U125">
            <v>2.6</v>
          </cell>
          <cell r="V125">
            <v>2.2999999999999998</v>
          </cell>
          <cell r="W125">
            <v>2.2999999999999998</v>
          </cell>
          <cell r="X125">
            <v>2.2999999999999998</v>
          </cell>
          <cell r="Y125">
            <v>2</v>
          </cell>
          <cell r="AA125">
            <v>1.7</v>
          </cell>
          <cell r="AB125">
            <v>2.2999999999999998</v>
          </cell>
        </row>
        <row r="126">
          <cell r="A126">
            <v>28277</v>
          </cell>
          <cell r="B126">
            <v>35.700000000000003</v>
          </cell>
          <cell r="C126">
            <v>36.1</v>
          </cell>
          <cell r="D126">
            <v>36.799999999999997</v>
          </cell>
          <cell r="E126">
            <v>36.6</v>
          </cell>
          <cell r="F126">
            <v>36.299999999999997</v>
          </cell>
          <cell r="G126">
            <v>36.9</v>
          </cell>
          <cell r="I126">
            <v>36.1</v>
          </cell>
          <cell r="J126">
            <v>36.1</v>
          </cell>
          <cell r="K126">
            <v>11.9</v>
          </cell>
          <cell r="L126">
            <v>14.6</v>
          </cell>
          <cell r="M126">
            <v>13.2</v>
          </cell>
          <cell r="N126">
            <v>14.7</v>
          </cell>
          <cell r="O126">
            <v>14.2</v>
          </cell>
          <cell r="P126">
            <v>13.2</v>
          </cell>
          <cell r="R126">
            <v>11.4</v>
          </cell>
          <cell r="S126">
            <v>13.5</v>
          </cell>
          <cell r="T126">
            <v>2.2999999999999998</v>
          </cell>
          <cell r="U126">
            <v>2.8</v>
          </cell>
          <cell r="V126">
            <v>1.9</v>
          </cell>
          <cell r="W126">
            <v>2.2000000000000002</v>
          </cell>
          <cell r="X126">
            <v>2.2999999999999998</v>
          </cell>
          <cell r="Y126">
            <v>2.5</v>
          </cell>
          <cell r="AA126">
            <v>1.7</v>
          </cell>
          <cell r="AB126">
            <v>2.2999999999999998</v>
          </cell>
        </row>
        <row r="127">
          <cell r="A127">
            <v>28369</v>
          </cell>
          <cell r="B127">
            <v>36.299999999999997</v>
          </cell>
          <cell r="C127">
            <v>36.799999999999997</v>
          </cell>
          <cell r="D127">
            <v>37.5</v>
          </cell>
          <cell r="E127">
            <v>37.5</v>
          </cell>
          <cell r="F127">
            <v>37.200000000000003</v>
          </cell>
          <cell r="G127">
            <v>37.700000000000003</v>
          </cell>
          <cell r="I127">
            <v>36.799999999999997</v>
          </cell>
          <cell r="J127">
            <v>36.799999999999997</v>
          </cell>
          <cell r="K127">
            <v>12</v>
          </cell>
          <cell r="L127">
            <v>13.9</v>
          </cell>
          <cell r="M127">
            <v>12.6</v>
          </cell>
          <cell r="N127">
            <v>14.3</v>
          </cell>
          <cell r="O127">
            <v>14.1</v>
          </cell>
          <cell r="P127">
            <v>12.9</v>
          </cell>
          <cell r="R127">
            <v>11.2</v>
          </cell>
          <cell r="S127">
            <v>12.9</v>
          </cell>
          <cell r="T127">
            <v>1.7</v>
          </cell>
          <cell r="U127">
            <v>1.9</v>
          </cell>
          <cell r="V127">
            <v>1.9</v>
          </cell>
          <cell r="W127">
            <v>2.5</v>
          </cell>
          <cell r="X127">
            <v>2.5</v>
          </cell>
          <cell r="Y127">
            <v>2.2000000000000002</v>
          </cell>
          <cell r="AA127">
            <v>1.9</v>
          </cell>
          <cell r="AB127">
            <v>1.9</v>
          </cell>
        </row>
        <row r="128">
          <cell r="A128">
            <v>28460</v>
          </cell>
          <cell r="B128">
            <v>37.1</v>
          </cell>
          <cell r="C128">
            <v>37.6</v>
          </cell>
          <cell r="D128">
            <v>38.299999999999997</v>
          </cell>
          <cell r="E128">
            <v>38.4</v>
          </cell>
          <cell r="F128">
            <v>38.5</v>
          </cell>
          <cell r="G128">
            <v>38.700000000000003</v>
          </cell>
          <cell r="I128">
            <v>38</v>
          </cell>
          <cell r="J128">
            <v>37.700000000000003</v>
          </cell>
          <cell r="K128">
            <v>8.5</v>
          </cell>
          <cell r="L128">
            <v>9.9</v>
          </cell>
          <cell r="M128">
            <v>8.5</v>
          </cell>
          <cell r="N128">
            <v>9.6999999999999993</v>
          </cell>
          <cell r="O128">
            <v>11</v>
          </cell>
          <cell r="P128">
            <v>9.6</v>
          </cell>
          <cell r="R128">
            <v>8.9</v>
          </cell>
          <cell r="S128">
            <v>9.3000000000000007</v>
          </cell>
          <cell r="T128">
            <v>2.2000000000000002</v>
          </cell>
          <cell r="U128">
            <v>2.2000000000000002</v>
          </cell>
          <cell r="V128">
            <v>2.1</v>
          </cell>
          <cell r="W128">
            <v>2.4</v>
          </cell>
          <cell r="X128">
            <v>3.5</v>
          </cell>
          <cell r="Y128">
            <v>2.7</v>
          </cell>
          <cell r="AA128">
            <v>3.3</v>
          </cell>
          <cell r="AB128">
            <v>2.4</v>
          </cell>
        </row>
        <row r="129">
          <cell r="A129">
            <v>28550</v>
          </cell>
          <cell r="B129">
            <v>37.6</v>
          </cell>
          <cell r="C129">
            <v>38</v>
          </cell>
          <cell r="D129">
            <v>39</v>
          </cell>
          <cell r="E129">
            <v>38.700000000000003</v>
          </cell>
          <cell r="F129">
            <v>38.9</v>
          </cell>
          <cell r="G129">
            <v>39.200000000000003</v>
          </cell>
          <cell r="I129">
            <v>38.4</v>
          </cell>
          <cell r="J129">
            <v>38.200000000000003</v>
          </cell>
          <cell r="K129">
            <v>7.7</v>
          </cell>
          <cell r="L129">
            <v>8.3000000000000007</v>
          </cell>
          <cell r="M129">
            <v>8</v>
          </cell>
          <cell r="N129">
            <v>8.1</v>
          </cell>
          <cell r="O129">
            <v>9.6</v>
          </cell>
          <cell r="P129">
            <v>8.9</v>
          </cell>
          <cell r="R129">
            <v>8.1999999999999993</v>
          </cell>
          <cell r="S129">
            <v>8.1999999999999993</v>
          </cell>
          <cell r="T129">
            <v>1.3</v>
          </cell>
          <cell r="U129">
            <v>1.1000000000000001</v>
          </cell>
          <cell r="V129">
            <v>1.8</v>
          </cell>
          <cell r="W129">
            <v>0.8</v>
          </cell>
          <cell r="X129">
            <v>1</v>
          </cell>
          <cell r="Y129">
            <v>1.3</v>
          </cell>
          <cell r="AA129">
            <v>1.1000000000000001</v>
          </cell>
          <cell r="AB129">
            <v>1.3</v>
          </cell>
        </row>
        <row r="130">
          <cell r="A130">
            <v>28642</v>
          </cell>
          <cell r="B130">
            <v>38.4</v>
          </cell>
          <cell r="C130">
            <v>39</v>
          </cell>
          <cell r="D130">
            <v>39.799999999999997</v>
          </cell>
          <cell r="E130">
            <v>39.5</v>
          </cell>
          <cell r="F130">
            <v>39.6</v>
          </cell>
          <cell r="G130">
            <v>39.9</v>
          </cell>
          <cell r="I130">
            <v>39</v>
          </cell>
          <cell r="J130">
            <v>39</v>
          </cell>
          <cell r="K130">
            <v>7.6</v>
          </cell>
          <cell r="L130">
            <v>8</v>
          </cell>
          <cell r="M130">
            <v>8.1999999999999993</v>
          </cell>
          <cell r="N130">
            <v>7.9</v>
          </cell>
          <cell r="O130">
            <v>9.1</v>
          </cell>
          <cell r="P130">
            <v>8.1</v>
          </cell>
          <cell r="R130">
            <v>8</v>
          </cell>
          <cell r="S130">
            <v>8</v>
          </cell>
          <cell r="T130">
            <v>2.1</v>
          </cell>
          <cell r="U130">
            <v>2.6</v>
          </cell>
          <cell r="V130">
            <v>2.1</v>
          </cell>
          <cell r="W130">
            <v>2.1</v>
          </cell>
          <cell r="X130">
            <v>1.8</v>
          </cell>
          <cell r="Y130">
            <v>1.8</v>
          </cell>
          <cell r="AA130">
            <v>1.6</v>
          </cell>
          <cell r="AB130">
            <v>2.1</v>
          </cell>
        </row>
        <row r="131">
          <cell r="A131">
            <v>28734</v>
          </cell>
          <cell r="B131">
            <v>39.200000000000003</v>
          </cell>
          <cell r="C131">
            <v>39.6</v>
          </cell>
          <cell r="D131">
            <v>40.5</v>
          </cell>
          <cell r="E131">
            <v>40.299999999999997</v>
          </cell>
          <cell r="F131">
            <v>40.4</v>
          </cell>
          <cell r="G131">
            <v>40.5</v>
          </cell>
          <cell r="I131">
            <v>39.799999999999997</v>
          </cell>
          <cell r="J131">
            <v>39.700000000000003</v>
          </cell>
          <cell r="K131">
            <v>8</v>
          </cell>
          <cell r="L131">
            <v>7.6</v>
          </cell>
          <cell r="M131">
            <v>8</v>
          </cell>
          <cell r="N131">
            <v>7.5</v>
          </cell>
          <cell r="O131">
            <v>8.6</v>
          </cell>
          <cell r="P131">
            <v>7.4</v>
          </cell>
          <cell r="R131">
            <v>8.1999999999999993</v>
          </cell>
          <cell r="S131">
            <v>7.9</v>
          </cell>
          <cell r="T131">
            <v>2.1</v>
          </cell>
          <cell r="U131">
            <v>1.5</v>
          </cell>
          <cell r="V131">
            <v>1.8</v>
          </cell>
          <cell r="W131">
            <v>2</v>
          </cell>
          <cell r="X131">
            <v>2</v>
          </cell>
          <cell r="Y131">
            <v>1.5</v>
          </cell>
          <cell r="AA131">
            <v>2.1</v>
          </cell>
          <cell r="AB131">
            <v>1.8</v>
          </cell>
        </row>
        <row r="132">
          <cell r="A132">
            <v>28825</v>
          </cell>
          <cell r="B132">
            <v>40.1</v>
          </cell>
          <cell r="C132">
            <v>40.299999999999997</v>
          </cell>
          <cell r="D132">
            <v>41.8</v>
          </cell>
          <cell r="E132">
            <v>40.9</v>
          </cell>
          <cell r="F132">
            <v>41.3</v>
          </cell>
          <cell r="G132">
            <v>41.4</v>
          </cell>
          <cell r="I132">
            <v>40.700000000000003</v>
          </cell>
          <cell r="J132">
            <v>40.6</v>
          </cell>
          <cell r="K132">
            <v>8.1</v>
          </cell>
          <cell r="L132">
            <v>7.2</v>
          </cell>
          <cell r="M132">
            <v>9.1</v>
          </cell>
          <cell r="N132">
            <v>6.5</v>
          </cell>
          <cell r="O132">
            <v>7.3</v>
          </cell>
          <cell r="P132">
            <v>7</v>
          </cell>
          <cell r="R132">
            <v>7.1</v>
          </cell>
          <cell r="S132">
            <v>7.7</v>
          </cell>
          <cell r="T132">
            <v>2.2999999999999998</v>
          </cell>
          <cell r="U132">
            <v>1.8</v>
          </cell>
          <cell r="V132">
            <v>3.2</v>
          </cell>
          <cell r="W132">
            <v>1.5</v>
          </cell>
          <cell r="X132">
            <v>2.2000000000000002</v>
          </cell>
          <cell r="Y132">
            <v>2.2000000000000002</v>
          </cell>
          <cell r="AA132">
            <v>2.2999999999999998</v>
          </cell>
          <cell r="AB132">
            <v>2.2999999999999998</v>
          </cell>
        </row>
        <row r="133">
          <cell r="A133">
            <v>28915</v>
          </cell>
          <cell r="B133">
            <v>40.9</v>
          </cell>
          <cell r="C133">
            <v>41.1</v>
          </cell>
          <cell r="D133">
            <v>42.1</v>
          </cell>
          <cell r="E133">
            <v>41.6</v>
          </cell>
          <cell r="F133">
            <v>41.9</v>
          </cell>
          <cell r="G133">
            <v>42.3</v>
          </cell>
          <cell r="I133">
            <v>41.4</v>
          </cell>
          <cell r="J133">
            <v>41.3</v>
          </cell>
          <cell r="K133">
            <v>8.8000000000000007</v>
          </cell>
          <cell r="L133">
            <v>8.1999999999999993</v>
          </cell>
          <cell r="M133">
            <v>7.9</v>
          </cell>
          <cell r="N133">
            <v>7.5</v>
          </cell>
          <cell r="O133">
            <v>7.7</v>
          </cell>
          <cell r="P133">
            <v>7.9</v>
          </cell>
          <cell r="R133">
            <v>7.8</v>
          </cell>
          <cell r="S133">
            <v>8.1</v>
          </cell>
          <cell r="T133">
            <v>2</v>
          </cell>
          <cell r="U133">
            <v>2</v>
          </cell>
          <cell r="V133">
            <v>0.7</v>
          </cell>
          <cell r="W133">
            <v>1.7</v>
          </cell>
          <cell r="X133">
            <v>1.5</v>
          </cell>
          <cell r="Y133">
            <v>2.2000000000000002</v>
          </cell>
          <cell r="AA133">
            <v>1.7</v>
          </cell>
          <cell r="AB133">
            <v>1.7</v>
          </cell>
        </row>
        <row r="134">
          <cell r="A134">
            <v>29007</v>
          </cell>
          <cell r="B134">
            <v>42.1</v>
          </cell>
          <cell r="C134">
            <v>42.1</v>
          </cell>
          <cell r="D134">
            <v>43</v>
          </cell>
          <cell r="E134">
            <v>42.7</v>
          </cell>
          <cell r="F134">
            <v>43</v>
          </cell>
          <cell r="G134">
            <v>43.4</v>
          </cell>
          <cell r="I134">
            <v>42.7</v>
          </cell>
          <cell r="J134">
            <v>42.4</v>
          </cell>
          <cell r="K134">
            <v>9.6</v>
          </cell>
          <cell r="L134">
            <v>7.9</v>
          </cell>
          <cell r="M134">
            <v>8</v>
          </cell>
          <cell r="N134">
            <v>8.1</v>
          </cell>
          <cell r="O134">
            <v>8.6</v>
          </cell>
          <cell r="P134">
            <v>8.8000000000000007</v>
          </cell>
          <cell r="R134">
            <v>9.5</v>
          </cell>
          <cell r="S134">
            <v>8.6999999999999993</v>
          </cell>
          <cell r="T134">
            <v>2.9</v>
          </cell>
          <cell r="U134">
            <v>2.4</v>
          </cell>
          <cell r="V134">
            <v>2.1</v>
          </cell>
          <cell r="W134">
            <v>2.6</v>
          </cell>
          <cell r="X134">
            <v>2.6</v>
          </cell>
          <cell r="Y134">
            <v>2.6</v>
          </cell>
          <cell r="AA134">
            <v>3.1</v>
          </cell>
          <cell r="AB134">
            <v>2.7</v>
          </cell>
        </row>
        <row r="135">
          <cell r="A135">
            <v>29099</v>
          </cell>
          <cell r="B135">
            <v>43.1</v>
          </cell>
          <cell r="C135">
            <v>43.3</v>
          </cell>
          <cell r="D135">
            <v>44</v>
          </cell>
          <cell r="E135">
            <v>43.5</v>
          </cell>
          <cell r="F135">
            <v>43.8</v>
          </cell>
          <cell r="G135">
            <v>44.5</v>
          </cell>
          <cell r="I135">
            <v>43.8</v>
          </cell>
          <cell r="J135">
            <v>43.4</v>
          </cell>
          <cell r="K135">
            <v>9.9</v>
          </cell>
          <cell r="L135">
            <v>9.3000000000000007</v>
          </cell>
          <cell r="M135">
            <v>8.6</v>
          </cell>
          <cell r="N135">
            <v>7.9</v>
          </cell>
          <cell r="O135">
            <v>8.4</v>
          </cell>
          <cell r="P135">
            <v>9.9</v>
          </cell>
          <cell r="R135">
            <v>10.1</v>
          </cell>
          <cell r="S135">
            <v>9.3000000000000007</v>
          </cell>
          <cell r="T135">
            <v>2.4</v>
          </cell>
          <cell r="U135">
            <v>2.9</v>
          </cell>
          <cell r="V135">
            <v>2.2999999999999998</v>
          </cell>
          <cell r="W135">
            <v>1.9</v>
          </cell>
          <cell r="X135">
            <v>1.9</v>
          </cell>
          <cell r="Y135">
            <v>2.5</v>
          </cell>
          <cell r="AA135">
            <v>2.6</v>
          </cell>
          <cell r="AB135">
            <v>2.4</v>
          </cell>
        </row>
        <row r="136">
          <cell r="A136">
            <v>29190</v>
          </cell>
          <cell r="B136">
            <v>44.3</v>
          </cell>
          <cell r="C136">
            <v>44.5</v>
          </cell>
          <cell r="D136">
            <v>45.4</v>
          </cell>
          <cell r="E136">
            <v>45.2</v>
          </cell>
          <cell r="F136">
            <v>45.3</v>
          </cell>
          <cell r="G136">
            <v>45.7</v>
          </cell>
          <cell r="I136">
            <v>44.9</v>
          </cell>
          <cell r="J136">
            <v>44.7</v>
          </cell>
          <cell r="K136">
            <v>10.5</v>
          </cell>
          <cell r="L136">
            <v>10.4</v>
          </cell>
          <cell r="M136">
            <v>8.6</v>
          </cell>
          <cell r="N136">
            <v>10.5</v>
          </cell>
          <cell r="O136">
            <v>9.6999999999999993</v>
          </cell>
          <cell r="P136">
            <v>10.4</v>
          </cell>
          <cell r="R136">
            <v>10.3</v>
          </cell>
          <cell r="S136">
            <v>10.1</v>
          </cell>
          <cell r="T136">
            <v>2.8</v>
          </cell>
          <cell r="U136">
            <v>2.8</v>
          </cell>
          <cell r="V136">
            <v>3.2</v>
          </cell>
          <cell r="W136">
            <v>3.9</v>
          </cell>
          <cell r="X136">
            <v>3.4</v>
          </cell>
          <cell r="Y136">
            <v>2.7</v>
          </cell>
          <cell r="AA136">
            <v>2.5</v>
          </cell>
          <cell r="AB136">
            <v>3</v>
          </cell>
        </row>
        <row r="137">
          <cell r="A137">
            <v>29281</v>
          </cell>
          <cell r="B137">
            <v>45.5</v>
          </cell>
          <cell r="C137">
            <v>45.2</v>
          </cell>
          <cell r="D137">
            <v>46.6</v>
          </cell>
          <cell r="E137">
            <v>46</v>
          </cell>
          <cell r="F137">
            <v>46.1</v>
          </cell>
          <cell r="G137">
            <v>46.7</v>
          </cell>
          <cell r="I137">
            <v>46.1</v>
          </cell>
          <cell r="J137">
            <v>45.7</v>
          </cell>
          <cell r="K137">
            <v>11.2</v>
          </cell>
          <cell r="L137">
            <v>10</v>
          </cell>
          <cell r="M137">
            <v>10.7</v>
          </cell>
          <cell r="N137">
            <v>10.6</v>
          </cell>
          <cell r="O137">
            <v>10</v>
          </cell>
          <cell r="P137">
            <v>10.4</v>
          </cell>
          <cell r="R137">
            <v>11.4</v>
          </cell>
          <cell r="S137">
            <v>10.7</v>
          </cell>
          <cell r="T137">
            <v>2.7</v>
          </cell>
          <cell r="U137">
            <v>1.6</v>
          </cell>
          <cell r="V137">
            <v>2.6</v>
          </cell>
          <cell r="W137">
            <v>1.8</v>
          </cell>
          <cell r="X137">
            <v>1.8</v>
          </cell>
          <cell r="Y137">
            <v>2.2000000000000002</v>
          </cell>
          <cell r="AA137">
            <v>2.7</v>
          </cell>
          <cell r="AB137">
            <v>2.2000000000000002</v>
          </cell>
        </row>
        <row r="138">
          <cell r="A138">
            <v>29373</v>
          </cell>
          <cell r="B138">
            <v>46.7</v>
          </cell>
          <cell r="C138">
            <v>46.6</v>
          </cell>
          <cell r="D138">
            <v>47.7</v>
          </cell>
          <cell r="E138">
            <v>47.4</v>
          </cell>
          <cell r="F138">
            <v>47.2</v>
          </cell>
          <cell r="G138">
            <v>47.8</v>
          </cell>
          <cell r="I138">
            <v>47.4</v>
          </cell>
          <cell r="J138">
            <v>47</v>
          </cell>
          <cell r="K138">
            <v>10.9</v>
          </cell>
          <cell r="L138">
            <v>10.7</v>
          </cell>
          <cell r="M138">
            <v>10.9</v>
          </cell>
          <cell r="N138">
            <v>11</v>
          </cell>
          <cell r="O138">
            <v>9.8000000000000007</v>
          </cell>
          <cell r="P138">
            <v>10.1</v>
          </cell>
          <cell r="R138">
            <v>11</v>
          </cell>
          <cell r="S138">
            <v>10.8</v>
          </cell>
          <cell r="T138">
            <v>2.6</v>
          </cell>
          <cell r="U138">
            <v>3.1</v>
          </cell>
          <cell r="V138">
            <v>2.4</v>
          </cell>
          <cell r="W138">
            <v>3</v>
          </cell>
          <cell r="X138">
            <v>2.4</v>
          </cell>
          <cell r="Y138">
            <v>2.4</v>
          </cell>
          <cell r="AA138">
            <v>2.8</v>
          </cell>
          <cell r="AB138">
            <v>2.8</v>
          </cell>
        </row>
        <row r="139">
          <cell r="A139">
            <v>29465</v>
          </cell>
          <cell r="B139">
            <v>47.6</v>
          </cell>
          <cell r="C139">
            <v>47.5</v>
          </cell>
          <cell r="D139">
            <v>48.5</v>
          </cell>
          <cell r="E139">
            <v>48</v>
          </cell>
          <cell r="F139">
            <v>48.3</v>
          </cell>
          <cell r="G139">
            <v>48.9</v>
          </cell>
          <cell r="H139">
            <v>51</v>
          </cell>
          <cell r="I139">
            <v>48.3</v>
          </cell>
          <cell r="J139">
            <v>47.8</v>
          </cell>
          <cell r="K139">
            <v>10.4</v>
          </cell>
          <cell r="L139">
            <v>9.6999999999999993</v>
          </cell>
          <cell r="M139">
            <v>10.199999999999999</v>
          </cell>
          <cell r="N139">
            <v>10.3</v>
          </cell>
          <cell r="O139">
            <v>10.3</v>
          </cell>
          <cell r="P139">
            <v>9.9</v>
          </cell>
          <cell r="R139">
            <v>10.3</v>
          </cell>
          <cell r="S139">
            <v>10.1</v>
          </cell>
          <cell r="T139">
            <v>1.9</v>
          </cell>
          <cell r="U139">
            <v>1.9</v>
          </cell>
          <cell r="V139">
            <v>1.7</v>
          </cell>
          <cell r="W139">
            <v>1.3</v>
          </cell>
          <cell r="X139">
            <v>2.2999999999999998</v>
          </cell>
          <cell r="Y139">
            <v>2.2999999999999998</v>
          </cell>
          <cell r="AA139">
            <v>1.9</v>
          </cell>
          <cell r="AB139">
            <v>1.7</v>
          </cell>
        </row>
        <row r="140">
          <cell r="A140">
            <v>29556</v>
          </cell>
          <cell r="B140">
            <v>48.6</v>
          </cell>
          <cell r="C140">
            <v>48.5</v>
          </cell>
          <cell r="D140">
            <v>49.6</v>
          </cell>
          <cell r="E140">
            <v>49</v>
          </cell>
          <cell r="F140">
            <v>49</v>
          </cell>
          <cell r="G140">
            <v>49.8</v>
          </cell>
          <cell r="H140">
            <v>52.2</v>
          </cell>
          <cell r="I140">
            <v>49.4</v>
          </cell>
          <cell r="J140">
            <v>48.8</v>
          </cell>
          <cell r="K140">
            <v>9.6999999999999993</v>
          </cell>
          <cell r="L140">
            <v>9</v>
          </cell>
          <cell r="M140">
            <v>9.3000000000000007</v>
          </cell>
          <cell r="N140">
            <v>8.4</v>
          </cell>
          <cell r="O140">
            <v>8.1999999999999993</v>
          </cell>
          <cell r="P140">
            <v>9</v>
          </cell>
          <cell r="R140">
            <v>10</v>
          </cell>
          <cell r="S140">
            <v>9.1999999999999993</v>
          </cell>
          <cell r="T140">
            <v>2.1</v>
          </cell>
          <cell r="U140">
            <v>2.1</v>
          </cell>
          <cell r="V140">
            <v>2.2999999999999998</v>
          </cell>
          <cell r="W140">
            <v>2.1</v>
          </cell>
          <cell r="X140">
            <v>1.4</v>
          </cell>
          <cell r="Y140">
            <v>1.8</v>
          </cell>
          <cell r="Z140">
            <v>2.4</v>
          </cell>
          <cell r="AA140">
            <v>2.2999999999999998</v>
          </cell>
          <cell r="AB140">
            <v>2.1</v>
          </cell>
        </row>
        <row r="141">
          <cell r="A141">
            <v>29646</v>
          </cell>
          <cell r="B141">
            <v>49.9</v>
          </cell>
          <cell r="C141">
            <v>49.6</v>
          </cell>
          <cell r="D141">
            <v>50.6</v>
          </cell>
          <cell r="E141">
            <v>50.3</v>
          </cell>
          <cell r="F141">
            <v>50</v>
          </cell>
          <cell r="G141">
            <v>50.9</v>
          </cell>
          <cell r="H141">
            <v>53.2</v>
          </cell>
          <cell r="I141">
            <v>50.4</v>
          </cell>
          <cell r="J141">
            <v>50</v>
          </cell>
          <cell r="K141">
            <v>9.6999999999999993</v>
          </cell>
          <cell r="L141">
            <v>9.6999999999999993</v>
          </cell>
          <cell r="M141">
            <v>8.6</v>
          </cell>
          <cell r="N141">
            <v>9.3000000000000007</v>
          </cell>
          <cell r="O141">
            <v>8.5</v>
          </cell>
          <cell r="P141">
            <v>9</v>
          </cell>
          <cell r="R141">
            <v>9.3000000000000007</v>
          </cell>
          <cell r="S141">
            <v>9.4</v>
          </cell>
          <cell r="T141">
            <v>2.7</v>
          </cell>
          <cell r="U141">
            <v>2.2999999999999998</v>
          </cell>
          <cell r="V141">
            <v>2</v>
          </cell>
          <cell r="W141">
            <v>2.7</v>
          </cell>
          <cell r="X141">
            <v>2</v>
          </cell>
          <cell r="Y141">
            <v>2.2000000000000002</v>
          </cell>
          <cell r="Z141">
            <v>1.9</v>
          </cell>
          <cell r="AA141">
            <v>2</v>
          </cell>
          <cell r="AB141">
            <v>2.5</v>
          </cell>
        </row>
        <row r="142">
          <cell r="A142">
            <v>29738</v>
          </cell>
          <cell r="B142">
            <v>50.9</v>
          </cell>
          <cell r="C142">
            <v>50.7</v>
          </cell>
          <cell r="D142">
            <v>52</v>
          </cell>
          <cell r="E142">
            <v>51.5</v>
          </cell>
          <cell r="F142">
            <v>51.1</v>
          </cell>
          <cell r="G142">
            <v>52</v>
          </cell>
          <cell r="H142">
            <v>54.2</v>
          </cell>
          <cell r="I142">
            <v>51.7</v>
          </cell>
          <cell r="J142">
            <v>51.1</v>
          </cell>
          <cell r="K142">
            <v>9</v>
          </cell>
          <cell r="L142">
            <v>8.8000000000000007</v>
          </cell>
          <cell r="M142">
            <v>9</v>
          </cell>
          <cell r="N142">
            <v>8.6</v>
          </cell>
          <cell r="O142">
            <v>8.3000000000000007</v>
          </cell>
          <cell r="P142">
            <v>8.8000000000000007</v>
          </cell>
          <cell r="R142">
            <v>9.1</v>
          </cell>
          <cell r="S142">
            <v>8.6999999999999993</v>
          </cell>
          <cell r="T142">
            <v>2</v>
          </cell>
          <cell r="U142">
            <v>2.2000000000000002</v>
          </cell>
          <cell r="V142">
            <v>2.8</v>
          </cell>
          <cell r="W142">
            <v>2.4</v>
          </cell>
          <cell r="X142">
            <v>2.2000000000000002</v>
          </cell>
          <cell r="Y142">
            <v>2.2000000000000002</v>
          </cell>
          <cell r="Z142">
            <v>1.9</v>
          </cell>
          <cell r="AA142">
            <v>2.6</v>
          </cell>
          <cell r="AB142">
            <v>2.2000000000000002</v>
          </cell>
        </row>
        <row r="143">
          <cell r="A143">
            <v>29830</v>
          </cell>
          <cell r="B143">
            <v>51.8</v>
          </cell>
          <cell r="C143">
            <v>51.8</v>
          </cell>
          <cell r="D143">
            <v>53.2</v>
          </cell>
          <cell r="E143">
            <v>52.6</v>
          </cell>
          <cell r="F143">
            <v>52.8</v>
          </cell>
          <cell r="G143">
            <v>53.3</v>
          </cell>
          <cell r="H143">
            <v>55.3</v>
          </cell>
          <cell r="I143">
            <v>52.8</v>
          </cell>
          <cell r="J143">
            <v>52.1</v>
          </cell>
          <cell r="K143">
            <v>8.8000000000000007</v>
          </cell>
          <cell r="L143">
            <v>9.1</v>
          </cell>
          <cell r="M143">
            <v>9.6999999999999993</v>
          </cell>
          <cell r="N143">
            <v>9.6</v>
          </cell>
          <cell r="O143">
            <v>9.3000000000000007</v>
          </cell>
          <cell r="P143">
            <v>9</v>
          </cell>
          <cell r="Q143">
            <v>8.4</v>
          </cell>
          <cell r="R143">
            <v>9.3000000000000007</v>
          </cell>
          <cell r="S143">
            <v>9</v>
          </cell>
          <cell r="T143">
            <v>1.8</v>
          </cell>
          <cell r="U143">
            <v>2.2000000000000002</v>
          </cell>
          <cell r="V143">
            <v>2.2999999999999998</v>
          </cell>
          <cell r="W143">
            <v>2.1</v>
          </cell>
          <cell r="X143">
            <v>3.3</v>
          </cell>
          <cell r="Y143">
            <v>2.5</v>
          </cell>
          <cell r="Z143">
            <v>2</v>
          </cell>
          <cell r="AA143">
            <v>2.1</v>
          </cell>
          <cell r="AB143">
            <v>2</v>
          </cell>
        </row>
        <row r="144">
          <cell r="A144">
            <v>29921</v>
          </cell>
          <cell r="B144">
            <v>53.9</v>
          </cell>
          <cell r="C144">
            <v>54.1</v>
          </cell>
          <cell r="D144">
            <v>55.2</v>
          </cell>
          <cell r="E144">
            <v>54.7</v>
          </cell>
          <cell r="F144">
            <v>55.1</v>
          </cell>
          <cell r="G144">
            <v>55.3</v>
          </cell>
          <cell r="H144">
            <v>58.6</v>
          </cell>
          <cell r="I144">
            <v>54.9</v>
          </cell>
          <cell r="J144">
            <v>54.3</v>
          </cell>
          <cell r="K144">
            <v>10.9</v>
          </cell>
          <cell r="L144">
            <v>11.5</v>
          </cell>
          <cell r="M144">
            <v>11.3</v>
          </cell>
          <cell r="N144">
            <v>11.6</v>
          </cell>
          <cell r="O144">
            <v>12.4</v>
          </cell>
          <cell r="P144">
            <v>11</v>
          </cell>
          <cell r="Q144">
            <v>12.3</v>
          </cell>
          <cell r="R144">
            <v>11.1</v>
          </cell>
          <cell r="S144">
            <v>11.3</v>
          </cell>
          <cell r="T144">
            <v>4.0999999999999996</v>
          </cell>
          <cell r="U144">
            <v>4.4000000000000004</v>
          </cell>
          <cell r="V144">
            <v>3.8</v>
          </cell>
          <cell r="W144">
            <v>4</v>
          </cell>
          <cell r="X144">
            <v>4.4000000000000004</v>
          </cell>
          <cell r="Y144">
            <v>3.8</v>
          </cell>
          <cell r="Z144">
            <v>6</v>
          </cell>
          <cell r="AA144">
            <v>4</v>
          </cell>
          <cell r="AB144">
            <v>4.2</v>
          </cell>
        </row>
        <row r="145">
          <cell r="A145">
            <v>30011</v>
          </cell>
          <cell r="B145">
            <v>54.9</v>
          </cell>
          <cell r="C145">
            <v>54.8</v>
          </cell>
          <cell r="D145">
            <v>56.5</v>
          </cell>
          <cell r="E145">
            <v>55.5</v>
          </cell>
          <cell r="F145">
            <v>55.7</v>
          </cell>
          <cell r="G145">
            <v>56.1</v>
          </cell>
          <cell r="H145">
            <v>59.5</v>
          </cell>
          <cell r="I145">
            <v>55.8</v>
          </cell>
          <cell r="J145">
            <v>55.3</v>
          </cell>
          <cell r="K145">
            <v>10</v>
          </cell>
          <cell r="L145">
            <v>10.5</v>
          </cell>
          <cell r="M145">
            <v>11.7</v>
          </cell>
          <cell r="N145">
            <v>10.3</v>
          </cell>
          <cell r="O145">
            <v>11.4</v>
          </cell>
          <cell r="P145">
            <v>10.199999999999999</v>
          </cell>
          <cell r="Q145">
            <v>11.8</v>
          </cell>
          <cell r="R145">
            <v>10.7</v>
          </cell>
          <cell r="S145">
            <v>10.6</v>
          </cell>
          <cell r="T145">
            <v>1.9</v>
          </cell>
          <cell r="U145">
            <v>1.3</v>
          </cell>
          <cell r="V145">
            <v>2.4</v>
          </cell>
          <cell r="W145">
            <v>1.5</v>
          </cell>
          <cell r="X145">
            <v>1.1000000000000001</v>
          </cell>
          <cell r="Y145">
            <v>1.4</v>
          </cell>
          <cell r="Z145">
            <v>1.5</v>
          </cell>
          <cell r="AA145">
            <v>1.6</v>
          </cell>
          <cell r="AB145">
            <v>1.8</v>
          </cell>
        </row>
        <row r="146">
          <cell r="A146">
            <v>30103</v>
          </cell>
          <cell r="B146">
            <v>56.5</v>
          </cell>
          <cell r="C146">
            <v>56.1</v>
          </cell>
          <cell r="D146">
            <v>57.3</v>
          </cell>
          <cell r="E146">
            <v>56.9</v>
          </cell>
          <cell r="F146">
            <v>56.8</v>
          </cell>
          <cell r="G146">
            <v>57.2</v>
          </cell>
          <cell r="H146">
            <v>60.5</v>
          </cell>
          <cell r="I146">
            <v>57.5</v>
          </cell>
          <cell r="J146">
            <v>56.6</v>
          </cell>
          <cell r="K146">
            <v>11</v>
          </cell>
          <cell r="L146">
            <v>10.7</v>
          </cell>
          <cell r="M146">
            <v>10.199999999999999</v>
          </cell>
          <cell r="N146">
            <v>10.5</v>
          </cell>
          <cell r="O146">
            <v>11.2</v>
          </cell>
          <cell r="P146">
            <v>10</v>
          </cell>
          <cell r="Q146">
            <v>11.6</v>
          </cell>
          <cell r="R146">
            <v>11.2</v>
          </cell>
          <cell r="S146">
            <v>10.8</v>
          </cell>
          <cell r="T146">
            <v>2.9</v>
          </cell>
          <cell r="U146">
            <v>2.4</v>
          </cell>
          <cell r="V146">
            <v>1.4</v>
          </cell>
          <cell r="W146">
            <v>2.5</v>
          </cell>
          <cell r="X146">
            <v>2</v>
          </cell>
          <cell r="Y146">
            <v>2</v>
          </cell>
          <cell r="Z146">
            <v>1.7</v>
          </cell>
          <cell r="AA146">
            <v>3</v>
          </cell>
          <cell r="AB146">
            <v>2.4</v>
          </cell>
        </row>
        <row r="147">
          <cell r="A147">
            <v>30195</v>
          </cell>
          <cell r="B147">
            <v>58.5</v>
          </cell>
          <cell r="C147">
            <v>58.1</v>
          </cell>
          <cell r="D147">
            <v>59.2</v>
          </cell>
          <cell r="E147">
            <v>58.9</v>
          </cell>
          <cell r="F147">
            <v>58.8</v>
          </cell>
          <cell r="G147">
            <v>59</v>
          </cell>
          <cell r="H147">
            <v>62.5</v>
          </cell>
          <cell r="I147">
            <v>59.3</v>
          </cell>
          <cell r="J147">
            <v>58.6</v>
          </cell>
          <cell r="K147">
            <v>12.9</v>
          </cell>
          <cell r="L147">
            <v>12.2</v>
          </cell>
          <cell r="M147">
            <v>11.3</v>
          </cell>
          <cell r="N147">
            <v>12</v>
          </cell>
          <cell r="O147">
            <v>11.4</v>
          </cell>
          <cell r="P147">
            <v>10.7</v>
          </cell>
          <cell r="Q147">
            <v>13</v>
          </cell>
          <cell r="R147">
            <v>12.3</v>
          </cell>
          <cell r="S147">
            <v>12.5</v>
          </cell>
          <cell r="T147">
            <v>3.5</v>
          </cell>
          <cell r="U147">
            <v>3.6</v>
          </cell>
          <cell r="V147">
            <v>3.3</v>
          </cell>
          <cell r="W147">
            <v>3.5</v>
          </cell>
          <cell r="X147">
            <v>3.5</v>
          </cell>
          <cell r="Y147">
            <v>3.1</v>
          </cell>
          <cell r="Z147">
            <v>3.3</v>
          </cell>
          <cell r="AA147">
            <v>3.1</v>
          </cell>
          <cell r="AB147">
            <v>3.5</v>
          </cell>
        </row>
        <row r="148">
          <cell r="A148">
            <v>30286</v>
          </cell>
          <cell r="B148">
            <v>60.3</v>
          </cell>
          <cell r="C148">
            <v>59.6</v>
          </cell>
          <cell r="D148">
            <v>61.2</v>
          </cell>
          <cell r="E148">
            <v>60.5</v>
          </cell>
          <cell r="F148">
            <v>60.4</v>
          </cell>
          <cell r="G148">
            <v>61</v>
          </cell>
          <cell r="H148">
            <v>64.3</v>
          </cell>
          <cell r="I148">
            <v>61.6</v>
          </cell>
          <cell r="J148">
            <v>60.3</v>
          </cell>
          <cell r="K148">
            <v>11.9</v>
          </cell>
          <cell r="L148">
            <v>10.199999999999999</v>
          </cell>
          <cell r="M148">
            <v>10.9</v>
          </cell>
          <cell r="N148">
            <v>10.6</v>
          </cell>
          <cell r="O148">
            <v>9.6</v>
          </cell>
          <cell r="P148">
            <v>10.3</v>
          </cell>
          <cell r="Q148">
            <v>9.6999999999999993</v>
          </cell>
          <cell r="R148">
            <v>12.2</v>
          </cell>
          <cell r="S148">
            <v>11</v>
          </cell>
          <cell r="T148">
            <v>3.1</v>
          </cell>
          <cell r="U148">
            <v>2.6</v>
          </cell>
          <cell r="V148">
            <v>3.4</v>
          </cell>
          <cell r="W148">
            <v>2.7</v>
          </cell>
          <cell r="X148">
            <v>2.7</v>
          </cell>
          <cell r="Y148">
            <v>3.4</v>
          </cell>
          <cell r="Z148">
            <v>2.9</v>
          </cell>
          <cell r="AA148">
            <v>3.9</v>
          </cell>
          <cell r="AB148">
            <v>2.9</v>
          </cell>
        </row>
        <row r="149">
          <cell r="A149">
            <v>30376</v>
          </cell>
          <cell r="B149">
            <v>61.6</v>
          </cell>
          <cell r="C149">
            <v>60.9</v>
          </cell>
          <cell r="D149">
            <v>62.7</v>
          </cell>
          <cell r="E149">
            <v>62.2</v>
          </cell>
          <cell r="F149">
            <v>61.3</v>
          </cell>
          <cell r="G149">
            <v>62.3</v>
          </cell>
          <cell r="H149">
            <v>65.599999999999994</v>
          </cell>
          <cell r="I149">
            <v>62.9</v>
          </cell>
          <cell r="J149">
            <v>61.6</v>
          </cell>
          <cell r="K149">
            <v>12.2</v>
          </cell>
          <cell r="L149">
            <v>11.1</v>
          </cell>
          <cell r="M149">
            <v>11</v>
          </cell>
          <cell r="N149">
            <v>12.1</v>
          </cell>
          <cell r="O149">
            <v>10.1</v>
          </cell>
          <cell r="P149">
            <v>11.1</v>
          </cell>
          <cell r="Q149">
            <v>10.3</v>
          </cell>
          <cell r="R149">
            <v>12.7</v>
          </cell>
          <cell r="S149">
            <v>11.4</v>
          </cell>
          <cell r="T149">
            <v>2.2000000000000002</v>
          </cell>
          <cell r="U149">
            <v>2.2000000000000002</v>
          </cell>
          <cell r="V149">
            <v>2.5</v>
          </cell>
          <cell r="W149">
            <v>2.8</v>
          </cell>
          <cell r="X149">
            <v>1.5</v>
          </cell>
          <cell r="Y149">
            <v>2.1</v>
          </cell>
          <cell r="Z149">
            <v>2</v>
          </cell>
          <cell r="AA149">
            <v>2.1</v>
          </cell>
          <cell r="AB149">
            <v>2.2000000000000002</v>
          </cell>
        </row>
        <row r="150">
          <cell r="A150">
            <v>30468</v>
          </cell>
          <cell r="B150">
            <v>62.8</v>
          </cell>
          <cell r="C150">
            <v>62.6</v>
          </cell>
          <cell r="D150">
            <v>63.5</v>
          </cell>
          <cell r="E150">
            <v>63.9</v>
          </cell>
          <cell r="F150">
            <v>62.4</v>
          </cell>
          <cell r="G150">
            <v>63.5</v>
          </cell>
          <cell r="H150">
            <v>66.8</v>
          </cell>
          <cell r="I150">
            <v>63.9</v>
          </cell>
          <cell r="J150">
            <v>62.9</v>
          </cell>
          <cell r="K150">
            <v>11.2</v>
          </cell>
          <cell r="L150">
            <v>11.6</v>
          </cell>
          <cell r="M150">
            <v>10.8</v>
          </cell>
          <cell r="N150">
            <v>12.3</v>
          </cell>
          <cell r="O150">
            <v>9.9</v>
          </cell>
          <cell r="P150">
            <v>11</v>
          </cell>
          <cell r="Q150">
            <v>10.4</v>
          </cell>
          <cell r="R150">
            <v>11.1</v>
          </cell>
          <cell r="S150">
            <v>11.1</v>
          </cell>
          <cell r="T150">
            <v>1.9</v>
          </cell>
          <cell r="U150">
            <v>2.8</v>
          </cell>
          <cell r="V150">
            <v>1.3</v>
          </cell>
          <cell r="W150">
            <v>2.7</v>
          </cell>
          <cell r="X150">
            <v>1.8</v>
          </cell>
          <cell r="Y150">
            <v>1.9</v>
          </cell>
          <cell r="Z150">
            <v>1.8</v>
          </cell>
          <cell r="AA150">
            <v>1.6</v>
          </cell>
          <cell r="AB150">
            <v>2.1</v>
          </cell>
        </row>
        <row r="151">
          <cell r="A151">
            <v>30560</v>
          </cell>
          <cell r="B151">
            <v>63.6</v>
          </cell>
          <cell r="C151">
            <v>63.6</v>
          </cell>
          <cell r="D151">
            <v>64.900000000000006</v>
          </cell>
          <cell r="E151">
            <v>64.8</v>
          </cell>
          <cell r="F151">
            <v>64.2</v>
          </cell>
          <cell r="G151">
            <v>64.3</v>
          </cell>
          <cell r="H151">
            <v>67.7</v>
          </cell>
          <cell r="I151">
            <v>64.8</v>
          </cell>
          <cell r="J151">
            <v>64</v>
          </cell>
          <cell r="K151">
            <v>8.6999999999999993</v>
          </cell>
          <cell r="L151">
            <v>9.5</v>
          </cell>
          <cell r="M151">
            <v>9.6</v>
          </cell>
          <cell r="N151">
            <v>10</v>
          </cell>
          <cell r="O151">
            <v>9.1999999999999993</v>
          </cell>
          <cell r="P151">
            <v>9</v>
          </cell>
          <cell r="Q151">
            <v>8.3000000000000007</v>
          </cell>
          <cell r="R151">
            <v>9.3000000000000007</v>
          </cell>
          <cell r="S151">
            <v>9.1999999999999993</v>
          </cell>
          <cell r="T151">
            <v>1.3</v>
          </cell>
          <cell r="U151">
            <v>1.6</v>
          </cell>
          <cell r="V151">
            <v>2.2000000000000002</v>
          </cell>
          <cell r="W151">
            <v>1.4</v>
          </cell>
          <cell r="X151">
            <v>2.9</v>
          </cell>
          <cell r="Y151">
            <v>1.3</v>
          </cell>
          <cell r="Z151">
            <v>1.3</v>
          </cell>
          <cell r="AA151">
            <v>1.4</v>
          </cell>
          <cell r="AB151">
            <v>1.7</v>
          </cell>
        </row>
        <row r="152">
          <cell r="A152">
            <v>30651</v>
          </cell>
          <cell r="B152">
            <v>64.900000000000006</v>
          </cell>
          <cell r="C152">
            <v>65.5</v>
          </cell>
          <cell r="D152">
            <v>66.2</v>
          </cell>
          <cell r="E152">
            <v>66.099999999999994</v>
          </cell>
          <cell r="F152">
            <v>65.599999999999994</v>
          </cell>
          <cell r="G152">
            <v>65.8</v>
          </cell>
          <cell r="H152">
            <v>68.599999999999994</v>
          </cell>
          <cell r="I152">
            <v>66.400000000000006</v>
          </cell>
          <cell r="J152">
            <v>65.5</v>
          </cell>
          <cell r="K152">
            <v>7.6</v>
          </cell>
          <cell r="L152">
            <v>9.9</v>
          </cell>
          <cell r="M152">
            <v>8.1999999999999993</v>
          </cell>
          <cell r="N152">
            <v>9.3000000000000007</v>
          </cell>
          <cell r="O152">
            <v>8.6</v>
          </cell>
          <cell r="P152">
            <v>7.9</v>
          </cell>
          <cell r="Q152">
            <v>6.7</v>
          </cell>
          <cell r="R152">
            <v>7.8</v>
          </cell>
          <cell r="S152">
            <v>8.6</v>
          </cell>
          <cell r="T152">
            <v>2</v>
          </cell>
          <cell r="U152">
            <v>3</v>
          </cell>
          <cell r="V152">
            <v>2</v>
          </cell>
          <cell r="W152">
            <v>2</v>
          </cell>
          <cell r="X152">
            <v>2.2000000000000002</v>
          </cell>
          <cell r="Y152">
            <v>2.2999999999999998</v>
          </cell>
          <cell r="Z152">
            <v>1.3</v>
          </cell>
          <cell r="AA152">
            <v>2.5</v>
          </cell>
          <cell r="AB152">
            <v>2.2999999999999998</v>
          </cell>
        </row>
        <row r="153">
          <cell r="A153">
            <v>30742</v>
          </cell>
          <cell r="B153">
            <v>64.599999999999994</v>
          </cell>
          <cell r="C153">
            <v>65.099999999999994</v>
          </cell>
          <cell r="D153">
            <v>66.400000000000006</v>
          </cell>
          <cell r="E153">
            <v>66.099999999999994</v>
          </cell>
          <cell r="F153">
            <v>65</v>
          </cell>
          <cell r="G153">
            <v>65.900000000000006</v>
          </cell>
          <cell r="H153">
            <v>68.900000000000006</v>
          </cell>
          <cell r="I153">
            <v>66.5</v>
          </cell>
          <cell r="J153">
            <v>65.2</v>
          </cell>
          <cell r="K153">
            <v>4.9000000000000004</v>
          </cell>
          <cell r="L153">
            <v>6.9</v>
          </cell>
          <cell r="M153">
            <v>5.9</v>
          </cell>
          <cell r="N153">
            <v>6.3</v>
          </cell>
          <cell r="O153">
            <v>6</v>
          </cell>
          <cell r="P153">
            <v>5.8</v>
          </cell>
          <cell r="Q153">
            <v>5</v>
          </cell>
          <cell r="R153">
            <v>5.7</v>
          </cell>
          <cell r="S153">
            <v>5.8</v>
          </cell>
          <cell r="T153">
            <v>-0.5</v>
          </cell>
          <cell r="U153">
            <v>-0.6</v>
          </cell>
          <cell r="V153">
            <v>0.3</v>
          </cell>
          <cell r="W153">
            <v>0</v>
          </cell>
          <cell r="X153">
            <v>-0.9</v>
          </cell>
          <cell r="Y153">
            <v>0.2</v>
          </cell>
          <cell r="Z153">
            <v>0.4</v>
          </cell>
          <cell r="AA153">
            <v>0.2</v>
          </cell>
          <cell r="AB153">
            <v>-0.5</v>
          </cell>
        </row>
        <row r="154">
          <cell r="A154">
            <v>30834</v>
          </cell>
          <cell r="B154">
            <v>64.599999999999994</v>
          </cell>
          <cell r="C154">
            <v>65.3</v>
          </cell>
          <cell r="D154">
            <v>66.900000000000006</v>
          </cell>
          <cell r="E154">
            <v>66.2</v>
          </cell>
          <cell r="F154">
            <v>65</v>
          </cell>
          <cell r="G154">
            <v>66</v>
          </cell>
          <cell r="H154">
            <v>68.900000000000006</v>
          </cell>
          <cell r="I154">
            <v>66.599999999999994</v>
          </cell>
          <cell r="J154">
            <v>65.400000000000006</v>
          </cell>
          <cell r="K154">
            <v>2.9</v>
          </cell>
          <cell r="L154">
            <v>4.3</v>
          </cell>
          <cell r="M154">
            <v>5.4</v>
          </cell>
          <cell r="N154">
            <v>3.6</v>
          </cell>
          <cell r="O154">
            <v>4.2</v>
          </cell>
          <cell r="P154">
            <v>3.9</v>
          </cell>
          <cell r="Q154">
            <v>3.1</v>
          </cell>
          <cell r="R154">
            <v>4.2</v>
          </cell>
          <cell r="S154">
            <v>4</v>
          </cell>
          <cell r="T154">
            <v>0</v>
          </cell>
          <cell r="U154">
            <v>0.3</v>
          </cell>
          <cell r="V154">
            <v>0.8</v>
          </cell>
          <cell r="W154">
            <v>0.2</v>
          </cell>
          <cell r="X154">
            <v>0</v>
          </cell>
          <cell r="Y154">
            <v>0.2</v>
          </cell>
          <cell r="Z154">
            <v>0</v>
          </cell>
          <cell r="AA154">
            <v>0.2</v>
          </cell>
          <cell r="AB154">
            <v>0.3</v>
          </cell>
        </row>
        <row r="155">
          <cell r="A155">
            <v>30926</v>
          </cell>
          <cell r="B155">
            <v>65.400000000000006</v>
          </cell>
          <cell r="C155">
            <v>66.3</v>
          </cell>
          <cell r="D155">
            <v>67.8</v>
          </cell>
          <cell r="E155">
            <v>66.900000000000006</v>
          </cell>
          <cell r="F155">
            <v>66</v>
          </cell>
          <cell r="G155">
            <v>66.7</v>
          </cell>
          <cell r="H155">
            <v>69.8</v>
          </cell>
          <cell r="I155">
            <v>67.599999999999994</v>
          </cell>
          <cell r="J155">
            <v>66.2</v>
          </cell>
          <cell r="K155">
            <v>2.8</v>
          </cell>
          <cell r="L155">
            <v>4.2</v>
          </cell>
          <cell r="M155">
            <v>4.5</v>
          </cell>
          <cell r="N155">
            <v>3.2</v>
          </cell>
          <cell r="O155">
            <v>2.8</v>
          </cell>
          <cell r="P155">
            <v>3.7</v>
          </cell>
          <cell r="Q155">
            <v>3.1</v>
          </cell>
          <cell r="R155">
            <v>4.3</v>
          </cell>
          <cell r="S155">
            <v>3.4</v>
          </cell>
          <cell r="T155">
            <v>1.2</v>
          </cell>
          <cell r="U155">
            <v>1.5</v>
          </cell>
          <cell r="V155">
            <v>1.3</v>
          </cell>
          <cell r="W155">
            <v>1.1000000000000001</v>
          </cell>
          <cell r="X155">
            <v>1.5</v>
          </cell>
          <cell r="Y155">
            <v>1.1000000000000001</v>
          </cell>
          <cell r="Z155">
            <v>1.3</v>
          </cell>
          <cell r="AA155">
            <v>1.5</v>
          </cell>
          <cell r="AB155">
            <v>1.2</v>
          </cell>
        </row>
        <row r="156">
          <cell r="A156">
            <v>31017</v>
          </cell>
          <cell r="B156">
            <v>66.400000000000006</v>
          </cell>
          <cell r="C156">
            <v>67.099999999999994</v>
          </cell>
          <cell r="D156">
            <v>68.5</v>
          </cell>
          <cell r="E156">
            <v>68.3</v>
          </cell>
          <cell r="F156">
            <v>66.8</v>
          </cell>
          <cell r="G156">
            <v>68</v>
          </cell>
          <cell r="H156">
            <v>70.5</v>
          </cell>
          <cell r="I156">
            <v>68.599999999999994</v>
          </cell>
          <cell r="J156">
            <v>67.2</v>
          </cell>
          <cell r="K156">
            <v>2.2999999999999998</v>
          </cell>
          <cell r="L156">
            <v>2.4</v>
          </cell>
          <cell r="M156">
            <v>3.5</v>
          </cell>
          <cell r="N156">
            <v>3.3</v>
          </cell>
          <cell r="O156">
            <v>1.8</v>
          </cell>
          <cell r="P156">
            <v>3.3</v>
          </cell>
          <cell r="Q156">
            <v>2.8</v>
          </cell>
          <cell r="R156">
            <v>3.3</v>
          </cell>
          <cell r="S156">
            <v>2.6</v>
          </cell>
          <cell r="T156">
            <v>1.5</v>
          </cell>
          <cell r="U156">
            <v>1.2</v>
          </cell>
          <cell r="V156">
            <v>1</v>
          </cell>
          <cell r="W156">
            <v>2.1</v>
          </cell>
          <cell r="X156">
            <v>1.2</v>
          </cell>
          <cell r="Y156">
            <v>1.9</v>
          </cell>
          <cell r="Z156">
            <v>1</v>
          </cell>
          <cell r="AA156">
            <v>1.5</v>
          </cell>
          <cell r="AB156">
            <v>1.5</v>
          </cell>
        </row>
        <row r="157">
          <cell r="A157">
            <v>31107</v>
          </cell>
          <cell r="B157">
            <v>67.400000000000006</v>
          </cell>
          <cell r="C157">
            <v>67.900000000000006</v>
          </cell>
          <cell r="D157">
            <v>69.599999999999994</v>
          </cell>
          <cell r="E157">
            <v>69.3</v>
          </cell>
          <cell r="F157">
            <v>67.8</v>
          </cell>
          <cell r="G157">
            <v>69.099999999999994</v>
          </cell>
          <cell r="H157">
            <v>71.2</v>
          </cell>
          <cell r="I157">
            <v>69.7</v>
          </cell>
          <cell r="J157">
            <v>68.099999999999994</v>
          </cell>
          <cell r="K157">
            <v>4.3</v>
          </cell>
          <cell r="L157">
            <v>4.3</v>
          </cell>
          <cell r="M157">
            <v>4.8</v>
          </cell>
          <cell r="N157">
            <v>4.8</v>
          </cell>
          <cell r="O157">
            <v>4.3</v>
          </cell>
          <cell r="P157">
            <v>4.9000000000000004</v>
          </cell>
          <cell r="Q157">
            <v>3.3</v>
          </cell>
          <cell r="R157">
            <v>4.8</v>
          </cell>
          <cell r="S157">
            <v>4.4000000000000004</v>
          </cell>
          <cell r="T157">
            <v>1.5</v>
          </cell>
          <cell r="U157">
            <v>1.2</v>
          </cell>
          <cell r="V157">
            <v>1.6</v>
          </cell>
          <cell r="W157">
            <v>1.5</v>
          </cell>
          <cell r="X157">
            <v>1.5</v>
          </cell>
          <cell r="Y157">
            <v>1.6</v>
          </cell>
          <cell r="Z157">
            <v>1</v>
          </cell>
          <cell r="AA157">
            <v>1.6</v>
          </cell>
          <cell r="AB157">
            <v>1.3</v>
          </cell>
        </row>
        <row r="158">
          <cell r="A158">
            <v>31199</v>
          </cell>
          <cell r="B158">
            <v>68.8</v>
          </cell>
          <cell r="C158">
            <v>69.900000000000006</v>
          </cell>
          <cell r="D158">
            <v>70.8</v>
          </cell>
          <cell r="E158">
            <v>71.099999999999994</v>
          </cell>
          <cell r="F158">
            <v>69.400000000000006</v>
          </cell>
          <cell r="G158">
            <v>70.7</v>
          </cell>
          <cell r="H158">
            <v>72.8</v>
          </cell>
          <cell r="I158">
            <v>71.3</v>
          </cell>
          <cell r="J158">
            <v>69.7</v>
          </cell>
          <cell r="K158">
            <v>6.5</v>
          </cell>
          <cell r="L158">
            <v>7</v>
          </cell>
          <cell r="M158">
            <v>5.8</v>
          </cell>
          <cell r="N158">
            <v>7.4</v>
          </cell>
          <cell r="O158">
            <v>6.8</v>
          </cell>
          <cell r="P158">
            <v>7.1</v>
          </cell>
          <cell r="Q158">
            <v>5.7</v>
          </cell>
          <cell r="R158">
            <v>7.1</v>
          </cell>
          <cell r="S158">
            <v>6.6</v>
          </cell>
          <cell r="T158">
            <v>2.1</v>
          </cell>
          <cell r="U158">
            <v>2.9</v>
          </cell>
          <cell r="V158">
            <v>1.7</v>
          </cell>
          <cell r="W158">
            <v>2.6</v>
          </cell>
          <cell r="X158">
            <v>2.4</v>
          </cell>
          <cell r="Y158">
            <v>2.2999999999999998</v>
          </cell>
          <cell r="Z158">
            <v>2.2000000000000002</v>
          </cell>
          <cell r="AA158">
            <v>2.2999999999999998</v>
          </cell>
          <cell r="AB158">
            <v>2.2999999999999998</v>
          </cell>
        </row>
        <row r="159">
          <cell r="A159">
            <v>31291</v>
          </cell>
          <cell r="B159">
            <v>70.3</v>
          </cell>
          <cell r="C159">
            <v>71.400000000000006</v>
          </cell>
          <cell r="D159">
            <v>72.599999999999994</v>
          </cell>
          <cell r="E159">
            <v>72.599999999999994</v>
          </cell>
          <cell r="F159">
            <v>70.8</v>
          </cell>
          <cell r="G159">
            <v>72.5</v>
          </cell>
          <cell r="H159">
            <v>75.400000000000006</v>
          </cell>
          <cell r="I159">
            <v>73</v>
          </cell>
          <cell r="J159">
            <v>71.3</v>
          </cell>
          <cell r="K159">
            <v>7.5</v>
          </cell>
          <cell r="L159">
            <v>7.7</v>
          </cell>
          <cell r="M159">
            <v>7.1</v>
          </cell>
          <cell r="N159">
            <v>8.5</v>
          </cell>
          <cell r="O159">
            <v>7.3</v>
          </cell>
          <cell r="P159">
            <v>8.6999999999999993</v>
          </cell>
          <cell r="Q159">
            <v>8</v>
          </cell>
          <cell r="R159">
            <v>8</v>
          </cell>
          <cell r="S159">
            <v>7.7</v>
          </cell>
          <cell r="T159">
            <v>2.2000000000000002</v>
          </cell>
          <cell r="U159">
            <v>2.1</v>
          </cell>
          <cell r="V159">
            <v>2.5</v>
          </cell>
          <cell r="W159">
            <v>2.1</v>
          </cell>
          <cell r="X159">
            <v>2</v>
          </cell>
          <cell r="Y159">
            <v>2.5</v>
          </cell>
          <cell r="Z159">
            <v>3.6</v>
          </cell>
          <cell r="AA159">
            <v>2.4</v>
          </cell>
          <cell r="AB159">
            <v>2.2999999999999998</v>
          </cell>
        </row>
        <row r="160">
          <cell r="A160">
            <v>31382</v>
          </cell>
          <cell r="B160">
            <v>71.900000000000006</v>
          </cell>
          <cell r="C160">
            <v>72.599999999999994</v>
          </cell>
          <cell r="D160">
            <v>74</v>
          </cell>
          <cell r="E160">
            <v>74.099999999999994</v>
          </cell>
          <cell r="F160">
            <v>72.400000000000006</v>
          </cell>
          <cell r="G160">
            <v>74</v>
          </cell>
          <cell r="H160">
            <v>76.2</v>
          </cell>
          <cell r="I160">
            <v>74.599999999999994</v>
          </cell>
          <cell r="J160">
            <v>72.7</v>
          </cell>
          <cell r="K160">
            <v>8.3000000000000007</v>
          </cell>
          <cell r="L160">
            <v>8.1999999999999993</v>
          </cell>
          <cell r="M160">
            <v>8</v>
          </cell>
          <cell r="N160">
            <v>8.5</v>
          </cell>
          <cell r="O160">
            <v>8.4</v>
          </cell>
          <cell r="P160">
            <v>8.8000000000000007</v>
          </cell>
          <cell r="Q160">
            <v>8.1</v>
          </cell>
          <cell r="R160">
            <v>8.6999999999999993</v>
          </cell>
          <cell r="S160">
            <v>8.1999999999999993</v>
          </cell>
          <cell r="T160">
            <v>2.2999999999999998</v>
          </cell>
          <cell r="U160">
            <v>1.7</v>
          </cell>
          <cell r="V160">
            <v>1.9</v>
          </cell>
          <cell r="W160">
            <v>2.1</v>
          </cell>
          <cell r="X160">
            <v>2.2999999999999998</v>
          </cell>
          <cell r="Y160">
            <v>2.1</v>
          </cell>
          <cell r="Z160">
            <v>1.1000000000000001</v>
          </cell>
          <cell r="AA160">
            <v>2.2000000000000002</v>
          </cell>
          <cell r="AB160">
            <v>2</v>
          </cell>
        </row>
        <row r="161">
          <cell r="A161">
            <v>31472</v>
          </cell>
          <cell r="B161">
            <v>73.599999999999994</v>
          </cell>
          <cell r="C161">
            <v>74.599999999999994</v>
          </cell>
          <cell r="D161">
            <v>75.8</v>
          </cell>
          <cell r="E161">
            <v>75.2</v>
          </cell>
          <cell r="F161">
            <v>73.599999999999994</v>
          </cell>
          <cell r="G161">
            <v>75.099999999999994</v>
          </cell>
          <cell r="H161">
            <v>77.599999999999994</v>
          </cell>
          <cell r="I161">
            <v>76.2</v>
          </cell>
          <cell r="J161">
            <v>74.400000000000006</v>
          </cell>
          <cell r="K161">
            <v>9.1999999999999993</v>
          </cell>
          <cell r="L161">
            <v>9.9</v>
          </cell>
          <cell r="M161">
            <v>8.9</v>
          </cell>
          <cell r="N161">
            <v>8.5</v>
          </cell>
          <cell r="O161">
            <v>8.6</v>
          </cell>
          <cell r="P161">
            <v>8.6999999999999993</v>
          </cell>
          <cell r="Q161">
            <v>9</v>
          </cell>
          <cell r="R161">
            <v>9.3000000000000007</v>
          </cell>
          <cell r="S161">
            <v>9.3000000000000007</v>
          </cell>
          <cell r="T161">
            <v>2.4</v>
          </cell>
          <cell r="U161">
            <v>2.8</v>
          </cell>
          <cell r="V161">
            <v>2.4</v>
          </cell>
          <cell r="W161">
            <v>1.5</v>
          </cell>
          <cell r="X161">
            <v>1.7</v>
          </cell>
          <cell r="Y161">
            <v>1.5</v>
          </cell>
          <cell r="Z161">
            <v>1.8</v>
          </cell>
          <cell r="AA161">
            <v>2.1</v>
          </cell>
          <cell r="AB161">
            <v>2.2999999999999998</v>
          </cell>
        </row>
        <row r="162">
          <cell r="A162">
            <v>31564</v>
          </cell>
          <cell r="B162">
            <v>74.900000000000006</v>
          </cell>
          <cell r="C162">
            <v>75.7</v>
          </cell>
          <cell r="D162">
            <v>76.599999999999994</v>
          </cell>
          <cell r="E162">
            <v>76.7</v>
          </cell>
          <cell r="F162">
            <v>74.8</v>
          </cell>
          <cell r="G162">
            <v>76.8</v>
          </cell>
          <cell r="H162">
            <v>78.599999999999994</v>
          </cell>
          <cell r="I162">
            <v>77.5</v>
          </cell>
          <cell r="J162">
            <v>75.599999999999994</v>
          </cell>
          <cell r="K162">
            <v>8.9</v>
          </cell>
          <cell r="L162">
            <v>8.3000000000000007</v>
          </cell>
          <cell r="M162">
            <v>8.1999999999999993</v>
          </cell>
          <cell r="N162">
            <v>7.9</v>
          </cell>
          <cell r="O162">
            <v>7.8</v>
          </cell>
          <cell r="P162">
            <v>8.6</v>
          </cell>
          <cell r="Q162">
            <v>8</v>
          </cell>
          <cell r="R162">
            <v>8.6999999999999993</v>
          </cell>
          <cell r="S162">
            <v>8.5</v>
          </cell>
          <cell r="T162">
            <v>1.8</v>
          </cell>
          <cell r="U162">
            <v>1.5</v>
          </cell>
          <cell r="V162">
            <v>1.1000000000000001</v>
          </cell>
          <cell r="W162">
            <v>2</v>
          </cell>
          <cell r="X162">
            <v>1.6</v>
          </cell>
          <cell r="Y162">
            <v>2.2999999999999998</v>
          </cell>
          <cell r="Z162">
            <v>1.3</v>
          </cell>
          <cell r="AA162">
            <v>1.7</v>
          </cell>
          <cell r="AB162">
            <v>1.6</v>
          </cell>
        </row>
        <row r="163">
          <cell r="A163">
            <v>31656</v>
          </cell>
          <cell r="B163">
            <v>76.7</v>
          </cell>
          <cell r="C163">
            <v>77.7</v>
          </cell>
          <cell r="D163">
            <v>78.5</v>
          </cell>
          <cell r="E163">
            <v>79</v>
          </cell>
          <cell r="F163">
            <v>77.3</v>
          </cell>
          <cell r="G163">
            <v>78.8</v>
          </cell>
          <cell r="H163">
            <v>80.7</v>
          </cell>
          <cell r="I163">
            <v>79.099999999999994</v>
          </cell>
          <cell r="J163">
            <v>77.599999999999994</v>
          </cell>
          <cell r="K163">
            <v>9.1</v>
          </cell>
          <cell r="L163">
            <v>8.8000000000000007</v>
          </cell>
          <cell r="M163">
            <v>8.1</v>
          </cell>
          <cell r="N163">
            <v>8.8000000000000007</v>
          </cell>
          <cell r="O163">
            <v>9.1999999999999993</v>
          </cell>
          <cell r="P163">
            <v>8.6999999999999993</v>
          </cell>
          <cell r="Q163">
            <v>7</v>
          </cell>
          <cell r="R163">
            <v>8.4</v>
          </cell>
          <cell r="S163">
            <v>8.8000000000000007</v>
          </cell>
          <cell r="T163">
            <v>2.4</v>
          </cell>
          <cell r="U163">
            <v>2.6</v>
          </cell>
          <cell r="V163">
            <v>2.5</v>
          </cell>
          <cell r="W163">
            <v>3</v>
          </cell>
          <cell r="X163">
            <v>3.3</v>
          </cell>
          <cell r="Y163">
            <v>2.6</v>
          </cell>
          <cell r="Z163">
            <v>2.7</v>
          </cell>
          <cell r="AA163">
            <v>2.1</v>
          </cell>
          <cell r="AB163">
            <v>2.6</v>
          </cell>
        </row>
        <row r="164">
          <cell r="A164">
            <v>31747</v>
          </cell>
          <cell r="B164">
            <v>78.900000000000006</v>
          </cell>
          <cell r="C164">
            <v>80</v>
          </cell>
          <cell r="D164">
            <v>80.599999999999994</v>
          </cell>
          <cell r="E164">
            <v>81</v>
          </cell>
          <cell r="F164">
            <v>79.7</v>
          </cell>
          <cell r="G164">
            <v>81.400000000000006</v>
          </cell>
          <cell r="H164">
            <v>83.5</v>
          </cell>
          <cell r="I164">
            <v>81.099999999999994</v>
          </cell>
          <cell r="J164">
            <v>79.8</v>
          </cell>
          <cell r="K164">
            <v>9.6999999999999993</v>
          </cell>
          <cell r="L164">
            <v>10.199999999999999</v>
          </cell>
          <cell r="M164">
            <v>8.9</v>
          </cell>
          <cell r="N164">
            <v>9.3000000000000007</v>
          </cell>
          <cell r="O164">
            <v>10.1</v>
          </cell>
          <cell r="P164">
            <v>10</v>
          </cell>
          <cell r="Q164">
            <v>9.6</v>
          </cell>
          <cell r="R164">
            <v>8.6999999999999993</v>
          </cell>
          <cell r="S164">
            <v>9.8000000000000007</v>
          </cell>
          <cell r="T164">
            <v>2.9</v>
          </cell>
          <cell r="U164">
            <v>3</v>
          </cell>
          <cell r="V164">
            <v>2.7</v>
          </cell>
          <cell r="W164">
            <v>2.5</v>
          </cell>
          <cell r="X164">
            <v>3.1</v>
          </cell>
          <cell r="Y164">
            <v>3.3</v>
          </cell>
          <cell r="Z164">
            <v>3.5</v>
          </cell>
          <cell r="AA164">
            <v>2.5</v>
          </cell>
          <cell r="AB164">
            <v>2.8</v>
          </cell>
        </row>
        <row r="165">
          <cell r="A165">
            <v>31837</v>
          </cell>
          <cell r="B165">
            <v>80.5</v>
          </cell>
          <cell r="C165">
            <v>81.5</v>
          </cell>
          <cell r="D165">
            <v>82.3</v>
          </cell>
          <cell r="E165">
            <v>82.4</v>
          </cell>
          <cell r="F165">
            <v>81.2</v>
          </cell>
          <cell r="G165">
            <v>83.1</v>
          </cell>
          <cell r="H165">
            <v>84.9</v>
          </cell>
          <cell r="I165">
            <v>82.5</v>
          </cell>
          <cell r="J165">
            <v>81.400000000000006</v>
          </cell>
          <cell r="K165">
            <v>9.4</v>
          </cell>
          <cell r="L165">
            <v>9.1999999999999993</v>
          </cell>
          <cell r="M165">
            <v>8.6</v>
          </cell>
          <cell r="N165">
            <v>9.6</v>
          </cell>
          <cell r="O165">
            <v>10.3</v>
          </cell>
          <cell r="P165">
            <v>10.7</v>
          </cell>
          <cell r="Q165">
            <v>9.4</v>
          </cell>
          <cell r="R165">
            <v>8.3000000000000007</v>
          </cell>
          <cell r="S165">
            <v>9.4</v>
          </cell>
          <cell r="T165">
            <v>2</v>
          </cell>
          <cell r="U165">
            <v>1.9</v>
          </cell>
          <cell r="V165">
            <v>2.1</v>
          </cell>
          <cell r="W165">
            <v>1.7</v>
          </cell>
          <cell r="X165">
            <v>1.9</v>
          </cell>
          <cell r="Y165">
            <v>2.1</v>
          </cell>
          <cell r="Z165">
            <v>1.7</v>
          </cell>
          <cell r="AA165">
            <v>1.7</v>
          </cell>
          <cell r="AB165">
            <v>2</v>
          </cell>
        </row>
        <row r="166">
          <cell r="A166">
            <v>31929</v>
          </cell>
          <cell r="B166">
            <v>81.8</v>
          </cell>
          <cell r="C166">
            <v>82.8</v>
          </cell>
          <cell r="D166">
            <v>83.3</v>
          </cell>
          <cell r="E166">
            <v>83.7</v>
          </cell>
          <cell r="F166">
            <v>82.6</v>
          </cell>
          <cell r="G166">
            <v>84.4</v>
          </cell>
          <cell r="H166">
            <v>86.3</v>
          </cell>
          <cell r="I166">
            <v>83.8</v>
          </cell>
          <cell r="J166">
            <v>82.6</v>
          </cell>
          <cell r="K166">
            <v>9.1999999999999993</v>
          </cell>
          <cell r="L166">
            <v>9.4</v>
          </cell>
          <cell r="M166">
            <v>8.6999999999999993</v>
          </cell>
          <cell r="N166">
            <v>9.1</v>
          </cell>
          <cell r="O166">
            <v>10.4</v>
          </cell>
          <cell r="P166">
            <v>9.9</v>
          </cell>
          <cell r="Q166">
            <v>9.8000000000000007</v>
          </cell>
          <cell r="R166">
            <v>8.1</v>
          </cell>
          <cell r="S166">
            <v>9.3000000000000007</v>
          </cell>
          <cell r="T166">
            <v>1.6</v>
          </cell>
          <cell r="U166">
            <v>1.6</v>
          </cell>
          <cell r="V166">
            <v>1.2</v>
          </cell>
          <cell r="W166">
            <v>1.6</v>
          </cell>
          <cell r="X166">
            <v>1.7</v>
          </cell>
          <cell r="Y166">
            <v>1.6</v>
          </cell>
          <cell r="Z166">
            <v>1.6</v>
          </cell>
          <cell r="AA166">
            <v>1.6</v>
          </cell>
          <cell r="AB166">
            <v>1.5</v>
          </cell>
        </row>
        <row r="167">
          <cell r="A167">
            <v>32021</v>
          </cell>
          <cell r="B167">
            <v>83.2</v>
          </cell>
          <cell r="C167">
            <v>84.3</v>
          </cell>
          <cell r="D167">
            <v>84.5</v>
          </cell>
          <cell r="E167">
            <v>84.7</v>
          </cell>
          <cell r="F167">
            <v>83.8</v>
          </cell>
          <cell r="G167">
            <v>85.9</v>
          </cell>
          <cell r="H167">
            <v>87.7</v>
          </cell>
          <cell r="I167">
            <v>84.9</v>
          </cell>
          <cell r="J167">
            <v>84</v>
          </cell>
          <cell r="K167">
            <v>8.5</v>
          </cell>
          <cell r="L167">
            <v>8.5</v>
          </cell>
          <cell r="M167">
            <v>7.6</v>
          </cell>
          <cell r="N167">
            <v>7.2</v>
          </cell>
          <cell r="O167">
            <v>8.4</v>
          </cell>
          <cell r="P167">
            <v>9</v>
          </cell>
          <cell r="Q167">
            <v>8.6999999999999993</v>
          </cell>
          <cell r="R167">
            <v>7.3</v>
          </cell>
          <cell r="S167">
            <v>8.1999999999999993</v>
          </cell>
          <cell r="T167">
            <v>1.7</v>
          </cell>
          <cell r="U167">
            <v>1.8</v>
          </cell>
          <cell r="V167">
            <v>1.4</v>
          </cell>
          <cell r="W167">
            <v>1.2</v>
          </cell>
          <cell r="X167">
            <v>1.5</v>
          </cell>
          <cell r="Y167">
            <v>1.8</v>
          </cell>
          <cell r="Z167">
            <v>1.6</v>
          </cell>
          <cell r="AA167">
            <v>1.3</v>
          </cell>
          <cell r="AB167">
            <v>1.7</v>
          </cell>
        </row>
        <row r="168">
          <cell r="A168">
            <v>32112</v>
          </cell>
          <cell r="B168">
            <v>84.6</v>
          </cell>
          <cell r="C168">
            <v>85.7</v>
          </cell>
          <cell r="D168">
            <v>86.1</v>
          </cell>
          <cell r="E168">
            <v>86.4</v>
          </cell>
          <cell r="F168">
            <v>85.2</v>
          </cell>
          <cell r="G168">
            <v>87.2</v>
          </cell>
          <cell r="H168">
            <v>89.2</v>
          </cell>
          <cell r="I168">
            <v>86.4</v>
          </cell>
          <cell r="J168">
            <v>85.5</v>
          </cell>
          <cell r="K168">
            <v>7.2</v>
          </cell>
          <cell r="L168">
            <v>7.1</v>
          </cell>
          <cell r="M168">
            <v>6.8</v>
          </cell>
          <cell r="N168">
            <v>6.7</v>
          </cell>
          <cell r="O168">
            <v>6.9</v>
          </cell>
          <cell r="P168">
            <v>7.1</v>
          </cell>
          <cell r="Q168">
            <v>6.8</v>
          </cell>
          <cell r="R168">
            <v>6.5</v>
          </cell>
          <cell r="S168">
            <v>7.1</v>
          </cell>
          <cell r="T168">
            <v>1.7</v>
          </cell>
          <cell r="U168">
            <v>1.7</v>
          </cell>
          <cell r="V168">
            <v>1.9</v>
          </cell>
          <cell r="W168">
            <v>2</v>
          </cell>
          <cell r="X168">
            <v>1.7</v>
          </cell>
          <cell r="Y168">
            <v>1.5</v>
          </cell>
          <cell r="Z168">
            <v>1.7</v>
          </cell>
          <cell r="AA168">
            <v>1.8</v>
          </cell>
          <cell r="AB168">
            <v>1.8</v>
          </cell>
        </row>
        <row r="169">
          <cell r="A169">
            <v>32203</v>
          </cell>
          <cell r="B169">
            <v>86.5</v>
          </cell>
          <cell r="C169">
            <v>87</v>
          </cell>
          <cell r="D169">
            <v>87.6</v>
          </cell>
          <cell r="E169">
            <v>87.6</v>
          </cell>
          <cell r="F169">
            <v>86.6</v>
          </cell>
          <cell r="G169">
            <v>88.7</v>
          </cell>
          <cell r="H169">
            <v>90.4</v>
          </cell>
          <cell r="I169">
            <v>88.1</v>
          </cell>
          <cell r="J169">
            <v>87</v>
          </cell>
          <cell r="K169">
            <v>7.5</v>
          </cell>
          <cell r="L169">
            <v>6.7</v>
          </cell>
          <cell r="M169">
            <v>6.4</v>
          </cell>
          <cell r="N169">
            <v>6.3</v>
          </cell>
          <cell r="O169">
            <v>6.7</v>
          </cell>
          <cell r="P169">
            <v>6.7</v>
          </cell>
          <cell r="Q169">
            <v>6.5</v>
          </cell>
          <cell r="R169">
            <v>6.8</v>
          </cell>
          <cell r="S169">
            <v>6.9</v>
          </cell>
          <cell r="T169">
            <v>2.2000000000000002</v>
          </cell>
          <cell r="U169">
            <v>1.5</v>
          </cell>
          <cell r="V169">
            <v>1.7</v>
          </cell>
          <cell r="W169">
            <v>1.4</v>
          </cell>
          <cell r="X169">
            <v>1.6</v>
          </cell>
          <cell r="Y169">
            <v>1.7</v>
          </cell>
          <cell r="Z169">
            <v>1.3</v>
          </cell>
          <cell r="AA169">
            <v>2</v>
          </cell>
          <cell r="AB169">
            <v>1.8</v>
          </cell>
        </row>
        <row r="170">
          <cell r="A170">
            <v>32295</v>
          </cell>
          <cell r="B170">
            <v>87.8</v>
          </cell>
          <cell r="C170">
            <v>88.6</v>
          </cell>
          <cell r="D170">
            <v>89.3</v>
          </cell>
          <cell r="E170">
            <v>89.1</v>
          </cell>
          <cell r="F170">
            <v>88.1</v>
          </cell>
          <cell r="G170">
            <v>90</v>
          </cell>
          <cell r="H170">
            <v>91.8</v>
          </cell>
          <cell r="I170">
            <v>89.7</v>
          </cell>
          <cell r="J170">
            <v>88.5</v>
          </cell>
          <cell r="K170">
            <v>7.3</v>
          </cell>
          <cell r="L170">
            <v>7</v>
          </cell>
          <cell r="M170">
            <v>7.2</v>
          </cell>
          <cell r="N170">
            <v>6.5</v>
          </cell>
          <cell r="O170">
            <v>6.7</v>
          </cell>
          <cell r="P170">
            <v>6.6</v>
          </cell>
          <cell r="Q170">
            <v>6.4</v>
          </cell>
          <cell r="R170">
            <v>7</v>
          </cell>
          <cell r="S170">
            <v>7.1</v>
          </cell>
          <cell r="T170">
            <v>1.5</v>
          </cell>
          <cell r="U170">
            <v>1.8</v>
          </cell>
          <cell r="V170">
            <v>1.9</v>
          </cell>
          <cell r="W170">
            <v>1.7</v>
          </cell>
          <cell r="X170">
            <v>1.7</v>
          </cell>
          <cell r="Y170">
            <v>1.5</v>
          </cell>
          <cell r="Z170">
            <v>1.5</v>
          </cell>
          <cell r="AA170">
            <v>1.8</v>
          </cell>
          <cell r="AB170">
            <v>1.7</v>
          </cell>
        </row>
        <row r="171">
          <cell r="A171">
            <v>32387</v>
          </cell>
          <cell r="B171">
            <v>90.1</v>
          </cell>
          <cell r="C171">
            <v>89.9</v>
          </cell>
          <cell r="D171">
            <v>90.6</v>
          </cell>
          <cell r="E171">
            <v>90.8</v>
          </cell>
          <cell r="F171">
            <v>89.9</v>
          </cell>
          <cell r="G171">
            <v>91.1</v>
          </cell>
          <cell r="H171">
            <v>92.4</v>
          </cell>
          <cell r="I171">
            <v>90.8</v>
          </cell>
          <cell r="J171">
            <v>90.2</v>
          </cell>
          <cell r="K171">
            <v>8.3000000000000007</v>
          </cell>
          <cell r="L171">
            <v>6.6</v>
          </cell>
          <cell r="M171">
            <v>7.2</v>
          </cell>
          <cell r="N171">
            <v>7.2</v>
          </cell>
          <cell r="O171">
            <v>7.3</v>
          </cell>
          <cell r="P171">
            <v>6.1</v>
          </cell>
          <cell r="Q171">
            <v>5.4</v>
          </cell>
          <cell r="R171">
            <v>6.9</v>
          </cell>
          <cell r="S171">
            <v>7.4</v>
          </cell>
          <cell r="T171">
            <v>2.6</v>
          </cell>
          <cell r="U171">
            <v>1.5</v>
          </cell>
          <cell r="V171">
            <v>1.5</v>
          </cell>
          <cell r="W171">
            <v>1.9</v>
          </cell>
          <cell r="X171">
            <v>2</v>
          </cell>
          <cell r="Y171">
            <v>1.2</v>
          </cell>
          <cell r="Z171">
            <v>0.7</v>
          </cell>
          <cell r="AA171">
            <v>1.2</v>
          </cell>
          <cell r="AB171">
            <v>1.9</v>
          </cell>
        </row>
        <row r="172">
          <cell r="A172">
            <v>32478</v>
          </cell>
          <cell r="B172">
            <v>92.4</v>
          </cell>
          <cell r="C172">
            <v>91.5</v>
          </cell>
          <cell r="D172">
            <v>92.2</v>
          </cell>
          <cell r="E172">
            <v>92.3</v>
          </cell>
          <cell r="F172">
            <v>91.8</v>
          </cell>
          <cell r="G172">
            <v>92.5</v>
          </cell>
          <cell r="H172">
            <v>93.3</v>
          </cell>
          <cell r="I172">
            <v>92.4</v>
          </cell>
          <cell r="J172">
            <v>92</v>
          </cell>
          <cell r="K172">
            <v>9.1999999999999993</v>
          </cell>
          <cell r="L172">
            <v>6.8</v>
          </cell>
          <cell r="M172">
            <v>7.1</v>
          </cell>
          <cell r="N172">
            <v>6.8</v>
          </cell>
          <cell r="O172">
            <v>7.7</v>
          </cell>
          <cell r="P172">
            <v>6.1</v>
          </cell>
          <cell r="Q172">
            <v>4.5999999999999996</v>
          </cell>
          <cell r="R172">
            <v>6.9</v>
          </cell>
          <cell r="S172">
            <v>7.6</v>
          </cell>
          <cell r="T172">
            <v>2.6</v>
          </cell>
          <cell r="U172">
            <v>1.8</v>
          </cell>
          <cell r="V172">
            <v>1.8</v>
          </cell>
          <cell r="W172">
            <v>1.7</v>
          </cell>
          <cell r="X172">
            <v>2.1</v>
          </cell>
          <cell r="Y172">
            <v>1.5</v>
          </cell>
          <cell r="Z172">
            <v>1</v>
          </cell>
          <cell r="AA172">
            <v>1.8</v>
          </cell>
          <cell r="AB172">
            <v>2</v>
          </cell>
        </row>
        <row r="173">
          <cell r="A173">
            <v>32568</v>
          </cell>
          <cell r="B173">
            <v>92.5</v>
          </cell>
          <cell r="C173">
            <v>92.7</v>
          </cell>
          <cell r="D173">
            <v>93.5</v>
          </cell>
          <cell r="E173">
            <v>94.2</v>
          </cell>
          <cell r="F173">
            <v>92.7</v>
          </cell>
          <cell r="G173">
            <v>94.2</v>
          </cell>
          <cell r="H173">
            <v>94.7</v>
          </cell>
          <cell r="I173">
            <v>93.5</v>
          </cell>
          <cell r="J173">
            <v>92.9</v>
          </cell>
          <cell r="K173">
            <v>6.9</v>
          </cell>
          <cell r="L173">
            <v>6.6</v>
          </cell>
          <cell r="M173">
            <v>6.7</v>
          </cell>
          <cell r="N173">
            <v>7.5</v>
          </cell>
          <cell r="O173">
            <v>7</v>
          </cell>
          <cell r="P173">
            <v>6.2</v>
          </cell>
          <cell r="Q173">
            <v>4.8</v>
          </cell>
          <cell r="R173">
            <v>6.1</v>
          </cell>
          <cell r="S173">
            <v>6.8</v>
          </cell>
          <cell r="T173">
            <v>0.1</v>
          </cell>
          <cell r="U173">
            <v>1.3</v>
          </cell>
          <cell r="V173">
            <v>1.4</v>
          </cell>
          <cell r="W173">
            <v>2.1</v>
          </cell>
          <cell r="X173">
            <v>1</v>
          </cell>
          <cell r="Y173">
            <v>1.8</v>
          </cell>
          <cell r="Z173">
            <v>1.5</v>
          </cell>
          <cell r="AA173">
            <v>1.2</v>
          </cell>
          <cell r="AB173">
            <v>1</v>
          </cell>
        </row>
        <row r="174">
          <cell r="A174">
            <v>32660</v>
          </cell>
          <cell r="B174">
            <v>94.8</v>
          </cell>
          <cell r="C174">
            <v>95.2</v>
          </cell>
          <cell r="D174">
            <v>95.8</v>
          </cell>
          <cell r="E174">
            <v>96</v>
          </cell>
          <cell r="F174">
            <v>94.7</v>
          </cell>
          <cell r="G174">
            <v>96</v>
          </cell>
          <cell r="H174">
            <v>96.3</v>
          </cell>
          <cell r="I174">
            <v>95.7</v>
          </cell>
          <cell r="J174">
            <v>95.2</v>
          </cell>
          <cell r="K174">
            <v>8</v>
          </cell>
          <cell r="L174">
            <v>7.4</v>
          </cell>
          <cell r="M174">
            <v>7.3</v>
          </cell>
          <cell r="N174">
            <v>7.7</v>
          </cell>
          <cell r="O174">
            <v>7.5</v>
          </cell>
          <cell r="P174">
            <v>6.7</v>
          </cell>
          <cell r="Q174">
            <v>4.9000000000000004</v>
          </cell>
          <cell r="R174">
            <v>6.7</v>
          </cell>
          <cell r="S174">
            <v>7.6</v>
          </cell>
          <cell r="T174">
            <v>2.5</v>
          </cell>
          <cell r="U174">
            <v>2.7</v>
          </cell>
          <cell r="V174">
            <v>2.5</v>
          </cell>
          <cell r="W174">
            <v>1.9</v>
          </cell>
          <cell r="X174">
            <v>2.2000000000000002</v>
          </cell>
          <cell r="Y174">
            <v>1.9</v>
          </cell>
          <cell r="Z174">
            <v>1.7</v>
          </cell>
          <cell r="AA174">
            <v>2.4</v>
          </cell>
          <cell r="AB174">
            <v>2.5</v>
          </cell>
        </row>
        <row r="175">
          <cell r="A175">
            <v>32752</v>
          </cell>
          <cell r="B175">
            <v>97.4</v>
          </cell>
          <cell r="C175">
            <v>97.3</v>
          </cell>
          <cell r="D175">
            <v>97.6</v>
          </cell>
          <cell r="E175">
            <v>97.7</v>
          </cell>
          <cell r="F175">
            <v>96.9</v>
          </cell>
          <cell r="G175">
            <v>97.6</v>
          </cell>
          <cell r="H175">
            <v>97.6</v>
          </cell>
          <cell r="I175">
            <v>97.2</v>
          </cell>
          <cell r="J175">
            <v>97.4</v>
          </cell>
          <cell r="K175">
            <v>8.1</v>
          </cell>
          <cell r="L175">
            <v>8.1999999999999993</v>
          </cell>
          <cell r="M175">
            <v>7.7</v>
          </cell>
          <cell r="N175">
            <v>7.6</v>
          </cell>
          <cell r="O175">
            <v>7.8</v>
          </cell>
          <cell r="P175">
            <v>7.1</v>
          </cell>
          <cell r="Q175">
            <v>5.6</v>
          </cell>
          <cell r="R175">
            <v>7</v>
          </cell>
          <cell r="S175">
            <v>8</v>
          </cell>
          <cell r="T175">
            <v>2.7</v>
          </cell>
          <cell r="U175">
            <v>2.2000000000000002</v>
          </cell>
          <cell r="V175">
            <v>1.9</v>
          </cell>
          <cell r="W175">
            <v>1.8</v>
          </cell>
          <cell r="X175">
            <v>2.2999999999999998</v>
          </cell>
          <cell r="Y175">
            <v>1.7</v>
          </cell>
          <cell r="Z175">
            <v>1.3</v>
          </cell>
          <cell r="AA175">
            <v>1.6</v>
          </cell>
          <cell r="AB175">
            <v>2.2999999999999998</v>
          </cell>
        </row>
        <row r="176">
          <cell r="A176">
            <v>32843</v>
          </cell>
          <cell r="B176">
            <v>99.2</v>
          </cell>
          <cell r="C176">
            <v>99.2</v>
          </cell>
          <cell r="D176">
            <v>99.3</v>
          </cell>
          <cell r="E176">
            <v>99.2</v>
          </cell>
          <cell r="F176">
            <v>98.9</v>
          </cell>
          <cell r="G176">
            <v>99.4</v>
          </cell>
          <cell r="H176">
            <v>99.4</v>
          </cell>
          <cell r="I176">
            <v>99.3</v>
          </cell>
          <cell r="J176">
            <v>99.2</v>
          </cell>
          <cell r="K176">
            <v>7.4</v>
          </cell>
          <cell r="L176">
            <v>8.4</v>
          </cell>
          <cell r="M176">
            <v>7.7</v>
          </cell>
          <cell r="N176">
            <v>7.5</v>
          </cell>
          <cell r="O176">
            <v>7.7</v>
          </cell>
          <cell r="P176">
            <v>7.5</v>
          </cell>
          <cell r="Q176">
            <v>6.5</v>
          </cell>
          <cell r="R176">
            <v>7.5</v>
          </cell>
          <cell r="S176">
            <v>7.8</v>
          </cell>
          <cell r="T176">
            <v>1.8</v>
          </cell>
          <cell r="U176">
            <v>2</v>
          </cell>
          <cell r="V176">
            <v>1.7</v>
          </cell>
          <cell r="W176">
            <v>1.5</v>
          </cell>
          <cell r="X176">
            <v>2.1</v>
          </cell>
          <cell r="Y176">
            <v>1.8</v>
          </cell>
          <cell r="Z176">
            <v>1.8</v>
          </cell>
          <cell r="AA176">
            <v>2.2000000000000002</v>
          </cell>
          <cell r="AB176">
            <v>1.8</v>
          </cell>
        </row>
        <row r="177">
          <cell r="A177">
            <v>32933</v>
          </cell>
          <cell r="B177">
            <v>100.9</v>
          </cell>
          <cell r="C177">
            <v>100.7</v>
          </cell>
          <cell r="D177">
            <v>100.8</v>
          </cell>
          <cell r="E177">
            <v>100.6</v>
          </cell>
          <cell r="F177">
            <v>101.2</v>
          </cell>
          <cell r="G177">
            <v>101</v>
          </cell>
          <cell r="H177">
            <v>100.6</v>
          </cell>
          <cell r="I177">
            <v>101.2</v>
          </cell>
          <cell r="J177">
            <v>100.9</v>
          </cell>
          <cell r="K177">
            <v>9.1</v>
          </cell>
          <cell r="L177">
            <v>8.6</v>
          </cell>
          <cell r="M177">
            <v>7.8</v>
          </cell>
          <cell r="N177">
            <v>6.8</v>
          </cell>
          <cell r="O177">
            <v>9.1999999999999993</v>
          </cell>
          <cell r="P177">
            <v>7.2</v>
          </cell>
          <cell r="Q177">
            <v>6.2</v>
          </cell>
          <cell r="R177">
            <v>8.1999999999999993</v>
          </cell>
          <cell r="S177">
            <v>8.6</v>
          </cell>
          <cell r="T177">
            <v>1.7</v>
          </cell>
          <cell r="U177">
            <v>1.5</v>
          </cell>
          <cell r="V177">
            <v>1.5</v>
          </cell>
          <cell r="W177">
            <v>1.4</v>
          </cell>
          <cell r="X177">
            <v>2.2999999999999998</v>
          </cell>
          <cell r="Y177">
            <v>1.6</v>
          </cell>
          <cell r="Z177">
            <v>1.2</v>
          </cell>
          <cell r="AA177">
            <v>1.9</v>
          </cell>
          <cell r="AB177">
            <v>1.7</v>
          </cell>
        </row>
        <row r="178">
          <cell r="A178">
            <v>33025</v>
          </cell>
          <cell r="B178">
            <v>102.5</v>
          </cell>
          <cell r="C178">
            <v>102.7</v>
          </cell>
          <cell r="D178">
            <v>102.2</v>
          </cell>
          <cell r="E178">
            <v>102.5</v>
          </cell>
          <cell r="F178">
            <v>102.9</v>
          </cell>
          <cell r="G178">
            <v>101.9</v>
          </cell>
          <cell r="H178">
            <v>102.4</v>
          </cell>
          <cell r="I178">
            <v>102.3</v>
          </cell>
          <cell r="J178">
            <v>102.5</v>
          </cell>
          <cell r="K178">
            <v>8.1</v>
          </cell>
          <cell r="L178">
            <v>7.9</v>
          </cell>
          <cell r="M178">
            <v>6.7</v>
          </cell>
          <cell r="N178">
            <v>6.8</v>
          </cell>
          <cell r="O178">
            <v>8.6999999999999993</v>
          </cell>
          <cell r="P178">
            <v>6.1</v>
          </cell>
          <cell r="Q178">
            <v>6.3</v>
          </cell>
          <cell r="R178">
            <v>6.9</v>
          </cell>
          <cell r="S178">
            <v>7.7</v>
          </cell>
          <cell r="T178">
            <v>1.6</v>
          </cell>
          <cell r="U178">
            <v>2</v>
          </cell>
          <cell r="V178">
            <v>1.4</v>
          </cell>
          <cell r="W178">
            <v>1.9</v>
          </cell>
          <cell r="X178">
            <v>1.7</v>
          </cell>
          <cell r="Y178">
            <v>0.9</v>
          </cell>
          <cell r="Z178">
            <v>1.8</v>
          </cell>
          <cell r="AA178">
            <v>1.1000000000000001</v>
          </cell>
          <cell r="AB178">
            <v>1.6</v>
          </cell>
        </row>
        <row r="179">
          <cell r="A179">
            <v>33117</v>
          </cell>
          <cell r="B179">
            <v>103.1</v>
          </cell>
          <cell r="C179">
            <v>103.5</v>
          </cell>
          <cell r="D179">
            <v>102.8</v>
          </cell>
          <cell r="E179">
            <v>103.8</v>
          </cell>
          <cell r="F179">
            <v>103.7</v>
          </cell>
          <cell r="G179">
            <v>103</v>
          </cell>
          <cell r="H179">
            <v>103.5</v>
          </cell>
          <cell r="I179">
            <v>103.1</v>
          </cell>
          <cell r="J179">
            <v>103.3</v>
          </cell>
          <cell r="K179">
            <v>5.9</v>
          </cell>
          <cell r="L179">
            <v>6.4</v>
          </cell>
          <cell r="M179">
            <v>5.3</v>
          </cell>
          <cell r="N179">
            <v>6.2</v>
          </cell>
          <cell r="O179">
            <v>7</v>
          </cell>
          <cell r="P179">
            <v>5.5</v>
          </cell>
          <cell r="Q179">
            <v>6</v>
          </cell>
          <cell r="R179">
            <v>6.1</v>
          </cell>
          <cell r="S179">
            <v>6.1</v>
          </cell>
          <cell r="T179">
            <v>0.6</v>
          </cell>
          <cell r="U179">
            <v>0.8</v>
          </cell>
          <cell r="V179">
            <v>0.6</v>
          </cell>
          <cell r="W179">
            <v>1.3</v>
          </cell>
          <cell r="X179">
            <v>0.8</v>
          </cell>
          <cell r="Y179">
            <v>1.1000000000000001</v>
          </cell>
          <cell r="Z179">
            <v>1.1000000000000001</v>
          </cell>
          <cell r="AA179">
            <v>0.8</v>
          </cell>
          <cell r="AB179">
            <v>0.8</v>
          </cell>
        </row>
        <row r="180">
          <cell r="A180">
            <v>33208</v>
          </cell>
          <cell r="B180">
            <v>105.5</v>
          </cell>
          <cell r="C180">
            <v>106.6</v>
          </cell>
          <cell r="D180">
            <v>105.4</v>
          </cell>
          <cell r="E180">
            <v>106.9</v>
          </cell>
          <cell r="F180">
            <v>106.2</v>
          </cell>
          <cell r="G180">
            <v>105.5</v>
          </cell>
          <cell r="H180">
            <v>106.4</v>
          </cell>
          <cell r="I180">
            <v>106</v>
          </cell>
          <cell r="J180">
            <v>106</v>
          </cell>
          <cell r="K180">
            <v>6.4</v>
          </cell>
          <cell r="L180">
            <v>7.5</v>
          </cell>
          <cell r="M180">
            <v>6.1</v>
          </cell>
          <cell r="N180">
            <v>7.8</v>
          </cell>
          <cell r="O180">
            <v>7.4</v>
          </cell>
          <cell r="P180">
            <v>6.1</v>
          </cell>
          <cell r="Q180">
            <v>7</v>
          </cell>
          <cell r="R180">
            <v>6.7</v>
          </cell>
          <cell r="S180">
            <v>6.9</v>
          </cell>
          <cell r="T180">
            <v>2.2999999999999998</v>
          </cell>
          <cell r="U180">
            <v>3</v>
          </cell>
          <cell r="V180">
            <v>2.5</v>
          </cell>
          <cell r="W180">
            <v>3</v>
          </cell>
          <cell r="X180">
            <v>2.4</v>
          </cell>
          <cell r="Y180">
            <v>2.4</v>
          </cell>
          <cell r="Z180">
            <v>2.8</v>
          </cell>
          <cell r="AA180">
            <v>2.8</v>
          </cell>
          <cell r="AB180">
            <v>2.6</v>
          </cell>
        </row>
        <row r="181">
          <cell r="A181">
            <v>33298</v>
          </cell>
          <cell r="B181">
            <v>105.7</v>
          </cell>
          <cell r="C181">
            <v>106.1</v>
          </cell>
          <cell r="D181">
            <v>105.7</v>
          </cell>
          <cell r="E181">
            <v>106.7</v>
          </cell>
          <cell r="F181">
            <v>105.2</v>
          </cell>
          <cell r="G181">
            <v>105.2</v>
          </cell>
          <cell r="H181">
            <v>106.1</v>
          </cell>
          <cell r="I181">
            <v>105.5</v>
          </cell>
          <cell r="J181">
            <v>105.8</v>
          </cell>
          <cell r="K181">
            <v>4.8</v>
          </cell>
          <cell r="L181">
            <v>5.4</v>
          </cell>
          <cell r="M181">
            <v>4.9000000000000004</v>
          </cell>
          <cell r="N181">
            <v>6.1</v>
          </cell>
          <cell r="O181">
            <v>4</v>
          </cell>
          <cell r="P181">
            <v>4.2</v>
          </cell>
          <cell r="Q181">
            <v>5.5</v>
          </cell>
          <cell r="R181">
            <v>4.2</v>
          </cell>
          <cell r="S181">
            <v>4.9000000000000004</v>
          </cell>
          <cell r="T181">
            <v>0.2</v>
          </cell>
          <cell r="U181">
            <v>-0.5</v>
          </cell>
          <cell r="V181">
            <v>0.3</v>
          </cell>
          <cell r="W181">
            <v>-0.2</v>
          </cell>
          <cell r="X181">
            <v>-0.9</v>
          </cell>
          <cell r="Y181">
            <v>-0.3</v>
          </cell>
          <cell r="Z181">
            <v>-0.3</v>
          </cell>
          <cell r="AA181">
            <v>-0.5</v>
          </cell>
          <cell r="AB181">
            <v>-0.2</v>
          </cell>
        </row>
        <row r="182">
          <cell r="A182">
            <v>33390</v>
          </cell>
          <cell r="B182">
            <v>105.4</v>
          </cell>
          <cell r="C182">
            <v>106.8</v>
          </cell>
          <cell r="D182">
            <v>105.7</v>
          </cell>
          <cell r="E182">
            <v>107.3</v>
          </cell>
          <cell r="F182">
            <v>105.1</v>
          </cell>
          <cell r="G182">
            <v>105.8</v>
          </cell>
          <cell r="H182">
            <v>106.6</v>
          </cell>
          <cell r="I182">
            <v>105.6</v>
          </cell>
          <cell r="J182">
            <v>106</v>
          </cell>
          <cell r="K182">
            <v>2.8</v>
          </cell>
          <cell r="L182">
            <v>4</v>
          </cell>
          <cell r="M182">
            <v>3.4</v>
          </cell>
          <cell r="N182">
            <v>4.7</v>
          </cell>
          <cell r="O182">
            <v>2.1</v>
          </cell>
          <cell r="P182">
            <v>3.8</v>
          </cell>
          <cell r="Q182">
            <v>4.0999999999999996</v>
          </cell>
          <cell r="R182">
            <v>3.2</v>
          </cell>
          <cell r="S182">
            <v>3.4</v>
          </cell>
          <cell r="T182">
            <v>-0.3</v>
          </cell>
          <cell r="U182">
            <v>0.7</v>
          </cell>
          <cell r="V182">
            <v>0</v>
          </cell>
          <cell r="W182">
            <v>0.6</v>
          </cell>
          <cell r="X182">
            <v>-0.1</v>
          </cell>
          <cell r="Y182">
            <v>0.6</v>
          </cell>
          <cell r="Z182">
            <v>0.5</v>
          </cell>
          <cell r="AA182">
            <v>0.1</v>
          </cell>
          <cell r="AB182">
            <v>0.2</v>
          </cell>
        </row>
        <row r="183">
          <cell r="A183">
            <v>33482</v>
          </cell>
          <cell r="B183">
            <v>106</v>
          </cell>
          <cell r="C183">
            <v>107.6</v>
          </cell>
          <cell r="D183">
            <v>106.1</v>
          </cell>
          <cell r="E183">
            <v>108</v>
          </cell>
          <cell r="F183">
            <v>105.7</v>
          </cell>
          <cell r="G183">
            <v>106.7</v>
          </cell>
          <cell r="H183">
            <v>106.9</v>
          </cell>
          <cell r="I183">
            <v>107</v>
          </cell>
          <cell r="J183">
            <v>106.6</v>
          </cell>
          <cell r="K183">
            <v>2.8</v>
          </cell>
          <cell r="L183">
            <v>4</v>
          </cell>
          <cell r="M183">
            <v>3.2</v>
          </cell>
          <cell r="N183">
            <v>4</v>
          </cell>
          <cell r="O183">
            <v>1.9</v>
          </cell>
          <cell r="P183">
            <v>3.6</v>
          </cell>
          <cell r="Q183">
            <v>3.3</v>
          </cell>
          <cell r="R183">
            <v>3.8</v>
          </cell>
          <cell r="S183">
            <v>3.2</v>
          </cell>
          <cell r="T183">
            <v>0.6</v>
          </cell>
          <cell r="U183">
            <v>0.7</v>
          </cell>
          <cell r="V183">
            <v>0.4</v>
          </cell>
          <cell r="W183">
            <v>0.7</v>
          </cell>
          <cell r="X183">
            <v>0.6</v>
          </cell>
          <cell r="Y183">
            <v>0.9</v>
          </cell>
          <cell r="Z183">
            <v>0.3</v>
          </cell>
          <cell r="AA183">
            <v>1.3</v>
          </cell>
          <cell r="AB183">
            <v>0.6</v>
          </cell>
        </row>
        <row r="184">
          <cell r="A184">
            <v>33573</v>
          </cell>
          <cell r="B184">
            <v>107.1</v>
          </cell>
          <cell r="C184">
            <v>108.4</v>
          </cell>
          <cell r="D184">
            <v>107.3</v>
          </cell>
          <cell r="E184">
            <v>108.8</v>
          </cell>
          <cell r="F184">
            <v>106.1</v>
          </cell>
          <cell r="G184">
            <v>107.4</v>
          </cell>
          <cell r="H184">
            <v>108.2</v>
          </cell>
          <cell r="I184">
            <v>107.9</v>
          </cell>
          <cell r="J184">
            <v>107.6</v>
          </cell>
          <cell r="K184">
            <v>1.5</v>
          </cell>
          <cell r="L184">
            <v>1.7</v>
          </cell>
          <cell r="M184">
            <v>1.8</v>
          </cell>
          <cell r="N184">
            <v>1.8</v>
          </cell>
          <cell r="O184">
            <v>-0.1</v>
          </cell>
          <cell r="P184">
            <v>1.8</v>
          </cell>
          <cell r="Q184">
            <v>1.7</v>
          </cell>
          <cell r="R184">
            <v>1.8</v>
          </cell>
          <cell r="S184">
            <v>1.5</v>
          </cell>
          <cell r="T184">
            <v>1</v>
          </cell>
          <cell r="U184">
            <v>0.7</v>
          </cell>
          <cell r="V184">
            <v>1.1000000000000001</v>
          </cell>
          <cell r="W184">
            <v>0.7</v>
          </cell>
          <cell r="X184">
            <v>0.4</v>
          </cell>
          <cell r="Y184">
            <v>0.7</v>
          </cell>
          <cell r="Z184">
            <v>1.2</v>
          </cell>
          <cell r="AA184">
            <v>0.8</v>
          </cell>
          <cell r="AB184">
            <v>0.9</v>
          </cell>
        </row>
        <row r="185">
          <cell r="A185">
            <v>33664</v>
          </cell>
          <cell r="B185">
            <v>107</v>
          </cell>
          <cell r="C185">
            <v>108.3</v>
          </cell>
          <cell r="D185">
            <v>107.5</v>
          </cell>
          <cell r="E185">
            <v>109.5</v>
          </cell>
          <cell r="F185">
            <v>106.1</v>
          </cell>
          <cell r="G185">
            <v>107.4</v>
          </cell>
          <cell r="H185">
            <v>108.3</v>
          </cell>
          <cell r="I185">
            <v>108.2</v>
          </cell>
          <cell r="J185">
            <v>107.6</v>
          </cell>
          <cell r="K185">
            <v>1.2</v>
          </cell>
          <cell r="L185">
            <v>2.1</v>
          </cell>
          <cell r="M185">
            <v>1.7</v>
          </cell>
          <cell r="N185">
            <v>2.6</v>
          </cell>
          <cell r="O185">
            <v>0.9</v>
          </cell>
          <cell r="P185">
            <v>2.1</v>
          </cell>
          <cell r="Q185">
            <v>2.1</v>
          </cell>
          <cell r="R185">
            <v>2.6</v>
          </cell>
          <cell r="S185">
            <v>1.7</v>
          </cell>
          <cell r="T185">
            <v>-0.1</v>
          </cell>
          <cell r="U185">
            <v>-0.1</v>
          </cell>
          <cell r="V185">
            <v>0.2</v>
          </cell>
          <cell r="W185">
            <v>0.6</v>
          </cell>
          <cell r="X185">
            <v>0</v>
          </cell>
          <cell r="Y185">
            <v>0</v>
          </cell>
          <cell r="Z185">
            <v>0.1</v>
          </cell>
          <cell r="AA185">
            <v>0.3</v>
          </cell>
          <cell r="AB185">
            <v>0</v>
          </cell>
        </row>
        <row r="186">
          <cell r="A186">
            <v>33756</v>
          </cell>
          <cell r="B186">
            <v>106.5</v>
          </cell>
          <cell r="C186">
            <v>108.2</v>
          </cell>
          <cell r="D186">
            <v>107</v>
          </cell>
          <cell r="E186">
            <v>109.4</v>
          </cell>
          <cell r="F186">
            <v>105.6</v>
          </cell>
          <cell r="G186">
            <v>107</v>
          </cell>
          <cell r="H186">
            <v>108.4</v>
          </cell>
          <cell r="I186">
            <v>107.9</v>
          </cell>
          <cell r="J186">
            <v>107.3</v>
          </cell>
          <cell r="K186">
            <v>1</v>
          </cell>
          <cell r="L186">
            <v>1.3</v>
          </cell>
          <cell r="M186">
            <v>1.2</v>
          </cell>
          <cell r="N186">
            <v>2</v>
          </cell>
          <cell r="O186">
            <v>0.5</v>
          </cell>
          <cell r="P186">
            <v>1.1000000000000001</v>
          </cell>
          <cell r="Q186">
            <v>1.7</v>
          </cell>
          <cell r="R186">
            <v>2.2000000000000002</v>
          </cell>
          <cell r="S186">
            <v>1.2</v>
          </cell>
          <cell r="T186">
            <v>-0.5</v>
          </cell>
          <cell r="U186">
            <v>-0.1</v>
          </cell>
          <cell r="V186">
            <v>-0.5</v>
          </cell>
          <cell r="W186">
            <v>-0.1</v>
          </cell>
          <cell r="X186">
            <v>-0.5</v>
          </cell>
          <cell r="Y186">
            <v>-0.4</v>
          </cell>
          <cell r="Z186">
            <v>0.1</v>
          </cell>
          <cell r="AA186">
            <v>-0.3</v>
          </cell>
          <cell r="AB186">
            <v>-0.3</v>
          </cell>
        </row>
        <row r="187">
          <cell r="A187">
            <v>33848</v>
          </cell>
          <cell r="B187">
            <v>106.9</v>
          </cell>
          <cell r="C187">
            <v>107.9</v>
          </cell>
          <cell r="D187">
            <v>106.9</v>
          </cell>
          <cell r="E187">
            <v>110.1</v>
          </cell>
          <cell r="F187">
            <v>105.5</v>
          </cell>
          <cell r="G187">
            <v>107.6</v>
          </cell>
          <cell r="H187">
            <v>108.9</v>
          </cell>
          <cell r="I187">
            <v>108.6</v>
          </cell>
          <cell r="J187">
            <v>107.4</v>
          </cell>
          <cell r="K187">
            <v>0.8</v>
          </cell>
          <cell r="L187">
            <v>0.3</v>
          </cell>
          <cell r="M187">
            <v>0.8</v>
          </cell>
          <cell r="N187">
            <v>1.9</v>
          </cell>
          <cell r="O187">
            <v>-0.2</v>
          </cell>
          <cell r="P187">
            <v>0.8</v>
          </cell>
          <cell r="Q187">
            <v>1.9</v>
          </cell>
          <cell r="R187">
            <v>1.5</v>
          </cell>
          <cell r="S187">
            <v>0.8</v>
          </cell>
          <cell r="T187">
            <v>0.4</v>
          </cell>
          <cell r="U187">
            <v>-0.3</v>
          </cell>
          <cell r="V187">
            <v>-0.1</v>
          </cell>
          <cell r="W187">
            <v>0.6</v>
          </cell>
          <cell r="X187">
            <v>-0.1</v>
          </cell>
          <cell r="Y187">
            <v>0.6</v>
          </cell>
          <cell r="Z187">
            <v>0.5</v>
          </cell>
          <cell r="AA187">
            <v>0.6</v>
          </cell>
          <cell r="AB187">
            <v>0.1</v>
          </cell>
        </row>
        <row r="188">
          <cell r="A188">
            <v>33939</v>
          </cell>
          <cell r="B188">
            <v>107.4</v>
          </cell>
          <cell r="C188">
            <v>108.2</v>
          </cell>
          <cell r="D188">
            <v>108.1</v>
          </cell>
          <cell r="E188">
            <v>110.7</v>
          </cell>
          <cell r="F188">
            <v>106.1</v>
          </cell>
          <cell r="G188">
            <v>108</v>
          </cell>
          <cell r="H188">
            <v>109.2</v>
          </cell>
          <cell r="I188">
            <v>109</v>
          </cell>
          <cell r="J188">
            <v>107.9</v>
          </cell>
          <cell r="K188">
            <v>0.3</v>
          </cell>
          <cell r="L188">
            <v>-0.2</v>
          </cell>
          <cell r="M188">
            <v>0.7</v>
          </cell>
          <cell r="N188">
            <v>1.7</v>
          </cell>
          <cell r="O188">
            <v>0</v>
          </cell>
          <cell r="P188">
            <v>0.6</v>
          </cell>
          <cell r="Q188">
            <v>0.9</v>
          </cell>
          <cell r="R188">
            <v>1</v>
          </cell>
          <cell r="S188">
            <v>0.3</v>
          </cell>
          <cell r="T188">
            <v>0.5</v>
          </cell>
          <cell r="U188">
            <v>0.3</v>
          </cell>
          <cell r="V188">
            <v>1.1000000000000001</v>
          </cell>
          <cell r="W188">
            <v>0.5</v>
          </cell>
          <cell r="X188">
            <v>0.6</v>
          </cell>
          <cell r="Y188">
            <v>0.4</v>
          </cell>
          <cell r="Z188">
            <v>0.3</v>
          </cell>
          <cell r="AA188">
            <v>0.4</v>
          </cell>
          <cell r="AB188">
            <v>0.5</v>
          </cell>
        </row>
        <row r="189">
          <cell r="A189">
            <v>34029</v>
          </cell>
          <cell r="B189">
            <v>108.2</v>
          </cell>
          <cell r="C189">
            <v>109.5</v>
          </cell>
          <cell r="D189">
            <v>109.1</v>
          </cell>
          <cell r="E189">
            <v>111.6</v>
          </cell>
          <cell r="F189">
            <v>106.4</v>
          </cell>
          <cell r="G189">
            <v>109.1</v>
          </cell>
          <cell r="H189">
            <v>109.8</v>
          </cell>
          <cell r="I189">
            <v>110.1</v>
          </cell>
          <cell r="J189">
            <v>108.9</v>
          </cell>
          <cell r="K189">
            <v>1.1000000000000001</v>
          </cell>
          <cell r="L189">
            <v>1.1000000000000001</v>
          </cell>
          <cell r="M189">
            <v>1.5</v>
          </cell>
          <cell r="N189">
            <v>1.9</v>
          </cell>
          <cell r="O189">
            <v>0.3</v>
          </cell>
          <cell r="P189">
            <v>1.6</v>
          </cell>
          <cell r="Q189">
            <v>1.4</v>
          </cell>
          <cell r="R189">
            <v>1.8</v>
          </cell>
          <cell r="S189">
            <v>1.2</v>
          </cell>
          <cell r="T189">
            <v>0.7</v>
          </cell>
          <cell r="U189">
            <v>1.2</v>
          </cell>
          <cell r="V189">
            <v>0.9</v>
          </cell>
          <cell r="W189">
            <v>0.8</v>
          </cell>
          <cell r="X189">
            <v>0.3</v>
          </cell>
          <cell r="Y189">
            <v>1</v>
          </cell>
          <cell r="Z189">
            <v>0.5</v>
          </cell>
          <cell r="AA189">
            <v>1</v>
          </cell>
          <cell r="AB189">
            <v>0.9</v>
          </cell>
        </row>
        <row r="190">
          <cell r="A190">
            <v>34121</v>
          </cell>
          <cell r="B190">
            <v>108.4</v>
          </cell>
          <cell r="C190">
            <v>110.1</v>
          </cell>
          <cell r="D190">
            <v>109.7</v>
          </cell>
          <cell r="E190">
            <v>112.3</v>
          </cell>
          <cell r="F190">
            <v>106.8</v>
          </cell>
          <cell r="G190">
            <v>109.4</v>
          </cell>
          <cell r="H190">
            <v>110</v>
          </cell>
          <cell r="I190">
            <v>110.3</v>
          </cell>
          <cell r="J190">
            <v>109.3</v>
          </cell>
          <cell r="K190">
            <v>1.8</v>
          </cell>
          <cell r="L190">
            <v>1.8</v>
          </cell>
          <cell r="M190">
            <v>2.5</v>
          </cell>
          <cell r="N190">
            <v>2.7</v>
          </cell>
          <cell r="O190">
            <v>1.1000000000000001</v>
          </cell>
          <cell r="P190">
            <v>2.2000000000000002</v>
          </cell>
          <cell r="Q190">
            <v>1.5</v>
          </cell>
          <cell r="R190">
            <v>2.2000000000000002</v>
          </cell>
          <cell r="S190">
            <v>1.9</v>
          </cell>
          <cell r="T190">
            <v>0.2</v>
          </cell>
          <cell r="U190">
            <v>0.5</v>
          </cell>
          <cell r="V190">
            <v>0.5</v>
          </cell>
          <cell r="W190">
            <v>0.6</v>
          </cell>
          <cell r="X190">
            <v>0.4</v>
          </cell>
          <cell r="Y190">
            <v>0.3</v>
          </cell>
          <cell r="Z190">
            <v>0.2</v>
          </cell>
          <cell r="AA190">
            <v>0.2</v>
          </cell>
          <cell r="AB190">
            <v>0.4</v>
          </cell>
        </row>
        <row r="191">
          <cell r="A191">
            <v>34213</v>
          </cell>
          <cell r="B191">
            <v>108.7</v>
          </cell>
          <cell r="C191">
            <v>110.5</v>
          </cell>
          <cell r="D191">
            <v>109.9</v>
          </cell>
          <cell r="E191">
            <v>112.7</v>
          </cell>
          <cell r="F191">
            <v>107.9</v>
          </cell>
          <cell r="G191">
            <v>111</v>
          </cell>
          <cell r="H191">
            <v>110.6</v>
          </cell>
          <cell r="I191">
            <v>111</v>
          </cell>
          <cell r="J191">
            <v>109.8</v>
          </cell>
          <cell r="K191">
            <v>1.7</v>
          </cell>
          <cell r="L191">
            <v>2.4</v>
          </cell>
          <cell r="M191">
            <v>2.8</v>
          </cell>
          <cell r="N191">
            <v>2.4</v>
          </cell>
          <cell r="O191">
            <v>2.2999999999999998</v>
          </cell>
          <cell r="P191">
            <v>3.2</v>
          </cell>
          <cell r="Q191">
            <v>1.6</v>
          </cell>
          <cell r="R191">
            <v>2.2000000000000002</v>
          </cell>
          <cell r="S191">
            <v>2.2000000000000002</v>
          </cell>
          <cell r="T191">
            <v>0.3</v>
          </cell>
          <cell r="U191">
            <v>0.4</v>
          </cell>
          <cell r="V191">
            <v>0.2</v>
          </cell>
          <cell r="W191">
            <v>0.4</v>
          </cell>
          <cell r="X191">
            <v>1</v>
          </cell>
          <cell r="Y191">
            <v>1.5</v>
          </cell>
          <cell r="Z191">
            <v>0.5</v>
          </cell>
          <cell r="AA191">
            <v>0.6</v>
          </cell>
          <cell r="AB191">
            <v>0.5</v>
          </cell>
        </row>
        <row r="192">
          <cell r="A192">
            <v>34304</v>
          </cell>
          <cell r="B192">
            <v>108.8</v>
          </cell>
          <cell r="C192">
            <v>110.8</v>
          </cell>
          <cell r="D192">
            <v>110.2</v>
          </cell>
          <cell r="E192">
            <v>112.8</v>
          </cell>
          <cell r="F192">
            <v>108.5</v>
          </cell>
          <cell r="G192">
            <v>111.6</v>
          </cell>
          <cell r="H192">
            <v>111.7</v>
          </cell>
          <cell r="I192">
            <v>111.3</v>
          </cell>
          <cell r="J192">
            <v>110</v>
          </cell>
          <cell r="K192">
            <v>1.3</v>
          </cell>
          <cell r="L192">
            <v>2.4</v>
          </cell>
          <cell r="M192">
            <v>1.9</v>
          </cell>
          <cell r="N192">
            <v>1.9</v>
          </cell>
          <cell r="O192">
            <v>2.2999999999999998</v>
          </cell>
          <cell r="P192">
            <v>3.3</v>
          </cell>
          <cell r="Q192">
            <v>2.2999999999999998</v>
          </cell>
          <cell r="R192">
            <v>2.1</v>
          </cell>
          <cell r="S192">
            <v>1.9</v>
          </cell>
          <cell r="T192">
            <v>0.1</v>
          </cell>
          <cell r="U192">
            <v>0.3</v>
          </cell>
          <cell r="V192">
            <v>0.3</v>
          </cell>
          <cell r="W192">
            <v>0.1</v>
          </cell>
          <cell r="X192">
            <v>0.6</v>
          </cell>
          <cell r="Y192">
            <v>0.5</v>
          </cell>
          <cell r="Z192">
            <v>1</v>
          </cell>
          <cell r="AA192">
            <v>0.3</v>
          </cell>
          <cell r="AB192">
            <v>0.2</v>
          </cell>
        </row>
        <row r="193">
          <cell r="A193">
            <v>34394</v>
          </cell>
          <cell r="B193">
            <v>109.1</v>
          </cell>
          <cell r="C193">
            <v>111.2</v>
          </cell>
          <cell r="D193">
            <v>110.8</v>
          </cell>
          <cell r="E193">
            <v>113.6</v>
          </cell>
          <cell r="F193">
            <v>108.6</v>
          </cell>
          <cell r="G193">
            <v>111.9</v>
          </cell>
          <cell r="H193">
            <v>111.4</v>
          </cell>
          <cell r="I193">
            <v>111.4</v>
          </cell>
          <cell r="J193">
            <v>110.4</v>
          </cell>
          <cell r="K193">
            <v>0.8</v>
          </cell>
          <cell r="L193">
            <v>1.6</v>
          </cell>
          <cell r="M193">
            <v>1.6</v>
          </cell>
          <cell r="N193">
            <v>1.8</v>
          </cell>
          <cell r="O193">
            <v>2.1</v>
          </cell>
          <cell r="P193">
            <v>2.6</v>
          </cell>
          <cell r="Q193">
            <v>1.5</v>
          </cell>
          <cell r="R193">
            <v>1.2</v>
          </cell>
          <cell r="S193">
            <v>1.4</v>
          </cell>
          <cell r="T193">
            <v>0.3</v>
          </cell>
          <cell r="U193">
            <v>0.4</v>
          </cell>
          <cell r="V193">
            <v>0.5</v>
          </cell>
          <cell r="W193">
            <v>0.7</v>
          </cell>
          <cell r="X193">
            <v>0.1</v>
          </cell>
          <cell r="Y193">
            <v>0.3</v>
          </cell>
          <cell r="Z193">
            <v>-0.3</v>
          </cell>
          <cell r="AA193">
            <v>0.1</v>
          </cell>
          <cell r="AB193">
            <v>0.4</v>
          </cell>
        </row>
        <row r="194">
          <cell r="A194">
            <v>34486</v>
          </cell>
          <cell r="B194">
            <v>110</v>
          </cell>
          <cell r="C194">
            <v>112</v>
          </cell>
          <cell r="D194">
            <v>111.5</v>
          </cell>
          <cell r="E194">
            <v>114.4</v>
          </cell>
          <cell r="F194">
            <v>109.1</v>
          </cell>
          <cell r="G194">
            <v>112.4</v>
          </cell>
          <cell r="H194">
            <v>112.4</v>
          </cell>
          <cell r="I194">
            <v>112</v>
          </cell>
          <cell r="J194">
            <v>111.2</v>
          </cell>
          <cell r="K194">
            <v>1.5</v>
          </cell>
          <cell r="L194">
            <v>1.7</v>
          </cell>
          <cell r="M194">
            <v>1.6</v>
          </cell>
          <cell r="N194">
            <v>1.9</v>
          </cell>
          <cell r="O194">
            <v>2.2000000000000002</v>
          </cell>
          <cell r="P194">
            <v>2.7</v>
          </cell>
          <cell r="Q194">
            <v>2.2000000000000002</v>
          </cell>
          <cell r="R194">
            <v>1.5</v>
          </cell>
          <cell r="S194">
            <v>1.7</v>
          </cell>
          <cell r="T194">
            <v>0.8</v>
          </cell>
          <cell r="U194">
            <v>0.7</v>
          </cell>
          <cell r="V194">
            <v>0.6</v>
          </cell>
          <cell r="W194">
            <v>0.7</v>
          </cell>
          <cell r="X194">
            <v>0.5</v>
          </cell>
          <cell r="Y194">
            <v>0.4</v>
          </cell>
          <cell r="Z194">
            <v>0.9</v>
          </cell>
          <cell r="AA194">
            <v>0.5</v>
          </cell>
          <cell r="AB194">
            <v>0.7</v>
          </cell>
        </row>
        <row r="195">
          <cell r="A195">
            <v>34578</v>
          </cell>
          <cell r="B195">
            <v>111</v>
          </cell>
          <cell r="C195">
            <v>112.2</v>
          </cell>
          <cell r="D195">
            <v>112.5</v>
          </cell>
          <cell r="E195">
            <v>114.9</v>
          </cell>
          <cell r="F195">
            <v>110.1</v>
          </cell>
          <cell r="G195">
            <v>113.3</v>
          </cell>
          <cell r="H195">
            <v>113</v>
          </cell>
          <cell r="I195">
            <v>112.6</v>
          </cell>
          <cell r="J195">
            <v>111.9</v>
          </cell>
          <cell r="K195">
            <v>2.1</v>
          </cell>
          <cell r="L195">
            <v>1.5</v>
          </cell>
          <cell r="M195">
            <v>2.4</v>
          </cell>
          <cell r="N195">
            <v>2</v>
          </cell>
          <cell r="O195">
            <v>2</v>
          </cell>
          <cell r="P195">
            <v>2.1</v>
          </cell>
          <cell r="Q195">
            <v>2.2000000000000002</v>
          </cell>
          <cell r="R195">
            <v>1.4</v>
          </cell>
          <cell r="S195">
            <v>1.9</v>
          </cell>
          <cell r="T195">
            <v>0.9</v>
          </cell>
          <cell r="U195">
            <v>0.2</v>
          </cell>
          <cell r="V195">
            <v>0.9</v>
          </cell>
          <cell r="W195">
            <v>0.4</v>
          </cell>
          <cell r="X195">
            <v>0.9</v>
          </cell>
          <cell r="Y195">
            <v>0.8</v>
          </cell>
          <cell r="Z195">
            <v>0.5</v>
          </cell>
          <cell r="AA195">
            <v>0.5</v>
          </cell>
          <cell r="AB195">
            <v>0.6</v>
          </cell>
        </row>
        <row r="196">
          <cell r="A196">
            <v>34669</v>
          </cell>
          <cell r="B196">
            <v>111.8</v>
          </cell>
          <cell r="C196">
            <v>113.1</v>
          </cell>
          <cell r="D196">
            <v>113.7</v>
          </cell>
          <cell r="E196">
            <v>116</v>
          </cell>
          <cell r="F196">
            <v>111</v>
          </cell>
          <cell r="G196">
            <v>114.2</v>
          </cell>
          <cell r="H196">
            <v>113.7</v>
          </cell>
          <cell r="I196">
            <v>113.8</v>
          </cell>
          <cell r="J196">
            <v>112.8</v>
          </cell>
          <cell r="K196">
            <v>2.8</v>
          </cell>
          <cell r="L196">
            <v>2.1</v>
          </cell>
          <cell r="M196">
            <v>3.2</v>
          </cell>
          <cell r="N196">
            <v>2.8</v>
          </cell>
          <cell r="O196">
            <v>2.2999999999999998</v>
          </cell>
          <cell r="P196">
            <v>2.2999999999999998</v>
          </cell>
          <cell r="Q196">
            <v>1.8</v>
          </cell>
          <cell r="R196">
            <v>2.2000000000000002</v>
          </cell>
          <cell r="S196">
            <v>2.5</v>
          </cell>
          <cell r="T196">
            <v>0.7</v>
          </cell>
          <cell r="U196">
            <v>0.8</v>
          </cell>
          <cell r="V196">
            <v>1.1000000000000001</v>
          </cell>
          <cell r="W196">
            <v>1</v>
          </cell>
          <cell r="X196">
            <v>0.8</v>
          </cell>
          <cell r="Y196">
            <v>0.8</v>
          </cell>
          <cell r="Z196">
            <v>0.6</v>
          </cell>
          <cell r="AA196">
            <v>1.1000000000000001</v>
          </cell>
          <cell r="AB196">
            <v>0.8</v>
          </cell>
        </row>
        <row r="197">
          <cell r="A197">
            <v>34759</v>
          </cell>
          <cell r="B197">
            <v>113.7</v>
          </cell>
          <cell r="C197">
            <v>115</v>
          </cell>
          <cell r="D197">
            <v>115.8</v>
          </cell>
          <cell r="E197">
            <v>117.8</v>
          </cell>
          <cell r="F197">
            <v>113</v>
          </cell>
          <cell r="G197">
            <v>116.1</v>
          </cell>
          <cell r="H197">
            <v>115.3</v>
          </cell>
          <cell r="I197">
            <v>116.3</v>
          </cell>
          <cell r="J197">
            <v>114.7</v>
          </cell>
          <cell r="K197">
            <v>4.2</v>
          </cell>
          <cell r="L197">
            <v>3.4</v>
          </cell>
          <cell r="M197">
            <v>4.5</v>
          </cell>
          <cell r="N197">
            <v>3.7</v>
          </cell>
          <cell r="O197">
            <v>4.0999999999999996</v>
          </cell>
          <cell r="P197">
            <v>3.8</v>
          </cell>
          <cell r="Q197">
            <v>3.5</v>
          </cell>
          <cell r="R197">
            <v>4.4000000000000004</v>
          </cell>
          <cell r="S197">
            <v>3.9</v>
          </cell>
          <cell r="T197">
            <v>1.7</v>
          </cell>
          <cell r="U197">
            <v>1.7</v>
          </cell>
          <cell r="V197">
            <v>1.8</v>
          </cell>
          <cell r="W197">
            <v>1.6</v>
          </cell>
          <cell r="X197">
            <v>1.8</v>
          </cell>
          <cell r="Y197">
            <v>1.7</v>
          </cell>
          <cell r="Z197">
            <v>1.4</v>
          </cell>
          <cell r="AA197">
            <v>2.2000000000000002</v>
          </cell>
          <cell r="AB197">
            <v>1.7</v>
          </cell>
        </row>
        <row r="198">
          <cell r="A198">
            <v>34851</v>
          </cell>
          <cell r="B198">
            <v>115.4</v>
          </cell>
          <cell r="C198">
            <v>116.2</v>
          </cell>
          <cell r="D198">
            <v>116.9</v>
          </cell>
          <cell r="E198">
            <v>118.8</v>
          </cell>
          <cell r="F198">
            <v>114.9</v>
          </cell>
          <cell r="G198">
            <v>117.1</v>
          </cell>
          <cell r="H198">
            <v>116.8</v>
          </cell>
          <cell r="I198">
            <v>117.6</v>
          </cell>
          <cell r="J198">
            <v>116.2</v>
          </cell>
          <cell r="K198">
            <v>4.9000000000000004</v>
          </cell>
          <cell r="L198">
            <v>3.8</v>
          </cell>
          <cell r="M198">
            <v>4.8</v>
          </cell>
          <cell r="N198">
            <v>3.8</v>
          </cell>
          <cell r="O198">
            <v>5.3</v>
          </cell>
          <cell r="P198">
            <v>4.2</v>
          </cell>
          <cell r="Q198">
            <v>3.9</v>
          </cell>
          <cell r="R198">
            <v>5</v>
          </cell>
          <cell r="S198">
            <v>4.5</v>
          </cell>
          <cell r="T198">
            <v>1.5</v>
          </cell>
          <cell r="U198">
            <v>1</v>
          </cell>
          <cell r="V198">
            <v>0.9</v>
          </cell>
          <cell r="W198">
            <v>0.8</v>
          </cell>
          <cell r="X198">
            <v>1.7</v>
          </cell>
          <cell r="Y198">
            <v>0.9</v>
          </cell>
          <cell r="Z198">
            <v>1.3</v>
          </cell>
          <cell r="AA198">
            <v>1.1000000000000001</v>
          </cell>
          <cell r="AB198">
            <v>1.3</v>
          </cell>
        </row>
        <row r="199">
          <cell r="A199">
            <v>34943</v>
          </cell>
          <cell r="B199">
            <v>117.3</v>
          </cell>
          <cell r="C199">
            <v>117.6</v>
          </cell>
          <cell r="D199">
            <v>117.9</v>
          </cell>
          <cell r="E199">
            <v>120.1</v>
          </cell>
          <cell r="F199">
            <v>115.6</v>
          </cell>
          <cell r="G199">
            <v>118.4</v>
          </cell>
          <cell r="H199">
            <v>118</v>
          </cell>
          <cell r="I199">
            <v>119.1</v>
          </cell>
          <cell r="J199">
            <v>117.6</v>
          </cell>
          <cell r="K199">
            <v>5.7</v>
          </cell>
          <cell r="L199">
            <v>4.8</v>
          </cell>
          <cell r="M199">
            <v>4.8</v>
          </cell>
          <cell r="N199">
            <v>4.5</v>
          </cell>
          <cell r="O199">
            <v>5</v>
          </cell>
          <cell r="P199">
            <v>4.5</v>
          </cell>
          <cell r="Q199">
            <v>4.4000000000000004</v>
          </cell>
          <cell r="R199">
            <v>5.8</v>
          </cell>
          <cell r="S199">
            <v>5.0999999999999996</v>
          </cell>
          <cell r="T199">
            <v>1.6</v>
          </cell>
          <cell r="U199">
            <v>1.2</v>
          </cell>
          <cell r="V199">
            <v>0.9</v>
          </cell>
          <cell r="W199">
            <v>1.1000000000000001</v>
          </cell>
          <cell r="X199">
            <v>0.6</v>
          </cell>
          <cell r="Y199">
            <v>1.1000000000000001</v>
          </cell>
          <cell r="Z199">
            <v>1</v>
          </cell>
          <cell r="AA199">
            <v>1.3</v>
          </cell>
          <cell r="AB199">
            <v>1.2</v>
          </cell>
        </row>
        <row r="200">
          <cell r="A200">
            <v>35034</v>
          </cell>
          <cell r="B200">
            <v>118.3</v>
          </cell>
          <cell r="C200">
            <v>118.5</v>
          </cell>
          <cell r="D200">
            <v>118.6</v>
          </cell>
          <cell r="E200">
            <v>121.1</v>
          </cell>
          <cell r="F200">
            <v>116.3</v>
          </cell>
          <cell r="G200">
            <v>119.2</v>
          </cell>
          <cell r="H200">
            <v>119.2</v>
          </cell>
          <cell r="I200">
            <v>120</v>
          </cell>
          <cell r="J200">
            <v>118.5</v>
          </cell>
          <cell r="K200">
            <v>5.8</v>
          </cell>
          <cell r="L200">
            <v>4.8</v>
          </cell>
          <cell r="M200">
            <v>4.3</v>
          </cell>
          <cell r="N200">
            <v>4.4000000000000004</v>
          </cell>
          <cell r="O200">
            <v>4.8</v>
          </cell>
          <cell r="P200">
            <v>4.4000000000000004</v>
          </cell>
          <cell r="Q200">
            <v>4.8</v>
          </cell>
          <cell r="R200">
            <v>5.4</v>
          </cell>
          <cell r="S200">
            <v>5.0999999999999996</v>
          </cell>
          <cell r="T200">
            <v>0.9</v>
          </cell>
          <cell r="U200">
            <v>0.8</v>
          </cell>
          <cell r="V200">
            <v>0.6</v>
          </cell>
          <cell r="W200">
            <v>0.8</v>
          </cell>
          <cell r="X200">
            <v>0.6</v>
          </cell>
          <cell r="Y200">
            <v>0.7</v>
          </cell>
          <cell r="Z200">
            <v>1</v>
          </cell>
          <cell r="AA200">
            <v>0.8</v>
          </cell>
          <cell r="AB200">
            <v>0.8</v>
          </cell>
        </row>
        <row r="201">
          <cell r="A201">
            <v>35125</v>
          </cell>
          <cell r="B201">
            <v>119.1</v>
          </cell>
          <cell r="C201">
            <v>118.3</v>
          </cell>
          <cell r="D201">
            <v>119.6</v>
          </cell>
          <cell r="E201">
            <v>121.6</v>
          </cell>
          <cell r="F201">
            <v>117.1</v>
          </cell>
          <cell r="G201">
            <v>120.1</v>
          </cell>
          <cell r="H201">
            <v>119.8</v>
          </cell>
          <cell r="I201">
            <v>120.8</v>
          </cell>
          <cell r="J201">
            <v>119</v>
          </cell>
          <cell r="K201">
            <v>4.7</v>
          </cell>
          <cell r="L201">
            <v>2.9</v>
          </cell>
          <cell r="M201">
            <v>3.3</v>
          </cell>
          <cell r="N201">
            <v>3.2</v>
          </cell>
          <cell r="O201">
            <v>3.6</v>
          </cell>
          <cell r="P201">
            <v>3.4</v>
          </cell>
          <cell r="Q201">
            <v>3.9</v>
          </cell>
          <cell r="R201">
            <v>3.9</v>
          </cell>
          <cell r="S201">
            <v>3.7</v>
          </cell>
          <cell r="T201">
            <v>0.7</v>
          </cell>
          <cell r="U201">
            <v>-0.2</v>
          </cell>
          <cell r="V201">
            <v>0.8</v>
          </cell>
          <cell r="W201">
            <v>0.4</v>
          </cell>
          <cell r="X201">
            <v>0.7</v>
          </cell>
          <cell r="Y201">
            <v>0.8</v>
          </cell>
          <cell r="Z201">
            <v>0.5</v>
          </cell>
          <cell r="AA201">
            <v>0.7</v>
          </cell>
          <cell r="AB201">
            <v>0.4</v>
          </cell>
        </row>
        <row r="202">
          <cell r="A202">
            <v>35217</v>
          </cell>
          <cell r="B202">
            <v>119.9</v>
          </cell>
          <cell r="C202">
            <v>119.2</v>
          </cell>
          <cell r="D202">
            <v>120.4</v>
          </cell>
          <cell r="E202">
            <v>122</v>
          </cell>
          <cell r="F202">
            <v>117.9</v>
          </cell>
          <cell r="G202">
            <v>120.6</v>
          </cell>
          <cell r="H202">
            <v>120.8</v>
          </cell>
          <cell r="I202">
            <v>121.4</v>
          </cell>
          <cell r="J202">
            <v>119.8</v>
          </cell>
          <cell r="K202">
            <v>3.9</v>
          </cell>
          <cell r="L202">
            <v>2.6</v>
          </cell>
          <cell r="M202">
            <v>3</v>
          </cell>
          <cell r="N202">
            <v>2.7</v>
          </cell>
          <cell r="O202">
            <v>2.6</v>
          </cell>
          <cell r="P202">
            <v>3</v>
          </cell>
          <cell r="Q202">
            <v>3.4</v>
          </cell>
          <cell r="R202">
            <v>3.2</v>
          </cell>
          <cell r="S202">
            <v>3.1</v>
          </cell>
          <cell r="T202">
            <v>0.7</v>
          </cell>
          <cell r="U202">
            <v>0.8</v>
          </cell>
          <cell r="V202">
            <v>0.7</v>
          </cell>
          <cell r="W202">
            <v>0.3</v>
          </cell>
          <cell r="X202">
            <v>0.7</v>
          </cell>
          <cell r="Y202">
            <v>0.4</v>
          </cell>
          <cell r="Z202">
            <v>0.8</v>
          </cell>
          <cell r="AA202">
            <v>0.5</v>
          </cell>
          <cell r="AB202">
            <v>0.7</v>
          </cell>
        </row>
        <row r="203">
          <cell r="A203">
            <v>35309</v>
          </cell>
          <cell r="B203">
            <v>120.2</v>
          </cell>
          <cell r="C203">
            <v>119.6</v>
          </cell>
          <cell r="D203">
            <v>120.6</v>
          </cell>
          <cell r="E203">
            <v>122.2</v>
          </cell>
          <cell r="F203">
            <v>118.3</v>
          </cell>
          <cell r="G203">
            <v>121.1</v>
          </cell>
          <cell r="H203">
            <v>121.6</v>
          </cell>
          <cell r="I203">
            <v>121.4</v>
          </cell>
          <cell r="J203">
            <v>120.1</v>
          </cell>
          <cell r="K203">
            <v>2.5</v>
          </cell>
          <cell r="L203">
            <v>1.7</v>
          </cell>
          <cell r="M203">
            <v>2.2999999999999998</v>
          </cell>
          <cell r="N203">
            <v>1.7</v>
          </cell>
          <cell r="O203">
            <v>2.2999999999999998</v>
          </cell>
          <cell r="P203">
            <v>2.2999999999999998</v>
          </cell>
          <cell r="Q203">
            <v>3.1</v>
          </cell>
          <cell r="R203">
            <v>1.9</v>
          </cell>
          <cell r="S203">
            <v>2.1</v>
          </cell>
          <cell r="T203">
            <v>0.3</v>
          </cell>
          <cell r="U203">
            <v>0.3</v>
          </cell>
          <cell r="V203">
            <v>0.2</v>
          </cell>
          <cell r="W203">
            <v>0.2</v>
          </cell>
          <cell r="X203">
            <v>0.3</v>
          </cell>
          <cell r="Y203">
            <v>0.4</v>
          </cell>
          <cell r="Z203">
            <v>0.7</v>
          </cell>
          <cell r="AA203">
            <v>0</v>
          </cell>
          <cell r="AB203">
            <v>0.3</v>
          </cell>
        </row>
        <row r="204">
          <cell r="A204">
            <v>35400</v>
          </cell>
          <cell r="B204">
            <v>120.4</v>
          </cell>
          <cell r="C204">
            <v>119.9</v>
          </cell>
          <cell r="D204">
            <v>120.8</v>
          </cell>
          <cell r="E204">
            <v>122.6</v>
          </cell>
          <cell r="F204">
            <v>118.4</v>
          </cell>
          <cell r="G204">
            <v>121.3</v>
          </cell>
          <cell r="H204">
            <v>121.7</v>
          </cell>
          <cell r="I204">
            <v>121.4</v>
          </cell>
          <cell r="J204">
            <v>120.3</v>
          </cell>
          <cell r="K204">
            <v>1.8</v>
          </cell>
          <cell r="L204">
            <v>1.2</v>
          </cell>
          <cell r="M204">
            <v>1.9</v>
          </cell>
          <cell r="N204">
            <v>1.2</v>
          </cell>
          <cell r="O204">
            <v>1.8</v>
          </cell>
          <cell r="P204">
            <v>1.8</v>
          </cell>
          <cell r="Q204">
            <v>2.1</v>
          </cell>
          <cell r="R204">
            <v>1.2</v>
          </cell>
          <cell r="S204">
            <v>1.5</v>
          </cell>
          <cell r="T204">
            <v>0.2</v>
          </cell>
          <cell r="U204">
            <v>0.3</v>
          </cell>
          <cell r="V204">
            <v>0.2</v>
          </cell>
          <cell r="W204">
            <v>0.3</v>
          </cell>
          <cell r="X204">
            <v>0.1</v>
          </cell>
          <cell r="Y204">
            <v>0.2</v>
          </cell>
          <cell r="Z204">
            <v>0.1</v>
          </cell>
          <cell r="AA204">
            <v>0</v>
          </cell>
          <cell r="AB204">
            <v>0.2</v>
          </cell>
        </row>
        <row r="205">
          <cell r="A205">
            <v>35490</v>
          </cell>
          <cell r="B205">
            <v>120.6</v>
          </cell>
          <cell r="C205">
            <v>120.1</v>
          </cell>
          <cell r="D205">
            <v>121.5</v>
          </cell>
          <cell r="E205">
            <v>122.6</v>
          </cell>
          <cell r="F205">
            <v>118.2</v>
          </cell>
          <cell r="G205">
            <v>121.9</v>
          </cell>
          <cell r="H205">
            <v>121.6</v>
          </cell>
          <cell r="I205">
            <v>121.4</v>
          </cell>
          <cell r="J205">
            <v>120.5</v>
          </cell>
          <cell r="K205">
            <v>1.3</v>
          </cell>
          <cell r="L205">
            <v>1.5</v>
          </cell>
          <cell r="M205">
            <v>1.6</v>
          </cell>
          <cell r="N205">
            <v>0.8</v>
          </cell>
          <cell r="O205">
            <v>0.9</v>
          </cell>
          <cell r="P205">
            <v>1.5</v>
          </cell>
          <cell r="Q205">
            <v>1.5</v>
          </cell>
          <cell r="R205">
            <v>0.5</v>
          </cell>
          <cell r="S205">
            <v>1.3</v>
          </cell>
          <cell r="T205">
            <v>0.2</v>
          </cell>
          <cell r="U205">
            <v>0.2</v>
          </cell>
          <cell r="V205">
            <v>0.6</v>
          </cell>
          <cell r="W205">
            <v>0</v>
          </cell>
          <cell r="X205">
            <v>-0.2</v>
          </cell>
          <cell r="Y205">
            <v>0.5</v>
          </cell>
          <cell r="Z205">
            <v>-0.1</v>
          </cell>
          <cell r="AA205">
            <v>0</v>
          </cell>
          <cell r="AB205">
            <v>0.2</v>
          </cell>
        </row>
        <row r="206">
          <cell r="A206">
            <v>35582</v>
          </cell>
          <cell r="B206">
            <v>120.2</v>
          </cell>
          <cell r="C206">
            <v>119.9</v>
          </cell>
          <cell r="D206">
            <v>121.1</v>
          </cell>
          <cell r="E206">
            <v>121.9</v>
          </cell>
          <cell r="F206">
            <v>118.1</v>
          </cell>
          <cell r="G206">
            <v>121.3</v>
          </cell>
          <cell r="H206">
            <v>121.5</v>
          </cell>
          <cell r="I206">
            <v>120.4</v>
          </cell>
          <cell r="J206">
            <v>120.2</v>
          </cell>
          <cell r="K206">
            <v>0.3</v>
          </cell>
          <cell r="L206">
            <v>0.6</v>
          </cell>
          <cell r="M206">
            <v>0.6</v>
          </cell>
          <cell r="N206">
            <v>-0.1</v>
          </cell>
          <cell r="O206">
            <v>0.2</v>
          </cell>
          <cell r="P206">
            <v>0.6</v>
          </cell>
          <cell r="Q206">
            <v>0.6</v>
          </cell>
          <cell r="R206">
            <v>-0.8</v>
          </cell>
          <cell r="S206">
            <v>0.3</v>
          </cell>
          <cell r="T206">
            <v>-0.3</v>
          </cell>
          <cell r="U206">
            <v>-0.2</v>
          </cell>
          <cell r="V206">
            <v>-0.3</v>
          </cell>
          <cell r="W206">
            <v>-0.6</v>
          </cell>
          <cell r="X206">
            <v>-0.1</v>
          </cell>
          <cell r="Y206">
            <v>-0.5</v>
          </cell>
          <cell r="Z206">
            <v>-0.1</v>
          </cell>
          <cell r="AA206">
            <v>-0.8</v>
          </cell>
          <cell r="AB206">
            <v>-0.2</v>
          </cell>
        </row>
        <row r="207">
          <cell r="A207">
            <v>35674</v>
          </cell>
          <cell r="B207">
            <v>119.8</v>
          </cell>
          <cell r="C207">
            <v>119.5</v>
          </cell>
          <cell r="D207">
            <v>120.7</v>
          </cell>
          <cell r="E207">
            <v>121.2</v>
          </cell>
          <cell r="F207">
            <v>117.5</v>
          </cell>
          <cell r="G207">
            <v>120.6</v>
          </cell>
          <cell r="H207">
            <v>121</v>
          </cell>
          <cell r="I207">
            <v>119.8</v>
          </cell>
          <cell r="J207">
            <v>119.7</v>
          </cell>
          <cell r="K207">
            <v>-0.3</v>
          </cell>
          <cell r="L207">
            <v>-0.1</v>
          </cell>
          <cell r="M207">
            <v>0.1</v>
          </cell>
          <cell r="N207">
            <v>-0.8</v>
          </cell>
          <cell r="O207">
            <v>-0.7</v>
          </cell>
          <cell r="P207">
            <v>-0.4</v>
          </cell>
          <cell r="Q207">
            <v>-0.5</v>
          </cell>
          <cell r="R207">
            <v>-1.3</v>
          </cell>
          <cell r="S207">
            <v>-0.3</v>
          </cell>
          <cell r="T207">
            <v>-0.3</v>
          </cell>
          <cell r="U207">
            <v>-0.3</v>
          </cell>
          <cell r="V207">
            <v>-0.3</v>
          </cell>
          <cell r="W207">
            <v>-0.6</v>
          </cell>
          <cell r="X207">
            <v>-0.5</v>
          </cell>
          <cell r="Y207">
            <v>-0.6</v>
          </cell>
          <cell r="Z207">
            <v>-0.4</v>
          </cell>
          <cell r="AA207">
            <v>-0.5</v>
          </cell>
          <cell r="AB207">
            <v>-0.4</v>
          </cell>
        </row>
        <row r="208">
          <cell r="A208">
            <v>35765</v>
          </cell>
          <cell r="B208">
            <v>120.1</v>
          </cell>
          <cell r="C208">
            <v>119.8</v>
          </cell>
          <cell r="D208">
            <v>121.4</v>
          </cell>
          <cell r="E208">
            <v>121.2</v>
          </cell>
          <cell r="F208">
            <v>117.6</v>
          </cell>
          <cell r="G208">
            <v>121.2</v>
          </cell>
          <cell r="H208">
            <v>120.8</v>
          </cell>
          <cell r="I208">
            <v>119.8</v>
          </cell>
          <cell r="J208">
            <v>120</v>
          </cell>
          <cell r="K208">
            <v>-0.2</v>
          </cell>
          <cell r="L208">
            <v>-0.1</v>
          </cell>
          <cell r="M208">
            <v>0.5</v>
          </cell>
          <cell r="N208">
            <v>-1.1000000000000001</v>
          </cell>
          <cell r="O208">
            <v>-0.7</v>
          </cell>
          <cell r="P208">
            <v>-0.1</v>
          </cell>
          <cell r="Q208">
            <v>-0.7</v>
          </cell>
          <cell r="R208">
            <v>-1.3</v>
          </cell>
          <cell r="S208">
            <v>-0.2</v>
          </cell>
          <cell r="T208">
            <v>0.3</v>
          </cell>
          <cell r="U208">
            <v>0.3</v>
          </cell>
          <cell r="V208">
            <v>0.6</v>
          </cell>
          <cell r="W208">
            <v>0</v>
          </cell>
          <cell r="X208">
            <v>0.1</v>
          </cell>
          <cell r="Y208">
            <v>0.5</v>
          </cell>
          <cell r="Z208">
            <v>-0.2</v>
          </cell>
          <cell r="AA208">
            <v>0</v>
          </cell>
          <cell r="AB208">
            <v>0.3</v>
          </cell>
        </row>
        <row r="209">
          <cell r="A209">
            <v>35855</v>
          </cell>
          <cell r="B209">
            <v>120.7</v>
          </cell>
          <cell r="C209">
            <v>119.6</v>
          </cell>
          <cell r="D209">
            <v>121.9</v>
          </cell>
          <cell r="E209">
            <v>121.7</v>
          </cell>
          <cell r="F209">
            <v>118</v>
          </cell>
          <cell r="G209">
            <v>121.5</v>
          </cell>
          <cell r="H209">
            <v>121.5</v>
          </cell>
          <cell r="I209">
            <v>120.6</v>
          </cell>
          <cell r="J209">
            <v>120.3</v>
          </cell>
          <cell r="K209">
            <v>0.1</v>
          </cell>
          <cell r="L209">
            <v>-0.4</v>
          </cell>
          <cell r="M209">
            <v>0.3</v>
          </cell>
          <cell r="N209">
            <v>-0.7</v>
          </cell>
          <cell r="O209">
            <v>-0.2</v>
          </cell>
          <cell r="P209">
            <v>-0.3</v>
          </cell>
          <cell r="Q209">
            <v>-0.1</v>
          </cell>
          <cell r="R209">
            <v>-0.7</v>
          </cell>
          <cell r="S209">
            <v>-0.2</v>
          </cell>
          <cell r="T209">
            <v>0.5</v>
          </cell>
          <cell r="U209">
            <v>-0.2</v>
          </cell>
          <cell r="V209">
            <v>0.4</v>
          </cell>
          <cell r="W209">
            <v>0.4</v>
          </cell>
          <cell r="X209">
            <v>0.3</v>
          </cell>
          <cell r="Y209">
            <v>0.2</v>
          </cell>
          <cell r="Z209">
            <v>0.6</v>
          </cell>
          <cell r="AA209">
            <v>0.7</v>
          </cell>
          <cell r="AB209">
            <v>0.3</v>
          </cell>
        </row>
        <row r="210">
          <cell r="A210">
            <v>35947</v>
          </cell>
          <cell r="B210">
            <v>121.4</v>
          </cell>
          <cell r="C210">
            <v>120.3</v>
          </cell>
          <cell r="D210">
            <v>122.3</v>
          </cell>
          <cell r="E210">
            <v>122.4</v>
          </cell>
          <cell r="F210">
            <v>118.9</v>
          </cell>
          <cell r="G210">
            <v>122</v>
          </cell>
          <cell r="H210">
            <v>121.8</v>
          </cell>
          <cell r="I210">
            <v>121.2</v>
          </cell>
          <cell r="J210">
            <v>121</v>
          </cell>
          <cell r="K210">
            <v>1</v>
          </cell>
          <cell r="L210">
            <v>0.3</v>
          </cell>
          <cell r="M210">
            <v>1</v>
          </cell>
          <cell r="N210">
            <v>0.4</v>
          </cell>
          <cell r="O210">
            <v>0.7</v>
          </cell>
          <cell r="P210">
            <v>0.6</v>
          </cell>
          <cell r="Q210">
            <v>0.2</v>
          </cell>
          <cell r="R210">
            <v>0.7</v>
          </cell>
          <cell r="S210">
            <v>0.7</v>
          </cell>
          <cell r="T210">
            <v>0.6</v>
          </cell>
          <cell r="U210">
            <v>0.6</v>
          </cell>
          <cell r="V210">
            <v>0.3</v>
          </cell>
          <cell r="W210">
            <v>0.6</v>
          </cell>
          <cell r="X210">
            <v>0.8</v>
          </cell>
          <cell r="Y210">
            <v>0.4</v>
          </cell>
          <cell r="Z210">
            <v>0.2</v>
          </cell>
          <cell r="AA210">
            <v>0.5</v>
          </cell>
          <cell r="AB210">
            <v>0.6</v>
          </cell>
        </row>
        <row r="211">
          <cell r="A211">
            <v>36039</v>
          </cell>
          <cell r="B211">
            <v>121.9</v>
          </cell>
          <cell r="C211">
            <v>120.4</v>
          </cell>
          <cell r="D211">
            <v>122.5</v>
          </cell>
          <cell r="E211">
            <v>123</v>
          </cell>
          <cell r="F211">
            <v>119.6</v>
          </cell>
          <cell r="G211">
            <v>122.8</v>
          </cell>
          <cell r="H211">
            <v>122.1</v>
          </cell>
          <cell r="I211">
            <v>121.3</v>
          </cell>
          <cell r="J211">
            <v>121.3</v>
          </cell>
          <cell r="K211">
            <v>1.8</v>
          </cell>
          <cell r="L211">
            <v>0.8</v>
          </cell>
          <cell r="M211">
            <v>1.5</v>
          </cell>
          <cell r="N211">
            <v>1.5</v>
          </cell>
          <cell r="O211">
            <v>1.8</v>
          </cell>
          <cell r="P211">
            <v>1.8</v>
          </cell>
          <cell r="Q211">
            <v>0.9</v>
          </cell>
          <cell r="R211">
            <v>1.3</v>
          </cell>
          <cell r="S211">
            <v>1.3</v>
          </cell>
          <cell r="T211">
            <v>0.4</v>
          </cell>
          <cell r="U211">
            <v>0.1</v>
          </cell>
          <cell r="V211">
            <v>0.2</v>
          </cell>
          <cell r="W211">
            <v>0.5</v>
          </cell>
          <cell r="X211">
            <v>0.6</v>
          </cell>
          <cell r="Y211">
            <v>0.7</v>
          </cell>
          <cell r="Z211">
            <v>0.2</v>
          </cell>
          <cell r="AA211">
            <v>0.1</v>
          </cell>
          <cell r="AB211">
            <v>0.2</v>
          </cell>
        </row>
        <row r="212">
          <cell r="A212">
            <v>36130</v>
          </cell>
          <cell r="B212">
            <v>122.4</v>
          </cell>
          <cell r="C212">
            <v>120.8</v>
          </cell>
          <cell r="D212">
            <v>123</v>
          </cell>
          <cell r="E212">
            <v>123.6</v>
          </cell>
          <cell r="F212">
            <v>120.2</v>
          </cell>
          <cell r="G212">
            <v>122.7</v>
          </cell>
          <cell r="H212">
            <v>122.7</v>
          </cell>
          <cell r="I212">
            <v>121.7</v>
          </cell>
          <cell r="J212">
            <v>121.9</v>
          </cell>
          <cell r="K212">
            <v>1.9</v>
          </cell>
          <cell r="L212">
            <v>0.8</v>
          </cell>
          <cell r="M212">
            <v>1.3</v>
          </cell>
          <cell r="N212">
            <v>2</v>
          </cell>
          <cell r="O212">
            <v>2.2000000000000002</v>
          </cell>
          <cell r="P212">
            <v>1.2</v>
          </cell>
          <cell r="Q212">
            <v>1.6</v>
          </cell>
          <cell r="R212">
            <v>1.6</v>
          </cell>
          <cell r="S212">
            <v>1.6</v>
          </cell>
          <cell r="T212">
            <v>0.4</v>
          </cell>
          <cell r="U212">
            <v>0.3</v>
          </cell>
          <cell r="V212">
            <v>0.4</v>
          </cell>
          <cell r="W212">
            <v>0.5</v>
          </cell>
          <cell r="X212">
            <v>0.5</v>
          </cell>
          <cell r="Y212">
            <v>-0.1</v>
          </cell>
          <cell r="Z212">
            <v>0.5</v>
          </cell>
          <cell r="AA212">
            <v>0.3</v>
          </cell>
          <cell r="AB212">
            <v>0.5</v>
          </cell>
        </row>
        <row r="213">
          <cell r="A213">
            <v>36220</v>
          </cell>
          <cell r="B213">
            <v>122.6</v>
          </cell>
          <cell r="C213">
            <v>121</v>
          </cell>
          <cell r="D213">
            <v>122.8</v>
          </cell>
          <cell r="E213">
            <v>122.7</v>
          </cell>
          <cell r="F213">
            <v>119.8</v>
          </cell>
          <cell r="G213">
            <v>122.1</v>
          </cell>
          <cell r="H213">
            <v>122.1</v>
          </cell>
          <cell r="I213">
            <v>121.4</v>
          </cell>
          <cell r="J213">
            <v>121.8</v>
          </cell>
          <cell r="K213">
            <v>1.6</v>
          </cell>
          <cell r="L213">
            <v>1.2</v>
          </cell>
          <cell r="M213">
            <v>0.7</v>
          </cell>
          <cell r="N213">
            <v>0.8</v>
          </cell>
          <cell r="O213">
            <v>1.5</v>
          </cell>
          <cell r="P213">
            <v>0.5</v>
          </cell>
          <cell r="Q213">
            <v>0.5</v>
          </cell>
          <cell r="R213">
            <v>0.7</v>
          </cell>
          <cell r="S213">
            <v>1.2</v>
          </cell>
          <cell r="T213">
            <v>0.2</v>
          </cell>
          <cell r="U213">
            <v>0.2</v>
          </cell>
          <cell r="V213">
            <v>-0.2</v>
          </cell>
          <cell r="W213">
            <v>-0.7</v>
          </cell>
          <cell r="X213">
            <v>-0.3</v>
          </cell>
          <cell r="Y213">
            <v>-0.5</v>
          </cell>
          <cell r="Z213">
            <v>-0.5</v>
          </cell>
          <cell r="AA213">
            <v>-0.2</v>
          </cell>
          <cell r="AB213">
            <v>-0.1</v>
          </cell>
        </row>
        <row r="214">
          <cell r="A214">
            <v>36312</v>
          </cell>
          <cell r="B214">
            <v>123</v>
          </cell>
          <cell r="C214">
            <v>121.5</v>
          </cell>
          <cell r="D214">
            <v>123.1</v>
          </cell>
          <cell r="E214">
            <v>123.6</v>
          </cell>
          <cell r="F214">
            <v>120.8</v>
          </cell>
          <cell r="G214">
            <v>122.5</v>
          </cell>
          <cell r="H214">
            <v>122.7</v>
          </cell>
          <cell r="I214">
            <v>121.5</v>
          </cell>
          <cell r="J214">
            <v>122.3</v>
          </cell>
          <cell r="K214">
            <v>1.3</v>
          </cell>
          <cell r="L214">
            <v>1</v>
          </cell>
          <cell r="M214">
            <v>0.7</v>
          </cell>
          <cell r="N214">
            <v>1</v>
          </cell>
          <cell r="O214">
            <v>1.6</v>
          </cell>
          <cell r="P214">
            <v>0.4</v>
          </cell>
          <cell r="Q214">
            <v>0.7</v>
          </cell>
          <cell r="R214">
            <v>0.2</v>
          </cell>
          <cell r="S214">
            <v>1.1000000000000001</v>
          </cell>
          <cell r="T214">
            <v>0.3</v>
          </cell>
          <cell r="U214">
            <v>0.4</v>
          </cell>
          <cell r="V214">
            <v>0.2</v>
          </cell>
          <cell r="W214">
            <v>0.7</v>
          </cell>
          <cell r="X214">
            <v>0.8</v>
          </cell>
          <cell r="Y214">
            <v>0.3</v>
          </cell>
          <cell r="Z214">
            <v>0.5</v>
          </cell>
          <cell r="AA214">
            <v>0.1</v>
          </cell>
          <cell r="AB214">
            <v>0.4</v>
          </cell>
        </row>
        <row r="215">
          <cell r="A215">
            <v>36404</v>
          </cell>
          <cell r="B215">
            <v>124.1</v>
          </cell>
          <cell r="C215">
            <v>122.7</v>
          </cell>
          <cell r="D215">
            <v>124</v>
          </cell>
          <cell r="E215">
            <v>125.1</v>
          </cell>
          <cell r="F215">
            <v>121.9</v>
          </cell>
          <cell r="G215">
            <v>123.3</v>
          </cell>
          <cell r="H215">
            <v>122.9</v>
          </cell>
          <cell r="I215">
            <v>122.4</v>
          </cell>
          <cell r="J215">
            <v>123.4</v>
          </cell>
          <cell r="K215">
            <v>1.8</v>
          </cell>
          <cell r="L215">
            <v>1.9</v>
          </cell>
          <cell r="M215">
            <v>1.2</v>
          </cell>
          <cell r="N215">
            <v>1.7</v>
          </cell>
          <cell r="O215">
            <v>1.9</v>
          </cell>
          <cell r="P215">
            <v>0.4</v>
          </cell>
          <cell r="Q215">
            <v>0.7</v>
          </cell>
          <cell r="R215">
            <v>0.9</v>
          </cell>
          <cell r="S215">
            <v>1.7</v>
          </cell>
          <cell r="T215">
            <v>0.9</v>
          </cell>
          <cell r="U215">
            <v>1</v>
          </cell>
          <cell r="V215">
            <v>0.7</v>
          </cell>
          <cell r="W215">
            <v>1.2</v>
          </cell>
          <cell r="X215">
            <v>0.9</v>
          </cell>
          <cell r="Y215">
            <v>0.7</v>
          </cell>
          <cell r="Z215">
            <v>0.2</v>
          </cell>
          <cell r="AA215">
            <v>0.7</v>
          </cell>
          <cell r="AB215">
            <v>0.9</v>
          </cell>
        </row>
        <row r="216">
          <cell r="A216">
            <v>36495</v>
          </cell>
          <cell r="B216">
            <v>124.7</v>
          </cell>
          <cell r="C216">
            <v>123.5</v>
          </cell>
          <cell r="D216">
            <v>124.1</v>
          </cell>
          <cell r="E216">
            <v>125.7</v>
          </cell>
          <cell r="F216">
            <v>122.7</v>
          </cell>
          <cell r="G216">
            <v>124</v>
          </cell>
          <cell r="H216">
            <v>123.6</v>
          </cell>
          <cell r="I216">
            <v>123.7</v>
          </cell>
          <cell r="J216">
            <v>124.1</v>
          </cell>
          <cell r="K216">
            <v>1.9</v>
          </cell>
          <cell r="L216">
            <v>2.2000000000000002</v>
          </cell>
          <cell r="M216">
            <v>0.9</v>
          </cell>
          <cell r="N216">
            <v>1.7</v>
          </cell>
          <cell r="O216">
            <v>2.1</v>
          </cell>
          <cell r="P216">
            <v>1.1000000000000001</v>
          </cell>
          <cell r="Q216">
            <v>0.7</v>
          </cell>
          <cell r="R216">
            <v>1.6</v>
          </cell>
          <cell r="S216">
            <v>1.8</v>
          </cell>
          <cell r="T216">
            <v>0.5</v>
          </cell>
          <cell r="U216">
            <v>0.7</v>
          </cell>
          <cell r="V216">
            <v>0.1</v>
          </cell>
          <cell r="W216">
            <v>0.5</v>
          </cell>
          <cell r="X216">
            <v>0.7</v>
          </cell>
          <cell r="Y216">
            <v>0.6</v>
          </cell>
          <cell r="Z216">
            <v>0.6</v>
          </cell>
          <cell r="AA216">
            <v>1.1000000000000001</v>
          </cell>
          <cell r="AB216">
            <v>0.6</v>
          </cell>
        </row>
        <row r="217">
          <cell r="A217">
            <v>36586</v>
          </cell>
          <cell r="B217">
            <v>125.8</v>
          </cell>
          <cell r="C217">
            <v>124.7</v>
          </cell>
          <cell r="D217">
            <v>125.5</v>
          </cell>
          <cell r="E217">
            <v>126.8</v>
          </cell>
          <cell r="F217">
            <v>123.1</v>
          </cell>
          <cell r="G217">
            <v>125.3</v>
          </cell>
          <cell r="H217">
            <v>124.4</v>
          </cell>
          <cell r="I217">
            <v>124.9</v>
          </cell>
          <cell r="J217">
            <v>125.2</v>
          </cell>
          <cell r="K217">
            <v>2.6</v>
          </cell>
          <cell r="L217">
            <v>3.1</v>
          </cell>
          <cell r="M217">
            <v>2.2000000000000002</v>
          </cell>
          <cell r="N217">
            <v>3.3</v>
          </cell>
          <cell r="O217">
            <v>2.8</v>
          </cell>
          <cell r="P217">
            <v>2.6</v>
          </cell>
          <cell r="Q217">
            <v>1.9</v>
          </cell>
          <cell r="R217">
            <v>2.9</v>
          </cell>
          <cell r="S217">
            <v>2.8</v>
          </cell>
          <cell r="T217">
            <v>0.9</v>
          </cell>
          <cell r="U217">
            <v>1</v>
          </cell>
          <cell r="V217">
            <v>1.1000000000000001</v>
          </cell>
          <cell r="W217">
            <v>0.9</v>
          </cell>
          <cell r="X217">
            <v>0.3</v>
          </cell>
          <cell r="Y217">
            <v>1</v>
          </cell>
          <cell r="Z217">
            <v>0.6</v>
          </cell>
          <cell r="AA217">
            <v>1</v>
          </cell>
          <cell r="AB217">
            <v>0.9</v>
          </cell>
        </row>
        <row r="218">
          <cell r="A218">
            <v>36678</v>
          </cell>
          <cell r="B218">
            <v>127</v>
          </cell>
          <cell r="C218">
            <v>125.6</v>
          </cell>
          <cell r="D218">
            <v>126.4</v>
          </cell>
          <cell r="E218">
            <v>127.6</v>
          </cell>
          <cell r="F218">
            <v>124</v>
          </cell>
          <cell r="G218">
            <v>126.5</v>
          </cell>
          <cell r="H218">
            <v>125.7</v>
          </cell>
          <cell r="I218">
            <v>125.9</v>
          </cell>
          <cell r="J218">
            <v>126.2</v>
          </cell>
          <cell r="K218">
            <v>3.3</v>
          </cell>
          <cell r="L218">
            <v>3.4</v>
          </cell>
          <cell r="M218">
            <v>2.7</v>
          </cell>
          <cell r="N218">
            <v>3.2</v>
          </cell>
          <cell r="O218">
            <v>2.6</v>
          </cell>
          <cell r="P218">
            <v>3.3</v>
          </cell>
          <cell r="Q218">
            <v>2.4</v>
          </cell>
          <cell r="R218">
            <v>3.6</v>
          </cell>
          <cell r="S218">
            <v>3.2</v>
          </cell>
          <cell r="T218">
            <v>1</v>
          </cell>
          <cell r="U218">
            <v>0.7</v>
          </cell>
          <cell r="V218">
            <v>0.7</v>
          </cell>
          <cell r="W218">
            <v>0.6</v>
          </cell>
          <cell r="X218">
            <v>0.7</v>
          </cell>
          <cell r="Y218">
            <v>1</v>
          </cell>
          <cell r="Z218">
            <v>1</v>
          </cell>
          <cell r="AA218">
            <v>0.8</v>
          </cell>
          <cell r="AB218">
            <v>0.8</v>
          </cell>
        </row>
        <row r="219">
          <cell r="A219">
            <v>36770</v>
          </cell>
          <cell r="B219">
            <v>131.6</v>
          </cell>
          <cell r="C219">
            <v>130.4</v>
          </cell>
          <cell r="D219">
            <v>131.30000000000001</v>
          </cell>
          <cell r="E219">
            <v>132.30000000000001</v>
          </cell>
          <cell r="F219">
            <v>128.6</v>
          </cell>
          <cell r="G219">
            <v>131.30000000000001</v>
          </cell>
          <cell r="H219">
            <v>130</v>
          </cell>
          <cell r="I219">
            <v>130.69999999999999</v>
          </cell>
          <cell r="J219">
            <v>130.9</v>
          </cell>
          <cell r="K219">
            <v>6</v>
          </cell>
          <cell r="L219">
            <v>6.3</v>
          </cell>
          <cell r="M219">
            <v>5.9</v>
          </cell>
          <cell r="N219">
            <v>5.8</v>
          </cell>
          <cell r="O219">
            <v>5.5</v>
          </cell>
          <cell r="P219">
            <v>6.5</v>
          </cell>
          <cell r="Q219">
            <v>5.8</v>
          </cell>
          <cell r="R219">
            <v>6.8</v>
          </cell>
          <cell r="S219">
            <v>6.1</v>
          </cell>
          <cell r="T219">
            <v>3.6</v>
          </cell>
          <cell r="U219">
            <v>3.8</v>
          </cell>
          <cell r="V219">
            <v>3.9</v>
          </cell>
          <cell r="W219">
            <v>3.7</v>
          </cell>
          <cell r="X219">
            <v>3.7</v>
          </cell>
          <cell r="Y219">
            <v>3.8</v>
          </cell>
          <cell r="Z219">
            <v>3.4</v>
          </cell>
          <cell r="AA219">
            <v>3.8</v>
          </cell>
          <cell r="AB219">
            <v>3.7</v>
          </cell>
        </row>
        <row r="220">
          <cell r="A220">
            <v>36861</v>
          </cell>
          <cell r="B220">
            <v>132.19999999999999</v>
          </cell>
          <cell r="C220">
            <v>130.80000000000001</v>
          </cell>
          <cell r="D220">
            <v>131.6</v>
          </cell>
          <cell r="E220">
            <v>132.5</v>
          </cell>
          <cell r="F220">
            <v>128.80000000000001</v>
          </cell>
          <cell r="G220">
            <v>131.19999999999999</v>
          </cell>
          <cell r="H220">
            <v>130.6</v>
          </cell>
          <cell r="I220">
            <v>131.1</v>
          </cell>
          <cell r="J220">
            <v>131.30000000000001</v>
          </cell>
          <cell r="K220">
            <v>6</v>
          </cell>
          <cell r="L220">
            <v>5.9</v>
          </cell>
          <cell r="M220">
            <v>6</v>
          </cell>
          <cell r="N220">
            <v>5.4</v>
          </cell>
          <cell r="O220">
            <v>5</v>
          </cell>
          <cell r="P220">
            <v>5.8</v>
          </cell>
          <cell r="Q220">
            <v>5.7</v>
          </cell>
          <cell r="R220">
            <v>6</v>
          </cell>
          <cell r="S220">
            <v>5.8</v>
          </cell>
          <cell r="T220">
            <v>0.5</v>
          </cell>
          <cell r="U220">
            <v>0.3</v>
          </cell>
          <cell r="V220">
            <v>0.2</v>
          </cell>
          <cell r="W220">
            <v>0.2</v>
          </cell>
          <cell r="X220">
            <v>0.2</v>
          </cell>
          <cell r="Y220">
            <v>-0.1</v>
          </cell>
          <cell r="Z220">
            <v>0.5</v>
          </cell>
          <cell r="AA220">
            <v>0.3</v>
          </cell>
          <cell r="AB220">
            <v>0.3</v>
          </cell>
        </row>
        <row r="221">
          <cell r="A221">
            <v>36951</v>
          </cell>
          <cell r="B221">
            <v>134</v>
          </cell>
          <cell r="C221">
            <v>132.19999999999999</v>
          </cell>
          <cell r="D221">
            <v>132.69999999999999</v>
          </cell>
          <cell r="E221">
            <v>134.1</v>
          </cell>
          <cell r="F221">
            <v>129.6</v>
          </cell>
          <cell r="G221">
            <v>132.1</v>
          </cell>
          <cell r="H221">
            <v>130.69999999999999</v>
          </cell>
          <cell r="I221">
            <v>132.19999999999999</v>
          </cell>
          <cell r="J221">
            <v>132.69999999999999</v>
          </cell>
          <cell r="K221">
            <v>6.5</v>
          </cell>
          <cell r="L221">
            <v>6</v>
          </cell>
          <cell r="M221">
            <v>5.7</v>
          </cell>
          <cell r="N221">
            <v>5.8</v>
          </cell>
          <cell r="O221">
            <v>5.3</v>
          </cell>
          <cell r="P221">
            <v>5.4</v>
          </cell>
          <cell r="Q221">
            <v>5.0999999999999996</v>
          </cell>
          <cell r="R221">
            <v>5.8</v>
          </cell>
          <cell r="S221">
            <v>6</v>
          </cell>
          <cell r="T221">
            <v>1.4</v>
          </cell>
          <cell r="U221">
            <v>1.1000000000000001</v>
          </cell>
          <cell r="V221">
            <v>0.8</v>
          </cell>
          <cell r="W221">
            <v>1.2</v>
          </cell>
          <cell r="X221">
            <v>0.6</v>
          </cell>
          <cell r="Y221">
            <v>0.7</v>
          </cell>
          <cell r="Z221">
            <v>0.1</v>
          </cell>
          <cell r="AA221">
            <v>0.8</v>
          </cell>
          <cell r="AB221">
            <v>1.1000000000000001</v>
          </cell>
        </row>
        <row r="222">
          <cell r="A222">
            <v>37043</v>
          </cell>
          <cell r="B222">
            <v>135</v>
          </cell>
          <cell r="C222">
            <v>133</v>
          </cell>
          <cell r="D222">
            <v>134</v>
          </cell>
          <cell r="E222">
            <v>135.1</v>
          </cell>
          <cell r="F222">
            <v>131.4</v>
          </cell>
          <cell r="G222">
            <v>133.4</v>
          </cell>
          <cell r="H222">
            <v>132.19999999999999</v>
          </cell>
          <cell r="I222">
            <v>133.4</v>
          </cell>
          <cell r="J222">
            <v>133.80000000000001</v>
          </cell>
          <cell r="K222">
            <v>6.3</v>
          </cell>
          <cell r="L222">
            <v>5.9</v>
          </cell>
          <cell r="M222">
            <v>6</v>
          </cell>
          <cell r="N222">
            <v>5.9</v>
          </cell>
          <cell r="O222">
            <v>6</v>
          </cell>
          <cell r="P222">
            <v>5.5</v>
          </cell>
          <cell r="Q222">
            <v>5.2</v>
          </cell>
          <cell r="R222">
            <v>6</v>
          </cell>
          <cell r="S222">
            <v>6</v>
          </cell>
          <cell r="T222">
            <v>0.7</v>
          </cell>
          <cell r="U222">
            <v>0.6</v>
          </cell>
          <cell r="V222">
            <v>1</v>
          </cell>
          <cell r="W222">
            <v>0.7</v>
          </cell>
          <cell r="X222">
            <v>1.4</v>
          </cell>
          <cell r="Y222">
            <v>1</v>
          </cell>
          <cell r="Z222">
            <v>1.1000000000000001</v>
          </cell>
          <cell r="AA222">
            <v>0.9</v>
          </cell>
          <cell r="AB222">
            <v>0.8</v>
          </cell>
        </row>
        <row r="223">
          <cell r="A223">
            <v>37135</v>
          </cell>
          <cell r="B223">
            <v>135.4</v>
          </cell>
          <cell r="C223">
            <v>133.6</v>
          </cell>
          <cell r="D223">
            <v>134.19999999999999</v>
          </cell>
          <cell r="E223">
            <v>135.30000000000001</v>
          </cell>
          <cell r="F223">
            <v>131.5</v>
          </cell>
          <cell r="G223">
            <v>132.80000000000001</v>
          </cell>
          <cell r="H223">
            <v>132.5</v>
          </cell>
          <cell r="I223">
            <v>133.19999999999999</v>
          </cell>
          <cell r="J223">
            <v>134.19999999999999</v>
          </cell>
          <cell r="K223">
            <v>2.9</v>
          </cell>
          <cell r="L223">
            <v>2.5</v>
          </cell>
          <cell r="M223">
            <v>2.2000000000000002</v>
          </cell>
          <cell r="N223">
            <v>2.2999999999999998</v>
          </cell>
          <cell r="O223">
            <v>2.2999999999999998</v>
          </cell>
          <cell r="P223">
            <v>1.1000000000000001</v>
          </cell>
          <cell r="Q223">
            <v>1.9</v>
          </cell>
          <cell r="R223">
            <v>1.9</v>
          </cell>
          <cell r="S223">
            <v>2.5</v>
          </cell>
          <cell r="T223">
            <v>0.3</v>
          </cell>
          <cell r="U223">
            <v>0.5</v>
          </cell>
          <cell r="V223">
            <v>0.1</v>
          </cell>
          <cell r="W223">
            <v>0.1</v>
          </cell>
          <cell r="X223">
            <v>0.1</v>
          </cell>
          <cell r="Y223">
            <v>-0.4</v>
          </cell>
          <cell r="Z223">
            <v>0.2</v>
          </cell>
          <cell r="AA223">
            <v>-0.1</v>
          </cell>
          <cell r="AB223">
            <v>0.3</v>
          </cell>
        </row>
        <row r="224">
          <cell r="A224">
            <v>37226</v>
          </cell>
          <cell r="B224">
            <v>136.6</v>
          </cell>
          <cell r="C224">
            <v>134.80000000000001</v>
          </cell>
          <cell r="D224">
            <v>135.80000000000001</v>
          </cell>
          <cell r="E224">
            <v>136.6</v>
          </cell>
          <cell r="F224">
            <v>132.6</v>
          </cell>
          <cell r="G224">
            <v>133.9</v>
          </cell>
          <cell r="H224">
            <v>133.5</v>
          </cell>
          <cell r="I224">
            <v>134.9</v>
          </cell>
          <cell r="J224">
            <v>135.4</v>
          </cell>
          <cell r="K224">
            <v>3.3</v>
          </cell>
          <cell r="L224">
            <v>3.1</v>
          </cell>
          <cell r="M224">
            <v>3.2</v>
          </cell>
          <cell r="N224">
            <v>3.1</v>
          </cell>
          <cell r="O224">
            <v>3</v>
          </cell>
          <cell r="P224">
            <v>2.1</v>
          </cell>
          <cell r="Q224">
            <v>2.2000000000000002</v>
          </cell>
          <cell r="R224">
            <v>2.9</v>
          </cell>
          <cell r="S224">
            <v>3.1</v>
          </cell>
          <cell r="T224">
            <v>0.9</v>
          </cell>
          <cell r="U224">
            <v>0.9</v>
          </cell>
          <cell r="V224">
            <v>1.2</v>
          </cell>
          <cell r="W224">
            <v>1</v>
          </cell>
          <cell r="X224">
            <v>0.8</v>
          </cell>
          <cell r="Y224">
            <v>0.8</v>
          </cell>
          <cell r="Z224">
            <v>0.8</v>
          </cell>
          <cell r="AA224">
            <v>1.3</v>
          </cell>
          <cell r="AB224">
            <v>0.9</v>
          </cell>
        </row>
        <row r="225">
          <cell r="A225">
            <v>37316</v>
          </cell>
          <cell r="B225">
            <v>137.9</v>
          </cell>
          <cell r="C225">
            <v>136</v>
          </cell>
          <cell r="D225">
            <v>137.1</v>
          </cell>
          <cell r="E225">
            <v>137.69999999999999</v>
          </cell>
          <cell r="F225">
            <v>133.69999999999999</v>
          </cell>
          <cell r="G225">
            <v>135.19999999999999</v>
          </cell>
          <cell r="H225">
            <v>133.80000000000001</v>
          </cell>
          <cell r="I225">
            <v>135.6</v>
          </cell>
          <cell r="J225">
            <v>136.6</v>
          </cell>
          <cell r="K225">
            <v>2.9</v>
          </cell>
          <cell r="L225">
            <v>2.9</v>
          </cell>
          <cell r="M225">
            <v>3.3</v>
          </cell>
          <cell r="N225">
            <v>2.7</v>
          </cell>
          <cell r="O225">
            <v>3.2</v>
          </cell>
          <cell r="P225">
            <v>2.2999999999999998</v>
          </cell>
          <cell r="Q225">
            <v>2.4</v>
          </cell>
          <cell r="R225">
            <v>2.6</v>
          </cell>
          <cell r="S225">
            <v>2.9</v>
          </cell>
          <cell r="T225">
            <v>1</v>
          </cell>
          <cell r="U225">
            <v>0.9</v>
          </cell>
          <cell r="V225">
            <v>1</v>
          </cell>
          <cell r="W225">
            <v>0.8</v>
          </cell>
          <cell r="X225">
            <v>0.8</v>
          </cell>
          <cell r="Y225">
            <v>1</v>
          </cell>
          <cell r="Z225">
            <v>0.2</v>
          </cell>
          <cell r="AA225">
            <v>0.5</v>
          </cell>
          <cell r="AB225">
            <v>0.9</v>
          </cell>
        </row>
        <row r="226">
          <cell r="A226">
            <v>37408</v>
          </cell>
          <cell r="B226">
            <v>138.80000000000001</v>
          </cell>
          <cell r="C226">
            <v>136.9</v>
          </cell>
          <cell r="D226">
            <v>138.1</v>
          </cell>
          <cell r="E226">
            <v>139.1</v>
          </cell>
          <cell r="F226">
            <v>134.6</v>
          </cell>
          <cell r="G226">
            <v>137</v>
          </cell>
          <cell r="H226">
            <v>135</v>
          </cell>
          <cell r="I226">
            <v>137.19999999999999</v>
          </cell>
          <cell r="J226">
            <v>137.6</v>
          </cell>
          <cell r="K226">
            <v>2.8</v>
          </cell>
          <cell r="L226">
            <v>2.9</v>
          </cell>
          <cell r="M226">
            <v>3.1</v>
          </cell>
          <cell r="N226">
            <v>3</v>
          </cell>
          <cell r="O226">
            <v>2.4</v>
          </cell>
          <cell r="P226">
            <v>2.7</v>
          </cell>
          <cell r="Q226">
            <v>2.1</v>
          </cell>
          <cell r="R226">
            <v>2.8</v>
          </cell>
          <cell r="S226">
            <v>2.8</v>
          </cell>
          <cell r="T226">
            <v>0.7</v>
          </cell>
          <cell r="U226">
            <v>0.7</v>
          </cell>
          <cell r="V226">
            <v>0.7</v>
          </cell>
          <cell r="W226">
            <v>1</v>
          </cell>
          <cell r="X226">
            <v>0.7</v>
          </cell>
          <cell r="Y226">
            <v>1.3</v>
          </cell>
          <cell r="Z226">
            <v>0.9</v>
          </cell>
          <cell r="AA226">
            <v>1.2</v>
          </cell>
          <cell r="AB226">
            <v>0.7</v>
          </cell>
        </row>
        <row r="227">
          <cell r="A227">
            <v>37500</v>
          </cell>
          <cell r="B227">
            <v>139.6</v>
          </cell>
          <cell r="C227">
            <v>137.80000000000001</v>
          </cell>
          <cell r="D227">
            <v>139.19999999999999</v>
          </cell>
          <cell r="E227">
            <v>140.30000000000001</v>
          </cell>
          <cell r="F227">
            <v>135.80000000000001</v>
          </cell>
          <cell r="G227">
            <v>137.5</v>
          </cell>
          <cell r="H227">
            <v>135.4</v>
          </cell>
          <cell r="I227">
            <v>138.1</v>
          </cell>
          <cell r="J227">
            <v>138.5</v>
          </cell>
          <cell r="K227">
            <v>3.1</v>
          </cell>
          <cell r="L227">
            <v>3.1</v>
          </cell>
          <cell r="M227">
            <v>3.7</v>
          </cell>
          <cell r="N227">
            <v>3.7</v>
          </cell>
          <cell r="O227">
            <v>3.3</v>
          </cell>
          <cell r="P227">
            <v>3.5</v>
          </cell>
          <cell r="Q227">
            <v>2.2000000000000002</v>
          </cell>
          <cell r="R227">
            <v>3.7</v>
          </cell>
          <cell r="S227">
            <v>3.2</v>
          </cell>
          <cell r="T227">
            <v>0.6</v>
          </cell>
          <cell r="U227">
            <v>0.7</v>
          </cell>
          <cell r="V227">
            <v>0.8</v>
          </cell>
          <cell r="W227">
            <v>0.9</v>
          </cell>
          <cell r="X227">
            <v>0.9</v>
          </cell>
          <cell r="Y227">
            <v>0.4</v>
          </cell>
          <cell r="Z227">
            <v>0.3</v>
          </cell>
          <cell r="AA227">
            <v>0.7</v>
          </cell>
          <cell r="AB227">
            <v>0.7</v>
          </cell>
        </row>
        <row r="228">
          <cell r="A228">
            <v>37591</v>
          </cell>
          <cell r="B228">
            <v>140.4</v>
          </cell>
          <cell r="C228">
            <v>139</v>
          </cell>
          <cell r="D228">
            <v>139.9</v>
          </cell>
          <cell r="E228">
            <v>141.5</v>
          </cell>
          <cell r="F228">
            <v>136.4</v>
          </cell>
          <cell r="G228">
            <v>138</v>
          </cell>
          <cell r="H228">
            <v>136.19999999999999</v>
          </cell>
          <cell r="I228">
            <v>139.19999999999999</v>
          </cell>
          <cell r="J228">
            <v>139.5</v>
          </cell>
          <cell r="K228">
            <v>2.8</v>
          </cell>
          <cell r="L228">
            <v>3.1</v>
          </cell>
          <cell r="M228">
            <v>3</v>
          </cell>
          <cell r="N228">
            <v>3.6</v>
          </cell>
          <cell r="O228">
            <v>2.9</v>
          </cell>
          <cell r="P228">
            <v>3.1</v>
          </cell>
          <cell r="Q228">
            <v>2</v>
          </cell>
          <cell r="R228">
            <v>3.2</v>
          </cell>
          <cell r="S228">
            <v>3</v>
          </cell>
          <cell r="T228">
            <v>0.6</v>
          </cell>
          <cell r="U228">
            <v>0.9</v>
          </cell>
          <cell r="V228">
            <v>0.5</v>
          </cell>
          <cell r="W228">
            <v>0.9</v>
          </cell>
          <cell r="X228">
            <v>0.4</v>
          </cell>
          <cell r="Y228">
            <v>0.4</v>
          </cell>
          <cell r="Z228">
            <v>0.6</v>
          </cell>
          <cell r="AA228">
            <v>0.8</v>
          </cell>
          <cell r="AB228">
            <v>0.7</v>
          </cell>
        </row>
        <row r="229">
          <cell r="A229">
            <v>37681</v>
          </cell>
          <cell r="B229">
            <v>142.1</v>
          </cell>
          <cell r="C229">
            <v>140.9</v>
          </cell>
          <cell r="D229">
            <v>141.80000000000001</v>
          </cell>
          <cell r="E229">
            <v>144.6</v>
          </cell>
          <cell r="F229">
            <v>137.4</v>
          </cell>
          <cell r="G229">
            <v>140</v>
          </cell>
          <cell r="H229">
            <v>137.5</v>
          </cell>
          <cell r="I229">
            <v>140.69999999999999</v>
          </cell>
          <cell r="J229">
            <v>141.30000000000001</v>
          </cell>
          <cell r="K229">
            <v>3</v>
          </cell>
          <cell r="L229">
            <v>3.6</v>
          </cell>
          <cell r="M229">
            <v>3.4</v>
          </cell>
          <cell r="N229">
            <v>5</v>
          </cell>
          <cell r="O229">
            <v>2.8</v>
          </cell>
          <cell r="P229">
            <v>3.6</v>
          </cell>
          <cell r="Q229">
            <v>2.8</v>
          </cell>
          <cell r="R229">
            <v>3.8</v>
          </cell>
          <cell r="S229">
            <v>3.4</v>
          </cell>
          <cell r="T229">
            <v>1.2</v>
          </cell>
          <cell r="U229">
            <v>1.4</v>
          </cell>
          <cell r="V229">
            <v>1.4</v>
          </cell>
          <cell r="W229">
            <v>2.2000000000000002</v>
          </cell>
          <cell r="X229">
            <v>0.7</v>
          </cell>
          <cell r="Y229">
            <v>1.4</v>
          </cell>
          <cell r="Z229">
            <v>1</v>
          </cell>
          <cell r="AA229">
            <v>1.1000000000000001</v>
          </cell>
          <cell r="AB229">
            <v>1.3</v>
          </cell>
        </row>
        <row r="230">
          <cell r="A230">
            <v>37773</v>
          </cell>
          <cell r="B230">
            <v>142.19999999999999</v>
          </cell>
          <cell r="C230">
            <v>140.9</v>
          </cell>
          <cell r="D230">
            <v>141.80000000000001</v>
          </cell>
          <cell r="E230">
            <v>144.30000000000001</v>
          </cell>
          <cell r="F230">
            <v>137.4</v>
          </cell>
          <cell r="G230">
            <v>140.80000000000001</v>
          </cell>
          <cell r="H230">
            <v>137.9</v>
          </cell>
          <cell r="I230">
            <v>140.69999999999999</v>
          </cell>
          <cell r="J230">
            <v>141.30000000000001</v>
          </cell>
          <cell r="K230">
            <v>2.4</v>
          </cell>
          <cell r="L230">
            <v>2.9</v>
          </cell>
          <cell r="M230">
            <v>2.7</v>
          </cell>
          <cell r="N230">
            <v>3.7</v>
          </cell>
          <cell r="O230">
            <v>2.1</v>
          </cell>
          <cell r="P230">
            <v>2.8</v>
          </cell>
          <cell r="Q230">
            <v>2.1</v>
          </cell>
          <cell r="R230">
            <v>2.6</v>
          </cell>
          <cell r="S230">
            <v>2.7</v>
          </cell>
          <cell r="T230">
            <v>0.1</v>
          </cell>
          <cell r="U230">
            <v>0</v>
          </cell>
          <cell r="V230">
            <v>0</v>
          </cell>
          <cell r="W230">
            <v>-0.2</v>
          </cell>
          <cell r="X230">
            <v>0</v>
          </cell>
          <cell r="Y230">
            <v>0.6</v>
          </cell>
          <cell r="Z230">
            <v>0.3</v>
          </cell>
          <cell r="AA230">
            <v>0</v>
          </cell>
          <cell r="AB230">
            <v>0</v>
          </cell>
        </row>
        <row r="231">
          <cell r="A231">
            <v>37865</v>
          </cell>
          <cell r="B231">
            <v>142.4</v>
          </cell>
          <cell r="C231">
            <v>141.80000000000001</v>
          </cell>
          <cell r="D231">
            <v>143.30000000000001</v>
          </cell>
          <cell r="E231">
            <v>145.4</v>
          </cell>
          <cell r="F231">
            <v>138.6</v>
          </cell>
          <cell r="G231">
            <v>141.1</v>
          </cell>
          <cell r="H231">
            <v>137.80000000000001</v>
          </cell>
          <cell r="I231">
            <v>141.9</v>
          </cell>
          <cell r="J231">
            <v>142.1</v>
          </cell>
          <cell r="K231">
            <v>2</v>
          </cell>
          <cell r="L231">
            <v>2.9</v>
          </cell>
          <cell r="M231">
            <v>2.9</v>
          </cell>
          <cell r="N231">
            <v>3.6</v>
          </cell>
          <cell r="O231">
            <v>2.1</v>
          </cell>
          <cell r="P231">
            <v>2.6</v>
          </cell>
          <cell r="Q231">
            <v>1.8</v>
          </cell>
          <cell r="R231">
            <v>2.8</v>
          </cell>
          <cell r="S231">
            <v>2.6</v>
          </cell>
          <cell r="T231">
            <v>0.1</v>
          </cell>
          <cell r="U231">
            <v>0.6</v>
          </cell>
          <cell r="V231">
            <v>1.1000000000000001</v>
          </cell>
          <cell r="W231">
            <v>0.8</v>
          </cell>
          <cell r="X231">
            <v>0.9</v>
          </cell>
          <cell r="Y231">
            <v>0.2</v>
          </cell>
          <cell r="Z231">
            <v>-0.1</v>
          </cell>
          <cell r="AA231">
            <v>0.9</v>
          </cell>
          <cell r="AB231">
            <v>0.6</v>
          </cell>
        </row>
        <row r="232">
          <cell r="A232">
            <v>37956</v>
          </cell>
          <cell r="B232">
            <v>143.6</v>
          </cell>
          <cell r="C232">
            <v>142.1</v>
          </cell>
          <cell r="D232">
            <v>144.19999999999999</v>
          </cell>
          <cell r="E232">
            <v>146.19999999999999</v>
          </cell>
          <cell r="F232">
            <v>139.19999999999999</v>
          </cell>
          <cell r="G232">
            <v>142</v>
          </cell>
          <cell r="H232">
            <v>138.5</v>
          </cell>
          <cell r="I232">
            <v>142.9</v>
          </cell>
          <cell r="J232">
            <v>142.80000000000001</v>
          </cell>
          <cell r="K232">
            <v>2.2999999999999998</v>
          </cell>
          <cell r="L232">
            <v>2.2000000000000002</v>
          </cell>
          <cell r="M232">
            <v>3.1</v>
          </cell>
          <cell r="N232">
            <v>3.3</v>
          </cell>
          <cell r="O232">
            <v>2.1</v>
          </cell>
          <cell r="P232">
            <v>2.9</v>
          </cell>
          <cell r="Q232">
            <v>1.7</v>
          </cell>
          <cell r="R232">
            <v>2.7</v>
          </cell>
          <cell r="S232">
            <v>2.4</v>
          </cell>
          <cell r="T232">
            <v>0.8</v>
          </cell>
          <cell r="U232">
            <v>0.2</v>
          </cell>
          <cell r="V232">
            <v>0.6</v>
          </cell>
          <cell r="W232">
            <v>0.6</v>
          </cell>
          <cell r="X232">
            <v>0.4</v>
          </cell>
          <cell r="Y232">
            <v>0.6</v>
          </cell>
          <cell r="Z232">
            <v>0.5</v>
          </cell>
          <cell r="AA232">
            <v>0.7</v>
          </cell>
          <cell r="AB232">
            <v>0.5</v>
          </cell>
        </row>
        <row r="233">
          <cell r="A233">
            <v>38047</v>
          </cell>
          <cell r="B233">
            <v>145</v>
          </cell>
          <cell r="C233">
            <v>143.5</v>
          </cell>
          <cell r="D233">
            <v>145.4</v>
          </cell>
          <cell r="E233">
            <v>147.69999999999999</v>
          </cell>
          <cell r="F233">
            <v>139.6</v>
          </cell>
          <cell r="G233">
            <v>143</v>
          </cell>
          <cell r="H233">
            <v>139</v>
          </cell>
          <cell r="I233">
            <v>143.9</v>
          </cell>
          <cell r="J233">
            <v>144.1</v>
          </cell>
          <cell r="K233">
            <v>2</v>
          </cell>
          <cell r="L233">
            <v>1.8</v>
          </cell>
          <cell r="M233">
            <v>2.5</v>
          </cell>
          <cell r="N233">
            <v>2.1</v>
          </cell>
          <cell r="O233">
            <v>1.6</v>
          </cell>
          <cell r="P233">
            <v>2.1</v>
          </cell>
          <cell r="Q233">
            <v>1.1000000000000001</v>
          </cell>
          <cell r="R233">
            <v>2.2999999999999998</v>
          </cell>
          <cell r="S233">
            <v>2</v>
          </cell>
          <cell r="T233">
            <v>1</v>
          </cell>
          <cell r="U233">
            <v>1</v>
          </cell>
          <cell r="V233">
            <v>0.8</v>
          </cell>
          <cell r="W233">
            <v>1</v>
          </cell>
          <cell r="X233">
            <v>0.3</v>
          </cell>
          <cell r="Y233">
            <v>0.7</v>
          </cell>
          <cell r="Z233">
            <v>0.4</v>
          </cell>
          <cell r="AA233">
            <v>0.7</v>
          </cell>
          <cell r="AB233">
            <v>0.9</v>
          </cell>
        </row>
        <row r="234">
          <cell r="A234">
            <v>38139</v>
          </cell>
          <cell r="B234">
            <v>145.5</v>
          </cell>
          <cell r="C234">
            <v>143.9</v>
          </cell>
          <cell r="D234">
            <v>146.30000000000001</v>
          </cell>
          <cell r="E234">
            <v>148.6</v>
          </cell>
          <cell r="F234">
            <v>141</v>
          </cell>
          <cell r="G234">
            <v>144.30000000000001</v>
          </cell>
          <cell r="H234">
            <v>139.6</v>
          </cell>
          <cell r="I234">
            <v>144.80000000000001</v>
          </cell>
          <cell r="J234">
            <v>144.80000000000001</v>
          </cell>
          <cell r="K234">
            <v>2.2999999999999998</v>
          </cell>
          <cell r="L234">
            <v>2.1</v>
          </cell>
          <cell r="M234">
            <v>3.2</v>
          </cell>
          <cell r="N234">
            <v>3</v>
          </cell>
          <cell r="O234">
            <v>2.6</v>
          </cell>
          <cell r="P234">
            <v>2.5</v>
          </cell>
          <cell r="Q234">
            <v>1.2</v>
          </cell>
          <cell r="R234">
            <v>2.9</v>
          </cell>
          <cell r="S234">
            <v>2.5</v>
          </cell>
          <cell r="T234">
            <v>0.3</v>
          </cell>
          <cell r="U234">
            <v>0.3</v>
          </cell>
          <cell r="V234">
            <v>0.6</v>
          </cell>
          <cell r="W234">
            <v>0.6</v>
          </cell>
          <cell r="X234">
            <v>1</v>
          </cell>
          <cell r="Y234">
            <v>0.9</v>
          </cell>
          <cell r="Z234">
            <v>0.4</v>
          </cell>
          <cell r="AA234">
            <v>0.6</v>
          </cell>
          <cell r="AB234">
            <v>0.5</v>
          </cell>
        </row>
        <row r="235">
          <cell r="A235">
            <v>38231</v>
          </cell>
          <cell r="B235">
            <v>146.19999999999999</v>
          </cell>
          <cell r="C235">
            <v>144.19999999999999</v>
          </cell>
          <cell r="D235">
            <v>146.80000000000001</v>
          </cell>
          <cell r="E235">
            <v>149</v>
          </cell>
          <cell r="F235">
            <v>142</v>
          </cell>
          <cell r="G235">
            <v>145</v>
          </cell>
          <cell r="H235">
            <v>140.80000000000001</v>
          </cell>
          <cell r="I235">
            <v>145.5</v>
          </cell>
          <cell r="J235">
            <v>145.4</v>
          </cell>
          <cell r="K235">
            <v>2.7</v>
          </cell>
          <cell r="L235">
            <v>1.7</v>
          </cell>
          <cell r="M235">
            <v>2.4</v>
          </cell>
          <cell r="N235">
            <v>2.5</v>
          </cell>
          <cell r="O235">
            <v>2.5</v>
          </cell>
          <cell r="P235">
            <v>2.8</v>
          </cell>
          <cell r="Q235">
            <v>2.2000000000000002</v>
          </cell>
          <cell r="R235">
            <v>2.5</v>
          </cell>
          <cell r="S235">
            <v>2.2999999999999998</v>
          </cell>
          <cell r="T235">
            <v>0.5</v>
          </cell>
          <cell r="U235">
            <v>0.2</v>
          </cell>
          <cell r="V235">
            <v>0.3</v>
          </cell>
          <cell r="W235">
            <v>0.3</v>
          </cell>
          <cell r="X235">
            <v>0.7</v>
          </cell>
          <cell r="Y235">
            <v>0.5</v>
          </cell>
          <cell r="Z235">
            <v>0.9</v>
          </cell>
          <cell r="AA235">
            <v>0.5</v>
          </cell>
          <cell r="AB235">
            <v>0.4</v>
          </cell>
        </row>
        <row r="236">
          <cell r="A236">
            <v>38322</v>
          </cell>
          <cell r="B236">
            <v>147.30000000000001</v>
          </cell>
          <cell r="C236">
            <v>145.30000000000001</v>
          </cell>
          <cell r="D236">
            <v>148</v>
          </cell>
          <cell r="E236">
            <v>150</v>
          </cell>
          <cell r="F236">
            <v>143.30000000000001</v>
          </cell>
          <cell r="G236">
            <v>146.69999999999999</v>
          </cell>
          <cell r="H236">
            <v>141.1</v>
          </cell>
          <cell r="I236">
            <v>146.30000000000001</v>
          </cell>
          <cell r="J236">
            <v>146.5</v>
          </cell>
          <cell r="K236">
            <v>2.6</v>
          </cell>
          <cell r="L236">
            <v>2.2999999999999998</v>
          </cell>
          <cell r="M236">
            <v>2.6</v>
          </cell>
          <cell r="N236">
            <v>2.6</v>
          </cell>
          <cell r="O236">
            <v>2.9</v>
          </cell>
          <cell r="P236">
            <v>3.3</v>
          </cell>
          <cell r="Q236">
            <v>1.9</v>
          </cell>
          <cell r="R236">
            <v>2.4</v>
          </cell>
          <cell r="S236">
            <v>2.6</v>
          </cell>
          <cell r="T236">
            <v>0.8</v>
          </cell>
          <cell r="U236">
            <v>0.8</v>
          </cell>
          <cell r="V236">
            <v>0.8</v>
          </cell>
          <cell r="W236">
            <v>0.7</v>
          </cell>
          <cell r="X236">
            <v>0.9</v>
          </cell>
          <cell r="Y236">
            <v>1.2</v>
          </cell>
          <cell r="Z236">
            <v>0.2</v>
          </cell>
          <cell r="AA236">
            <v>0.5</v>
          </cell>
          <cell r="AB236">
            <v>0.8</v>
          </cell>
        </row>
        <row r="237">
          <cell r="A237">
            <v>38412</v>
          </cell>
          <cell r="B237">
            <v>148.19999999999999</v>
          </cell>
          <cell r="C237">
            <v>146.4</v>
          </cell>
          <cell r="D237">
            <v>149.19999999999999</v>
          </cell>
          <cell r="E237">
            <v>150.9</v>
          </cell>
          <cell r="F237">
            <v>144.4</v>
          </cell>
          <cell r="G237">
            <v>148</v>
          </cell>
          <cell r="H237">
            <v>141.9</v>
          </cell>
          <cell r="I237">
            <v>147</v>
          </cell>
          <cell r="J237">
            <v>147.5</v>
          </cell>
          <cell r="K237">
            <v>2.2000000000000002</v>
          </cell>
          <cell r="L237">
            <v>2</v>
          </cell>
          <cell r="M237">
            <v>2.6</v>
          </cell>
          <cell r="N237">
            <v>2.2000000000000002</v>
          </cell>
          <cell r="O237">
            <v>3.4</v>
          </cell>
          <cell r="P237">
            <v>3.5</v>
          </cell>
          <cell r="Q237">
            <v>2.1</v>
          </cell>
          <cell r="R237">
            <v>2.2000000000000002</v>
          </cell>
          <cell r="S237">
            <v>2.4</v>
          </cell>
          <cell r="T237">
            <v>0.6</v>
          </cell>
          <cell r="U237">
            <v>0.8</v>
          </cell>
          <cell r="V237">
            <v>0.8</v>
          </cell>
          <cell r="W237">
            <v>0.6</v>
          </cell>
          <cell r="X237">
            <v>0.8</v>
          </cell>
          <cell r="Y237">
            <v>0.9</v>
          </cell>
          <cell r="Z237">
            <v>0.6</v>
          </cell>
          <cell r="AA237">
            <v>0.5</v>
          </cell>
          <cell r="AB237">
            <v>0.7</v>
          </cell>
        </row>
        <row r="238">
          <cell r="A238">
            <v>38504</v>
          </cell>
          <cell r="B238">
            <v>149</v>
          </cell>
          <cell r="C238">
            <v>146.9</v>
          </cell>
          <cell r="D238">
            <v>150</v>
          </cell>
          <cell r="E238">
            <v>151.80000000000001</v>
          </cell>
          <cell r="F238">
            <v>146.30000000000001</v>
          </cell>
          <cell r="G238">
            <v>148.80000000000001</v>
          </cell>
          <cell r="H238">
            <v>143.19999999999999</v>
          </cell>
          <cell r="I238">
            <v>147.80000000000001</v>
          </cell>
          <cell r="J238">
            <v>148.4</v>
          </cell>
          <cell r="K238">
            <v>2.4</v>
          </cell>
          <cell r="L238">
            <v>2.1</v>
          </cell>
          <cell r="M238">
            <v>2.5</v>
          </cell>
          <cell r="N238">
            <v>2.2000000000000002</v>
          </cell>
          <cell r="O238">
            <v>3.8</v>
          </cell>
          <cell r="P238">
            <v>3.1</v>
          </cell>
          <cell r="Q238">
            <v>2.6</v>
          </cell>
          <cell r="R238">
            <v>2.1</v>
          </cell>
          <cell r="S238">
            <v>2.5</v>
          </cell>
          <cell r="T238">
            <v>0.5</v>
          </cell>
          <cell r="U238">
            <v>0.3</v>
          </cell>
          <cell r="V238">
            <v>0.5</v>
          </cell>
          <cell r="W238">
            <v>0.6</v>
          </cell>
          <cell r="X238">
            <v>1.3</v>
          </cell>
          <cell r="Y238">
            <v>0.5</v>
          </cell>
          <cell r="Z238">
            <v>0.9</v>
          </cell>
          <cell r="AA238">
            <v>0.5</v>
          </cell>
          <cell r="AB238">
            <v>0.6</v>
          </cell>
        </row>
        <row r="239">
          <cell r="A239">
            <v>38596</v>
          </cell>
          <cell r="B239">
            <v>150.5</v>
          </cell>
          <cell r="C239">
            <v>148.6</v>
          </cell>
          <cell r="D239">
            <v>150.9</v>
          </cell>
          <cell r="E239">
            <v>153.4</v>
          </cell>
          <cell r="F239">
            <v>147.80000000000001</v>
          </cell>
          <cell r="G239">
            <v>150.1</v>
          </cell>
          <cell r="H239">
            <v>144.69999999999999</v>
          </cell>
          <cell r="I239">
            <v>149.69999999999999</v>
          </cell>
          <cell r="J239">
            <v>149.80000000000001</v>
          </cell>
          <cell r="K239">
            <v>2.9</v>
          </cell>
          <cell r="L239">
            <v>3.1</v>
          </cell>
          <cell r="M239">
            <v>2.8</v>
          </cell>
          <cell r="N239">
            <v>3</v>
          </cell>
          <cell r="O239">
            <v>4.0999999999999996</v>
          </cell>
          <cell r="P239">
            <v>3.5</v>
          </cell>
          <cell r="Q239">
            <v>2.8</v>
          </cell>
          <cell r="R239">
            <v>2.9</v>
          </cell>
          <cell r="S239">
            <v>3</v>
          </cell>
          <cell r="T239">
            <v>1</v>
          </cell>
          <cell r="U239">
            <v>1.2</v>
          </cell>
          <cell r="V239">
            <v>0.6</v>
          </cell>
          <cell r="W239">
            <v>1.1000000000000001</v>
          </cell>
          <cell r="X239">
            <v>1</v>
          </cell>
          <cell r="Y239">
            <v>0.9</v>
          </cell>
          <cell r="Z239">
            <v>1</v>
          </cell>
          <cell r="AA239">
            <v>1.3</v>
          </cell>
          <cell r="AB239">
            <v>0.9</v>
          </cell>
        </row>
        <row r="240">
          <cell r="A240">
            <v>38687</v>
          </cell>
          <cell r="B240">
            <v>151</v>
          </cell>
          <cell r="C240">
            <v>149.19999999999999</v>
          </cell>
          <cell r="D240">
            <v>152.1</v>
          </cell>
          <cell r="E240">
            <v>154.1</v>
          </cell>
          <cell r="F240">
            <v>149</v>
          </cell>
          <cell r="G240">
            <v>151</v>
          </cell>
          <cell r="H240">
            <v>145.4</v>
          </cell>
          <cell r="I240">
            <v>150.9</v>
          </cell>
          <cell r="J240">
            <v>150.6</v>
          </cell>
          <cell r="K240">
            <v>2.5</v>
          </cell>
          <cell r="L240">
            <v>2.7</v>
          </cell>
          <cell r="M240">
            <v>2.8</v>
          </cell>
          <cell r="N240">
            <v>2.7</v>
          </cell>
          <cell r="O240">
            <v>4</v>
          </cell>
          <cell r="P240">
            <v>2.9</v>
          </cell>
          <cell r="Q240">
            <v>3</v>
          </cell>
          <cell r="R240">
            <v>3.1</v>
          </cell>
          <cell r="S240">
            <v>2.8</v>
          </cell>
          <cell r="T240">
            <v>0.3</v>
          </cell>
          <cell r="U240">
            <v>0.4</v>
          </cell>
          <cell r="V240">
            <v>0.8</v>
          </cell>
          <cell r="W240">
            <v>0.5</v>
          </cell>
          <cell r="X240">
            <v>0.8</v>
          </cell>
          <cell r="Y240">
            <v>0.6</v>
          </cell>
          <cell r="Z240">
            <v>0.5</v>
          </cell>
          <cell r="AA240">
            <v>0.8</v>
          </cell>
          <cell r="AB240">
            <v>0.5</v>
          </cell>
        </row>
        <row r="241">
          <cell r="A241">
            <v>38777</v>
          </cell>
          <cell r="B241">
            <v>152.19999999999999</v>
          </cell>
          <cell r="C241">
            <v>150.5</v>
          </cell>
          <cell r="D241">
            <v>153.5</v>
          </cell>
          <cell r="E241">
            <v>155.6</v>
          </cell>
          <cell r="F241">
            <v>150.5</v>
          </cell>
          <cell r="G241">
            <v>152.19999999999999</v>
          </cell>
          <cell r="H241">
            <v>146.69999999999999</v>
          </cell>
          <cell r="I241">
            <v>152.19999999999999</v>
          </cell>
          <cell r="J241">
            <v>151.9</v>
          </cell>
          <cell r="K241">
            <v>2.7</v>
          </cell>
          <cell r="L241">
            <v>2.8</v>
          </cell>
          <cell r="M241">
            <v>2.9</v>
          </cell>
          <cell r="N241">
            <v>3.1</v>
          </cell>
          <cell r="O241">
            <v>4.2</v>
          </cell>
          <cell r="P241">
            <v>2.8</v>
          </cell>
          <cell r="Q241">
            <v>3.4</v>
          </cell>
          <cell r="R241">
            <v>3.5</v>
          </cell>
          <cell r="S241">
            <v>3</v>
          </cell>
          <cell r="T241">
            <v>0.8</v>
          </cell>
          <cell r="U241">
            <v>0.9</v>
          </cell>
          <cell r="V241">
            <v>0.9</v>
          </cell>
          <cell r="W241">
            <v>1</v>
          </cell>
          <cell r="X241">
            <v>1</v>
          </cell>
          <cell r="Y241">
            <v>0.8</v>
          </cell>
          <cell r="Z241">
            <v>0.9</v>
          </cell>
          <cell r="AA241">
            <v>0.9</v>
          </cell>
          <cell r="AB241">
            <v>0.9</v>
          </cell>
        </row>
        <row r="242">
          <cell r="A242">
            <v>38869</v>
          </cell>
          <cell r="B242">
            <v>154.69999999999999</v>
          </cell>
          <cell r="C242">
            <v>152.6</v>
          </cell>
          <cell r="D242">
            <v>156.19999999999999</v>
          </cell>
          <cell r="E242">
            <v>157.6</v>
          </cell>
          <cell r="F242">
            <v>153.19999999999999</v>
          </cell>
          <cell r="G242">
            <v>154</v>
          </cell>
          <cell r="H242">
            <v>149.19999999999999</v>
          </cell>
          <cell r="I242">
            <v>154.9</v>
          </cell>
          <cell r="J242">
            <v>154.30000000000001</v>
          </cell>
          <cell r="K242">
            <v>3.8</v>
          </cell>
          <cell r="L242">
            <v>3.9</v>
          </cell>
          <cell r="M242">
            <v>4.0999999999999996</v>
          </cell>
          <cell r="N242">
            <v>3.8</v>
          </cell>
          <cell r="O242">
            <v>4.7</v>
          </cell>
          <cell r="P242">
            <v>3.5</v>
          </cell>
          <cell r="Q242">
            <v>4.2</v>
          </cell>
          <cell r="R242">
            <v>4.8</v>
          </cell>
          <cell r="S242">
            <v>4</v>
          </cell>
          <cell r="T242">
            <v>1.6</v>
          </cell>
          <cell r="U242">
            <v>1.4</v>
          </cell>
          <cell r="V242">
            <v>1.8</v>
          </cell>
          <cell r="W242">
            <v>1.3</v>
          </cell>
          <cell r="X242">
            <v>1.8</v>
          </cell>
          <cell r="Y242">
            <v>1.2</v>
          </cell>
          <cell r="Z242">
            <v>1.7</v>
          </cell>
          <cell r="AA242">
            <v>1.8</v>
          </cell>
          <cell r="AB242">
            <v>1.6</v>
          </cell>
        </row>
        <row r="243">
          <cell r="A243">
            <v>38961</v>
          </cell>
          <cell r="B243">
            <v>156.1</v>
          </cell>
          <cell r="C243">
            <v>153.69999999999999</v>
          </cell>
          <cell r="D243">
            <v>157.5</v>
          </cell>
          <cell r="E243">
            <v>159.30000000000001</v>
          </cell>
          <cell r="F243">
            <v>154.9</v>
          </cell>
          <cell r="G243">
            <v>155.1</v>
          </cell>
          <cell r="H243">
            <v>151.80000000000001</v>
          </cell>
          <cell r="I243">
            <v>156</v>
          </cell>
          <cell r="J243">
            <v>155.69999999999999</v>
          </cell>
          <cell r="K243">
            <v>3.7</v>
          </cell>
          <cell r="L243">
            <v>3.4</v>
          </cell>
          <cell r="M243">
            <v>4.4000000000000004</v>
          </cell>
          <cell r="N243">
            <v>3.8</v>
          </cell>
          <cell r="O243">
            <v>4.8</v>
          </cell>
          <cell r="P243">
            <v>3.3</v>
          </cell>
          <cell r="Q243">
            <v>4.9000000000000004</v>
          </cell>
          <cell r="R243">
            <v>4.2</v>
          </cell>
          <cell r="S243">
            <v>3.9</v>
          </cell>
          <cell r="T243">
            <v>0.9</v>
          </cell>
          <cell r="U243">
            <v>0.7</v>
          </cell>
          <cell r="V243">
            <v>0.8</v>
          </cell>
          <cell r="W243">
            <v>1.1000000000000001</v>
          </cell>
          <cell r="X243">
            <v>1.1000000000000001</v>
          </cell>
          <cell r="Y243">
            <v>0.7</v>
          </cell>
          <cell r="Z243">
            <v>1.7</v>
          </cell>
          <cell r="AA243">
            <v>0.7</v>
          </cell>
          <cell r="AB243">
            <v>0.9</v>
          </cell>
        </row>
      </sheetData>
      <sheetData sheetId="22"/>
      <sheetData sheetId="23">
        <row r="1">
          <cell r="B1" t="str">
            <v>Quarterly Index ;  Total hourly rates of pay excluding bonuses ;  Australia ;  Mining ;  Private ;  All occupations ;</v>
          </cell>
          <cell r="C1" t="str">
            <v>Quarterly Index ;  Total hourly rates of pay excluding bonuses ;  Australia ;  Manufacturing ;  Private ;  All occupations ;</v>
          </cell>
          <cell r="D1" t="str">
            <v>Quarterly Index ;  Total hourly rates of pay excluding bonuses ;  Australia ;  Electricity, gas and water supply ;  Private ;  All occupations ;</v>
          </cell>
          <cell r="F1" t="str">
            <v>Quarterly Index ;  Total hourly rates of pay excluding bonuses ;  Australia ;  Construction ;  Private ;  All occupations ;</v>
          </cell>
          <cell r="G1" t="str">
            <v>Quarterly Index ;  Total hourly rates of pay excluding bonuses ;  Australia ;  Wholesale trade ;  Private ;  All occupations ;</v>
          </cell>
          <cell r="H1" t="str">
            <v>Quarterly Index ;  Total hourly rates of pay excluding bonuses ;  Australia ;  Retail trade ;  Private ;  All occupations ;</v>
          </cell>
          <cell r="I1" t="str">
            <v>Quarterly Index ;  Total hourly rates of pay excluding bonuses ;  Australia ;  Accommodation, cafes and restaurants ;  Private ;  All occupations ;</v>
          </cell>
          <cell r="J1" t="str">
            <v>Quarterly Index ;  Total hourly rates of pay excluding bonuses ;  Australia ;  Transport and storage ;  Private ;  All occupations ;</v>
          </cell>
          <cell r="K1" t="str">
            <v>Quarterly Index ;  Total hourly rates of pay excluding bonuses ;  Australia ;  Communication services ;  Private ;  All occupations ;</v>
          </cell>
          <cell r="L1" t="str">
            <v>Quarterly Index ;  Total hourly rates of pay excluding bonuses ;  Australia ;  Finance and insurance ;  Private ;  All occupations ;</v>
          </cell>
          <cell r="M1" t="str">
            <v>Quarterly Index ;  Total hourly rates of pay excluding bonuses ;  Australia ;  Property and business services ;  Private ;  All occupations ;</v>
          </cell>
          <cell r="N1" t="str">
            <v>Quarterly Index ;  Total hourly rates of pay excluding bonuses ;  Australia ;  Education ;  Private ;  All occupations ;</v>
          </cell>
          <cell r="O1" t="str">
            <v>Quarterly Index ;  Total hourly rates of pay excluding bonuses ;  Australia ;  Health and community services ;  Private ;  All occupations ;</v>
          </cell>
          <cell r="P1" t="str">
            <v>Quarterly Index ;  Total hourly rates of pay excluding bonuses ;  Australia ;  Cultural and recreational services ;  Private ;  All occupations ;</v>
          </cell>
          <cell r="Q1" t="str">
            <v>Quarterly Index ;  Total hourly rates of pay excluding bonuses ;  Australia ;  Personal and other services ;  Private ;  All occupations ;</v>
          </cell>
          <cell r="R1" t="str">
            <v>Quarterly Index ;  Total hourly rates of pay excluding bonuses ;  Australia ;  All industries ;  Private ;  All occupations ;</v>
          </cell>
          <cell r="S1" t="str">
            <v>Quarterly Index ;  Total hourly rates of pay excluding bonuses ;  Australia ;  Government administration and defence ;  Public ;  All occupations ;</v>
          </cell>
          <cell r="T1" t="str">
            <v>Quarterly Index ;  Total hourly rates of pay excluding bonuses ;  Australia ;  Education ;  Public ;  All occupations ;</v>
          </cell>
          <cell r="U1" t="str">
            <v>Quarterly Index ;  Total hourly rates of pay excluding bonuses ;  Australia ;  Health and community services ;  Public ;  All occupations ;</v>
          </cell>
          <cell r="V1" t="str">
            <v>Quarterly Index ;  Total hourly rates of pay excluding bonuses ;  Australia ;  Cultural and recreational services ;  Public ;  All occupations ;</v>
          </cell>
          <cell r="W1" t="str">
            <v>Quarterly Index ;  Total hourly rates of pay excluding bonuses ;  Australia ;  Personal and other services ;  Public ;  All occupations ;</v>
          </cell>
          <cell r="X1" t="str">
            <v>Quarterly Index ;  Total hourly rates of pay excluding bonuses ;  Australia ;  All industries ;  Public ;  All occupations ;</v>
          </cell>
          <cell r="Y1" t="str">
            <v>Quarterly Index ;  Total hourly rates of pay excluding bonuses ;  Australia ;  Mining ;  Private and Public ;  All occupations ;</v>
          </cell>
          <cell r="Z1" t="str">
            <v>Quarterly Index ;  Total hourly rates of pay excluding bonuses ;  Australia ;  Manufacturing ;  Private and Public ;  All occupations ;</v>
          </cell>
          <cell r="AA1" t="str">
            <v>Quarterly Index ;  Total hourly rates of pay excluding bonuses ;  Australia ;  Electricity, gas and water supply ;  Private and Public ;  All occupations ;</v>
          </cell>
          <cell r="AB1" t="str">
            <v>Quarterly Index ;  Total hourly rates of pay excluding bonuses ;  Australia ;  Construction ;  Private and Public ;  All occupations ;</v>
          </cell>
          <cell r="AC1" t="str">
            <v>Quarterly Index ;  Total hourly rates of pay excluding bonuses ;  Australia ;  Wholesale trade ;  Private and Public ;  All occupations ;</v>
          </cell>
          <cell r="AD1" t="str">
            <v>Quarterly Index ;  Total hourly rates of pay excluding bonuses ;  Australia ;  Retail trade ;  Private and Public ;  All occupations ;</v>
          </cell>
          <cell r="AE1" t="str">
            <v>Quarterly Index ;  Total hourly rates of pay excluding bonuses ;  Australia ;  Accommodation, cafes and restaurants ;  Private and Public ;  All occupations ;</v>
          </cell>
          <cell r="AF1" t="str">
            <v>Quarterly Index ;  Total hourly rates of pay excluding bonuses ;  Australia ;  Transport and storage ;  Private and Public ;  All occupations ;</v>
          </cell>
          <cell r="AG1" t="str">
            <v>Quarterly Index ;  Total hourly rates of pay excluding bonuses ;  Australia ;  Communication services ;  Private and Public ;  All occupations ;</v>
          </cell>
          <cell r="AH1" t="str">
            <v>Quarterly Index ;  Total hourly rates of pay excluding bonuses ;  Australia ;  Finance and insurance ;  Private and Public ;  All occupations ;</v>
          </cell>
          <cell r="AI1" t="str">
            <v>Quarterly Index ;  Total hourly rates of pay excluding bonuses ;  Australia ;  Property and business services ;  Private and Public ;  All occupations ;</v>
          </cell>
          <cell r="AJ1" t="str">
            <v>Quarterly Index ;  Total hourly rates of pay excluding bonuses ;  Australia ;  Government administration and defence ;  Private and Public ;  All occupations ;</v>
          </cell>
          <cell r="AK1" t="str">
            <v>Quarterly Index ;  Total hourly rates of pay excluding bonuses ;  Australia ;  Education ;  Private and Public ;  All occupations ;</v>
          </cell>
          <cell r="AL1" t="str">
            <v>Quarterly Index ;  Total hourly rates of pay excluding bonuses ;  Australia ;  Health and community services ;  Private and Public ;  All occupations ;</v>
          </cell>
          <cell r="AM1" t="str">
            <v>Quarterly Index ;  Total hourly rates of pay excluding bonuses ;  Australia ;  Cultural and recreational services ;  Private and Public ;  All occupations ;</v>
          </cell>
          <cell r="AN1" t="str">
            <v>Quarterly Index ;  Total hourly rates of pay excluding bonuses ;  Australia ;  Personal and other services ;  Private and Public ;  All occupations ;</v>
          </cell>
          <cell r="AO1" t="str">
            <v>Quarterly Index ;  Total hourly rates of pay excluding bonuses ;  Australia ;  All industries ;  Private and Public ;  All occupations ;</v>
          </cell>
        </row>
        <row r="2">
          <cell r="B2" t="str">
            <v>Index Numbers</v>
          </cell>
          <cell r="C2" t="str">
            <v>Index Numbers</v>
          </cell>
          <cell r="D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Index Numbers</v>
          </cell>
          <cell r="L2" t="str">
            <v>Index Numbers</v>
          </cell>
          <cell r="M2" t="str">
            <v>Index Numbers</v>
          </cell>
          <cell r="N2" t="str">
            <v>Index Numbers</v>
          </cell>
          <cell r="O2" t="str">
            <v>Index Numbers</v>
          </cell>
          <cell r="P2" t="str">
            <v>Index Numbers</v>
          </cell>
          <cell r="Q2" t="str">
            <v>Index Numbers</v>
          </cell>
          <cell r="R2" t="str">
            <v>Index Numbers</v>
          </cell>
          <cell r="S2" t="str">
            <v>Index Numbers</v>
          </cell>
          <cell r="T2" t="str">
            <v>Index Numbers</v>
          </cell>
          <cell r="U2" t="str">
            <v>Index Numbers</v>
          </cell>
          <cell r="V2" t="str">
            <v>Index Numbers</v>
          </cell>
          <cell r="W2" t="str">
            <v>Index Numbers</v>
          </cell>
          <cell r="X2" t="str">
            <v>Index Numbers</v>
          </cell>
          <cell r="Y2" t="str">
            <v>Index Numbers</v>
          </cell>
          <cell r="Z2" t="str">
            <v>Index Numbers</v>
          </cell>
          <cell r="AA2" t="str">
            <v>Index Numbers</v>
          </cell>
          <cell r="AB2" t="str">
            <v>Index Numbers</v>
          </cell>
          <cell r="AC2" t="str">
            <v>Index Numbers</v>
          </cell>
          <cell r="AD2" t="str">
            <v>Index Numbers</v>
          </cell>
          <cell r="AE2" t="str">
            <v>Index Numbers</v>
          </cell>
          <cell r="AF2" t="str">
            <v>Index Numbers</v>
          </cell>
          <cell r="AG2" t="str">
            <v>Index Numbers</v>
          </cell>
          <cell r="AH2" t="str">
            <v>Index Numbers</v>
          </cell>
          <cell r="AI2" t="str">
            <v>Index Numbers</v>
          </cell>
          <cell r="AJ2" t="str">
            <v>Index Numbers</v>
          </cell>
          <cell r="AK2" t="str">
            <v>Index Numbers</v>
          </cell>
          <cell r="AL2" t="str">
            <v>Index Numbers</v>
          </cell>
          <cell r="AM2" t="str">
            <v>Index Numbers</v>
          </cell>
          <cell r="AN2" t="str">
            <v>Index Numbers</v>
          </cell>
          <cell r="AO2" t="str">
            <v>Index Numbers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</row>
        <row r="4">
          <cell r="B4" t="str">
            <v>INDEX</v>
          </cell>
          <cell r="C4" t="str">
            <v>INDEX</v>
          </cell>
          <cell r="D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INDEX</v>
          </cell>
          <cell r="L4" t="str">
            <v>INDEX</v>
          </cell>
          <cell r="M4" t="str">
            <v>INDEX</v>
          </cell>
          <cell r="N4" t="str">
            <v>INDEX</v>
          </cell>
          <cell r="O4" t="str">
            <v>INDEX</v>
          </cell>
          <cell r="P4" t="str">
            <v>INDEX</v>
          </cell>
          <cell r="Q4" t="str">
            <v>INDEX</v>
          </cell>
          <cell r="R4" t="str">
            <v>INDEX</v>
          </cell>
          <cell r="S4" t="str">
            <v>INDEX</v>
          </cell>
          <cell r="T4" t="str">
            <v>INDEX</v>
          </cell>
          <cell r="U4" t="str">
            <v>INDEX</v>
          </cell>
          <cell r="V4" t="str">
            <v>INDEX</v>
          </cell>
          <cell r="W4" t="str">
            <v>INDEX</v>
          </cell>
          <cell r="X4" t="str">
            <v>INDEX</v>
          </cell>
          <cell r="Y4" t="str">
            <v>INDEX</v>
          </cell>
          <cell r="Z4" t="str">
            <v>INDEX</v>
          </cell>
          <cell r="AA4" t="str">
            <v>INDEX</v>
          </cell>
          <cell r="AB4" t="str">
            <v>INDEX</v>
          </cell>
          <cell r="AC4" t="str">
            <v>INDEX</v>
          </cell>
          <cell r="AD4" t="str">
            <v>INDEX</v>
          </cell>
          <cell r="AE4" t="str">
            <v>INDEX</v>
          </cell>
          <cell r="AF4" t="str">
            <v>INDEX</v>
          </cell>
          <cell r="AG4" t="str">
            <v>INDEX</v>
          </cell>
          <cell r="AH4" t="str">
            <v>INDEX</v>
          </cell>
          <cell r="AI4" t="str">
            <v>INDEX</v>
          </cell>
          <cell r="AJ4" t="str">
            <v>INDEX</v>
          </cell>
          <cell r="AK4" t="str">
            <v>INDEX</v>
          </cell>
          <cell r="AL4" t="str">
            <v>INDEX</v>
          </cell>
          <cell r="AM4" t="str">
            <v>INDEX</v>
          </cell>
          <cell r="AN4" t="str">
            <v>INDEX</v>
          </cell>
          <cell r="AO4" t="str">
            <v>INDEX</v>
          </cell>
        </row>
        <row r="5">
          <cell r="B5" t="str">
            <v>Quarter</v>
          </cell>
          <cell r="C5" t="str">
            <v>Quarter</v>
          </cell>
          <cell r="D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  <cell r="AC5" t="str">
            <v>Quarter</v>
          </cell>
          <cell r="AD5" t="str">
            <v>Quarter</v>
          </cell>
          <cell r="AE5" t="str">
            <v>Quarter</v>
          </cell>
          <cell r="AF5" t="str">
            <v>Quarter</v>
          </cell>
          <cell r="AG5" t="str">
            <v>Quarter</v>
          </cell>
          <cell r="AH5" t="str">
            <v>Quarter</v>
          </cell>
          <cell r="AI5" t="str">
            <v>Quarter</v>
          </cell>
          <cell r="AJ5" t="str">
            <v>Quarter</v>
          </cell>
          <cell r="AK5" t="str">
            <v>Quarter</v>
          </cell>
          <cell r="AL5" t="str">
            <v>Quarter</v>
          </cell>
          <cell r="AM5" t="str">
            <v>Quarter</v>
          </cell>
          <cell r="AN5" t="str">
            <v>Quarter</v>
          </cell>
          <cell r="AO5" t="str">
            <v>Quarter</v>
          </cell>
        </row>
        <row r="6">
          <cell r="B6">
            <v>3</v>
          </cell>
          <cell r="C6">
            <v>3</v>
          </cell>
          <cell r="D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  <cell r="AC6">
            <v>3</v>
          </cell>
          <cell r="AD6">
            <v>3</v>
          </cell>
          <cell r="AE6">
            <v>3</v>
          </cell>
          <cell r="AF6">
            <v>3</v>
          </cell>
          <cell r="AG6">
            <v>3</v>
          </cell>
          <cell r="AH6">
            <v>3</v>
          </cell>
          <cell r="AI6">
            <v>3</v>
          </cell>
          <cell r="AJ6">
            <v>3</v>
          </cell>
          <cell r="AK6">
            <v>3</v>
          </cell>
          <cell r="AL6">
            <v>3</v>
          </cell>
          <cell r="AM6">
            <v>3</v>
          </cell>
          <cell r="AN6">
            <v>3</v>
          </cell>
          <cell r="AO6">
            <v>3</v>
          </cell>
        </row>
        <row r="7">
          <cell r="B7">
            <v>35674</v>
          </cell>
          <cell r="C7">
            <v>35674</v>
          </cell>
          <cell r="D7">
            <v>35674</v>
          </cell>
          <cell r="F7">
            <v>35674</v>
          </cell>
          <cell r="G7">
            <v>35674</v>
          </cell>
          <cell r="H7">
            <v>35674</v>
          </cell>
          <cell r="I7">
            <v>35674</v>
          </cell>
          <cell r="J7">
            <v>35674</v>
          </cell>
          <cell r="K7">
            <v>35674</v>
          </cell>
          <cell r="L7">
            <v>35674</v>
          </cell>
          <cell r="M7">
            <v>35674</v>
          </cell>
          <cell r="N7">
            <v>35674</v>
          </cell>
          <cell r="O7">
            <v>35674</v>
          </cell>
          <cell r="P7">
            <v>35674</v>
          </cell>
          <cell r="Q7">
            <v>35674</v>
          </cell>
          <cell r="R7">
            <v>35674</v>
          </cell>
          <cell r="S7">
            <v>35674</v>
          </cell>
          <cell r="T7">
            <v>35674</v>
          </cell>
          <cell r="U7">
            <v>35674</v>
          </cell>
          <cell r="V7">
            <v>35674</v>
          </cell>
          <cell r="W7">
            <v>35674</v>
          </cell>
          <cell r="X7">
            <v>35674</v>
          </cell>
          <cell r="Y7">
            <v>35674</v>
          </cell>
          <cell r="Z7">
            <v>35674</v>
          </cell>
          <cell r="AA7">
            <v>35674</v>
          </cell>
          <cell r="AB7">
            <v>35674</v>
          </cell>
          <cell r="AC7">
            <v>35674</v>
          </cell>
          <cell r="AD7">
            <v>35674</v>
          </cell>
          <cell r="AE7">
            <v>35674</v>
          </cell>
          <cell r="AF7">
            <v>35674</v>
          </cell>
          <cell r="AG7">
            <v>35674</v>
          </cell>
          <cell r="AH7">
            <v>35674</v>
          </cell>
          <cell r="AI7">
            <v>35674</v>
          </cell>
          <cell r="AJ7">
            <v>35674</v>
          </cell>
          <cell r="AK7">
            <v>35674</v>
          </cell>
          <cell r="AL7">
            <v>35674</v>
          </cell>
          <cell r="AM7">
            <v>35674</v>
          </cell>
          <cell r="AN7">
            <v>35674</v>
          </cell>
          <cell r="AO7">
            <v>35674</v>
          </cell>
        </row>
        <row r="8">
          <cell r="B8">
            <v>38961</v>
          </cell>
          <cell r="C8">
            <v>38961</v>
          </cell>
          <cell r="D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  <cell r="AC8">
            <v>38961</v>
          </cell>
          <cell r="AD8">
            <v>38961</v>
          </cell>
          <cell r="AE8">
            <v>38961</v>
          </cell>
          <cell r="AF8">
            <v>38961</v>
          </cell>
          <cell r="AG8">
            <v>38961</v>
          </cell>
          <cell r="AH8">
            <v>38961</v>
          </cell>
          <cell r="AI8">
            <v>38961</v>
          </cell>
          <cell r="AJ8">
            <v>38961</v>
          </cell>
          <cell r="AK8">
            <v>38961</v>
          </cell>
          <cell r="AL8">
            <v>38961</v>
          </cell>
          <cell r="AM8">
            <v>38961</v>
          </cell>
          <cell r="AN8">
            <v>38961</v>
          </cell>
          <cell r="AO8">
            <v>38961</v>
          </cell>
        </row>
        <row r="9">
          <cell r="B9">
            <v>37</v>
          </cell>
          <cell r="C9">
            <v>37</v>
          </cell>
          <cell r="D9">
            <v>37</v>
          </cell>
          <cell r="F9">
            <v>37</v>
          </cell>
          <cell r="G9">
            <v>37</v>
          </cell>
          <cell r="H9">
            <v>37</v>
          </cell>
          <cell r="I9">
            <v>37</v>
          </cell>
          <cell r="J9">
            <v>37</v>
          </cell>
          <cell r="K9">
            <v>37</v>
          </cell>
          <cell r="L9">
            <v>37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>
            <v>37</v>
          </cell>
          <cell r="R9">
            <v>37</v>
          </cell>
          <cell r="S9">
            <v>37</v>
          </cell>
          <cell r="T9">
            <v>37</v>
          </cell>
          <cell r="U9">
            <v>37</v>
          </cell>
          <cell r="V9">
            <v>37</v>
          </cell>
          <cell r="W9">
            <v>37</v>
          </cell>
          <cell r="X9">
            <v>37</v>
          </cell>
          <cell r="Y9">
            <v>37</v>
          </cell>
          <cell r="Z9">
            <v>37</v>
          </cell>
          <cell r="AA9">
            <v>37</v>
          </cell>
          <cell r="AB9">
            <v>37</v>
          </cell>
          <cell r="AC9">
            <v>37</v>
          </cell>
          <cell r="AD9">
            <v>37</v>
          </cell>
          <cell r="AE9">
            <v>37</v>
          </cell>
          <cell r="AF9">
            <v>37</v>
          </cell>
          <cell r="AG9">
            <v>37</v>
          </cell>
          <cell r="AH9">
            <v>37</v>
          </cell>
          <cell r="AI9">
            <v>37</v>
          </cell>
          <cell r="AJ9">
            <v>37</v>
          </cell>
          <cell r="AK9">
            <v>37</v>
          </cell>
          <cell r="AL9">
            <v>37</v>
          </cell>
          <cell r="AM9">
            <v>37</v>
          </cell>
          <cell r="AN9">
            <v>37</v>
          </cell>
          <cell r="AO9">
            <v>37</v>
          </cell>
        </row>
        <row r="10">
          <cell r="B10" t="str">
            <v>A2159263L</v>
          </cell>
          <cell r="C10" t="str">
            <v>A2159264R</v>
          </cell>
          <cell r="D10" t="str">
            <v>A2159265T</v>
          </cell>
          <cell r="F10" t="str">
            <v>A2159266V</v>
          </cell>
          <cell r="G10" t="str">
            <v>A2159267W</v>
          </cell>
          <cell r="H10" t="str">
            <v>A2159268X</v>
          </cell>
          <cell r="I10" t="str">
            <v>A2159269A</v>
          </cell>
          <cell r="J10" t="str">
            <v>A2159270K</v>
          </cell>
          <cell r="K10" t="str">
            <v>A2159271L</v>
          </cell>
          <cell r="L10" t="str">
            <v>A2159272R</v>
          </cell>
          <cell r="M10" t="str">
            <v>A2159273T</v>
          </cell>
          <cell r="N10" t="str">
            <v>A2159274V</v>
          </cell>
          <cell r="O10" t="str">
            <v>A2159275W</v>
          </cell>
          <cell r="P10" t="str">
            <v>A2159276X</v>
          </cell>
          <cell r="Q10" t="str">
            <v>A2159277A</v>
          </cell>
          <cell r="R10" t="str">
            <v>A2159244F</v>
          </cell>
          <cell r="S10" t="str">
            <v>A2159278C</v>
          </cell>
          <cell r="T10" t="str">
            <v>A2159279F</v>
          </cell>
          <cell r="U10" t="str">
            <v>A2159280R</v>
          </cell>
          <cell r="V10" t="str">
            <v>A2159281T</v>
          </cell>
          <cell r="W10" t="str">
            <v>A2159282V</v>
          </cell>
          <cell r="X10" t="str">
            <v>A2159253J</v>
          </cell>
          <cell r="Y10" t="str">
            <v>A2159283W</v>
          </cell>
          <cell r="Z10" t="str">
            <v>A2159284X</v>
          </cell>
          <cell r="AA10" t="str">
            <v>A2159285A</v>
          </cell>
          <cell r="AB10" t="str">
            <v>A2159286C</v>
          </cell>
          <cell r="AC10" t="str">
            <v>A2159287F</v>
          </cell>
          <cell r="AD10" t="str">
            <v>A2159288J</v>
          </cell>
          <cell r="AE10" t="str">
            <v>A2159289K</v>
          </cell>
          <cell r="AF10" t="str">
            <v>A2159290V</v>
          </cell>
          <cell r="AG10" t="str">
            <v>A2159291W</v>
          </cell>
          <cell r="AH10" t="str">
            <v>A2159292X</v>
          </cell>
          <cell r="AI10" t="str">
            <v>A2159293A</v>
          </cell>
          <cell r="AJ10" t="str">
            <v>A2159294C</v>
          </cell>
          <cell r="AK10" t="str">
            <v>A2159295F</v>
          </cell>
          <cell r="AL10" t="str">
            <v>A2159296J</v>
          </cell>
          <cell r="AM10" t="str">
            <v>A2159297K</v>
          </cell>
          <cell r="AN10" t="str">
            <v>A2159298L</v>
          </cell>
          <cell r="AO10" t="str">
            <v>A2159262K</v>
          </cell>
        </row>
        <row r="11">
          <cell r="B11">
            <v>82.7</v>
          </cell>
          <cell r="C11">
            <v>80.8</v>
          </cell>
          <cell r="D11">
            <v>79.5</v>
          </cell>
          <cell r="F11">
            <v>79.8</v>
          </cell>
          <cell r="G11">
            <v>83.1</v>
          </cell>
          <cell r="H11">
            <v>84.5</v>
          </cell>
          <cell r="I11">
            <v>83.8</v>
          </cell>
          <cell r="J11">
            <v>83.7</v>
          </cell>
          <cell r="K11">
            <v>82</v>
          </cell>
          <cell r="L11">
            <v>80</v>
          </cell>
          <cell r="M11">
            <v>79.8</v>
          </cell>
          <cell r="N11">
            <v>80.7</v>
          </cell>
          <cell r="O11">
            <v>82.4</v>
          </cell>
          <cell r="P11">
            <v>82.9</v>
          </cell>
          <cell r="Q11">
            <v>83.9</v>
          </cell>
          <cell r="R11">
            <v>81.8</v>
          </cell>
          <cell r="S11">
            <v>80.5</v>
          </cell>
          <cell r="T11">
            <v>79.099999999999994</v>
          </cell>
          <cell r="U11">
            <v>78.400000000000006</v>
          </cell>
          <cell r="V11">
            <v>81.8</v>
          </cell>
          <cell r="W11">
            <v>79</v>
          </cell>
          <cell r="X11">
            <v>79.7</v>
          </cell>
          <cell r="Y11">
            <v>82.6</v>
          </cell>
          <cell r="Z11">
            <v>80.8</v>
          </cell>
          <cell r="AA11">
            <v>78</v>
          </cell>
          <cell r="AB11">
            <v>79.8</v>
          </cell>
          <cell r="AC11">
            <v>83.1</v>
          </cell>
          <cell r="AD11">
            <v>84.5</v>
          </cell>
          <cell r="AE11">
            <v>83.9</v>
          </cell>
          <cell r="AF11">
            <v>83.1</v>
          </cell>
          <cell r="AG11">
            <v>82.3</v>
          </cell>
          <cell r="AH11">
            <v>80.099999999999994</v>
          </cell>
          <cell r="AI11">
            <v>79.8</v>
          </cell>
          <cell r="AJ11">
            <v>80.5</v>
          </cell>
          <cell r="AK11">
            <v>79.599999999999994</v>
          </cell>
          <cell r="AL11">
            <v>80.599999999999994</v>
          </cell>
          <cell r="AM11">
            <v>82.6</v>
          </cell>
          <cell r="AN11">
            <v>81.599999999999994</v>
          </cell>
          <cell r="AO11">
            <v>81.2</v>
          </cell>
        </row>
        <row r="12">
          <cell r="B12">
            <v>83.3</v>
          </cell>
          <cell r="C12">
            <v>81.599999999999994</v>
          </cell>
          <cell r="D12">
            <v>80</v>
          </cell>
          <cell r="F12">
            <v>80.599999999999994</v>
          </cell>
          <cell r="G12">
            <v>83.3</v>
          </cell>
          <cell r="H12">
            <v>85.4</v>
          </cell>
          <cell r="I12">
            <v>84.4</v>
          </cell>
          <cell r="J12">
            <v>84.6</v>
          </cell>
          <cell r="K12">
            <v>82.3</v>
          </cell>
          <cell r="L12">
            <v>80.8</v>
          </cell>
          <cell r="M12">
            <v>80.400000000000006</v>
          </cell>
          <cell r="N12">
            <v>81.099999999999994</v>
          </cell>
          <cell r="O12">
            <v>82.9</v>
          </cell>
          <cell r="P12">
            <v>83.3</v>
          </cell>
          <cell r="Q12">
            <v>84.1</v>
          </cell>
          <cell r="R12">
            <v>82.4</v>
          </cell>
          <cell r="S12">
            <v>80.900000000000006</v>
          </cell>
          <cell r="T12">
            <v>79.7</v>
          </cell>
          <cell r="U12">
            <v>79.5</v>
          </cell>
          <cell r="V12">
            <v>82.2</v>
          </cell>
          <cell r="W12">
            <v>79.3</v>
          </cell>
          <cell r="X12">
            <v>80.3</v>
          </cell>
          <cell r="Y12">
            <v>83.3</v>
          </cell>
          <cell r="Z12">
            <v>81.599999999999994</v>
          </cell>
          <cell r="AA12">
            <v>79</v>
          </cell>
          <cell r="AB12">
            <v>80.599999999999994</v>
          </cell>
          <cell r="AC12">
            <v>83.3</v>
          </cell>
          <cell r="AD12">
            <v>85.3</v>
          </cell>
          <cell r="AE12">
            <v>84.5</v>
          </cell>
          <cell r="AF12">
            <v>83.8</v>
          </cell>
          <cell r="AG12">
            <v>82.9</v>
          </cell>
          <cell r="AH12">
            <v>80.900000000000006</v>
          </cell>
          <cell r="AI12">
            <v>80.400000000000006</v>
          </cell>
          <cell r="AJ12">
            <v>80.900000000000006</v>
          </cell>
          <cell r="AK12">
            <v>80.2</v>
          </cell>
          <cell r="AL12">
            <v>81.400000000000006</v>
          </cell>
          <cell r="AM12">
            <v>83</v>
          </cell>
          <cell r="AN12">
            <v>81.900000000000006</v>
          </cell>
          <cell r="AO12">
            <v>81.900000000000006</v>
          </cell>
        </row>
        <row r="13">
          <cell r="B13">
            <v>83.9</v>
          </cell>
          <cell r="C13">
            <v>82.6</v>
          </cell>
          <cell r="D13">
            <v>80.900000000000006</v>
          </cell>
          <cell r="F13">
            <v>81.7</v>
          </cell>
          <cell r="G13">
            <v>84</v>
          </cell>
          <cell r="H13">
            <v>85.7</v>
          </cell>
          <cell r="I13">
            <v>85.3</v>
          </cell>
          <cell r="J13">
            <v>85</v>
          </cell>
          <cell r="K13">
            <v>82.4</v>
          </cell>
          <cell r="L13">
            <v>81.8</v>
          </cell>
          <cell r="M13">
            <v>81.3</v>
          </cell>
          <cell r="N13">
            <v>81.7</v>
          </cell>
          <cell r="O13">
            <v>83.2</v>
          </cell>
          <cell r="P13">
            <v>83.9</v>
          </cell>
          <cell r="Q13">
            <v>84.7</v>
          </cell>
          <cell r="R13">
            <v>83.1</v>
          </cell>
          <cell r="S13">
            <v>81.599999999999994</v>
          </cell>
          <cell r="T13">
            <v>80.7</v>
          </cell>
          <cell r="U13">
            <v>80.400000000000006</v>
          </cell>
          <cell r="V13">
            <v>82.7</v>
          </cell>
          <cell r="W13">
            <v>80.400000000000006</v>
          </cell>
          <cell r="X13">
            <v>81.099999999999994</v>
          </cell>
          <cell r="Y13">
            <v>83.8</v>
          </cell>
          <cell r="Z13">
            <v>82.6</v>
          </cell>
          <cell r="AA13">
            <v>79.7</v>
          </cell>
          <cell r="AB13">
            <v>81.7</v>
          </cell>
          <cell r="AC13">
            <v>84</v>
          </cell>
          <cell r="AD13">
            <v>85.6</v>
          </cell>
          <cell r="AE13">
            <v>85.3</v>
          </cell>
          <cell r="AF13">
            <v>84.4</v>
          </cell>
          <cell r="AG13">
            <v>82.9</v>
          </cell>
          <cell r="AH13">
            <v>81.900000000000006</v>
          </cell>
          <cell r="AI13">
            <v>81.2</v>
          </cell>
          <cell r="AJ13">
            <v>81.599999999999994</v>
          </cell>
          <cell r="AK13">
            <v>81</v>
          </cell>
          <cell r="AL13">
            <v>81.900000000000006</v>
          </cell>
          <cell r="AM13">
            <v>83.6</v>
          </cell>
          <cell r="AN13">
            <v>82.7</v>
          </cell>
          <cell r="AO13">
            <v>82.6</v>
          </cell>
        </row>
        <row r="14">
          <cell r="B14">
            <v>84.2</v>
          </cell>
          <cell r="C14">
            <v>83</v>
          </cell>
          <cell r="D14">
            <v>81.400000000000006</v>
          </cell>
          <cell r="F14">
            <v>82.2</v>
          </cell>
          <cell r="G14">
            <v>84.4</v>
          </cell>
          <cell r="H14">
            <v>86.1</v>
          </cell>
          <cell r="I14">
            <v>85.5</v>
          </cell>
          <cell r="J14">
            <v>85.2</v>
          </cell>
          <cell r="K14">
            <v>82.6</v>
          </cell>
          <cell r="L14">
            <v>82.4</v>
          </cell>
          <cell r="M14">
            <v>81.400000000000006</v>
          </cell>
          <cell r="N14">
            <v>81.900000000000006</v>
          </cell>
          <cell r="O14">
            <v>83.5</v>
          </cell>
          <cell r="P14">
            <v>84.3</v>
          </cell>
          <cell r="Q14">
            <v>85.1</v>
          </cell>
          <cell r="R14">
            <v>83.5</v>
          </cell>
          <cell r="S14">
            <v>81.900000000000006</v>
          </cell>
          <cell r="T14">
            <v>81</v>
          </cell>
          <cell r="U14">
            <v>80.8</v>
          </cell>
          <cell r="V14">
            <v>83.6</v>
          </cell>
          <cell r="W14">
            <v>80.400000000000006</v>
          </cell>
          <cell r="X14">
            <v>81.5</v>
          </cell>
          <cell r="Y14">
            <v>84.2</v>
          </cell>
          <cell r="Z14">
            <v>83.1</v>
          </cell>
          <cell r="AA14">
            <v>80.099999999999994</v>
          </cell>
          <cell r="AB14">
            <v>82.3</v>
          </cell>
          <cell r="AC14">
            <v>84.4</v>
          </cell>
          <cell r="AD14">
            <v>86.1</v>
          </cell>
          <cell r="AE14">
            <v>85.5</v>
          </cell>
          <cell r="AF14">
            <v>84.7</v>
          </cell>
          <cell r="AG14">
            <v>83.4</v>
          </cell>
          <cell r="AH14">
            <v>82.5</v>
          </cell>
          <cell r="AI14">
            <v>81.400000000000006</v>
          </cell>
          <cell r="AJ14">
            <v>81.900000000000006</v>
          </cell>
          <cell r="AK14">
            <v>81.3</v>
          </cell>
          <cell r="AL14">
            <v>82.3</v>
          </cell>
          <cell r="AM14">
            <v>84.1</v>
          </cell>
          <cell r="AN14">
            <v>82.9</v>
          </cell>
          <cell r="AO14">
            <v>83</v>
          </cell>
        </row>
        <row r="15">
          <cell r="B15">
            <v>84.9</v>
          </cell>
          <cell r="C15">
            <v>83.8</v>
          </cell>
          <cell r="D15">
            <v>82</v>
          </cell>
          <cell r="F15">
            <v>83.1</v>
          </cell>
          <cell r="G15">
            <v>85.3</v>
          </cell>
          <cell r="H15">
            <v>86.7</v>
          </cell>
          <cell r="I15">
            <v>86</v>
          </cell>
          <cell r="J15">
            <v>86.1</v>
          </cell>
          <cell r="K15">
            <v>84.1</v>
          </cell>
          <cell r="L15">
            <v>83.2</v>
          </cell>
          <cell r="M15">
            <v>82.6</v>
          </cell>
          <cell r="N15">
            <v>83.1</v>
          </cell>
          <cell r="O15">
            <v>84.6</v>
          </cell>
          <cell r="P15">
            <v>85.1</v>
          </cell>
          <cell r="Q15">
            <v>85.4</v>
          </cell>
          <cell r="R15">
            <v>84.4</v>
          </cell>
          <cell r="S15">
            <v>83.4</v>
          </cell>
          <cell r="T15">
            <v>82.2</v>
          </cell>
          <cell r="U15">
            <v>82.1</v>
          </cell>
          <cell r="V15">
            <v>85.1</v>
          </cell>
          <cell r="W15">
            <v>82.3</v>
          </cell>
          <cell r="X15">
            <v>82.7</v>
          </cell>
          <cell r="Y15">
            <v>84.8</v>
          </cell>
          <cell r="Z15">
            <v>83.9</v>
          </cell>
          <cell r="AA15">
            <v>80.5</v>
          </cell>
          <cell r="AB15">
            <v>83.1</v>
          </cell>
          <cell r="AC15">
            <v>85.3</v>
          </cell>
          <cell r="AD15">
            <v>86.7</v>
          </cell>
          <cell r="AE15">
            <v>86.1</v>
          </cell>
          <cell r="AF15">
            <v>85.6</v>
          </cell>
          <cell r="AG15">
            <v>83.5</v>
          </cell>
          <cell r="AH15">
            <v>83.3</v>
          </cell>
          <cell r="AI15">
            <v>82.7</v>
          </cell>
          <cell r="AJ15">
            <v>83.4</v>
          </cell>
          <cell r="AK15">
            <v>82.5</v>
          </cell>
          <cell r="AL15">
            <v>83.5</v>
          </cell>
          <cell r="AM15">
            <v>85.1</v>
          </cell>
          <cell r="AN15">
            <v>83.9</v>
          </cell>
          <cell r="AO15">
            <v>83.9</v>
          </cell>
        </row>
        <row r="16">
          <cell r="B16">
            <v>85.2</v>
          </cell>
          <cell r="C16">
            <v>84.4</v>
          </cell>
          <cell r="D16">
            <v>82.2</v>
          </cell>
          <cell r="F16">
            <v>83.5</v>
          </cell>
          <cell r="G16">
            <v>85.8</v>
          </cell>
          <cell r="H16">
            <v>87.1</v>
          </cell>
          <cell r="I16">
            <v>86.4</v>
          </cell>
          <cell r="J16">
            <v>86.5</v>
          </cell>
          <cell r="K16">
            <v>84.3</v>
          </cell>
          <cell r="L16">
            <v>83.7</v>
          </cell>
          <cell r="M16">
            <v>83</v>
          </cell>
          <cell r="N16">
            <v>83.2</v>
          </cell>
          <cell r="O16">
            <v>85.8</v>
          </cell>
          <cell r="P16">
            <v>85.4</v>
          </cell>
          <cell r="Q16">
            <v>86</v>
          </cell>
          <cell r="R16">
            <v>84.9</v>
          </cell>
          <cell r="S16">
            <v>83.9</v>
          </cell>
          <cell r="T16">
            <v>82.8</v>
          </cell>
          <cell r="U16">
            <v>82.9</v>
          </cell>
          <cell r="V16">
            <v>85.3</v>
          </cell>
          <cell r="W16">
            <v>82.6</v>
          </cell>
          <cell r="X16">
            <v>83.2</v>
          </cell>
          <cell r="Y16">
            <v>85.2</v>
          </cell>
          <cell r="Z16">
            <v>84.5</v>
          </cell>
          <cell r="AA16">
            <v>81.2</v>
          </cell>
          <cell r="AB16">
            <v>83.7</v>
          </cell>
          <cell r="AC16">
            <v>85.8</v>
          </cell>
          <cell r="AD16">
            <v>87</v>
          </cell>
          <cell r="AE16">
            <v>86.4</v>
          </cell>
          <cell r="AF16">
            <v>85.8</v>
          </cell>
          <cell r="AG16">
            <v>83.7</v>
          </cell>
          <cell r="AH16">
            <v>83.9</v>
          </cell>
          <cell r="AI16">
            <v>83</v>
          </cell>
          <cell r="AJ16">
            <v>83.9</v>
          </cell>
          <cell r="AK16">
            <v>82.9</v>
          </cell>
          <cell r="AL16">
            <v>84.5</v>
          </cell>
          <cell r="AM16">
            <v>85.4</v>
          </cell>
          <cell r="AN16">
            <v>84.3</v>
          </cell>
          <cell r="AO16">
            <v>84.4</v>
          </cell>
        </row>
        <row r="17">
          <cell r="B17">
            <v>86</v>
          </cell>
          <cell r="C17">
            <v>84.9</v>
          </cell>
          <cell r="D17">
            <v>83.8</v>
          </cell>
          <cell r="F17">
            <v>83.9</v>
          </cell>
          <cell r="G17">
            <v>86.1</v>
          </cell>
          <cell r="H17">
            <v>87.7</v>
          </cell>
          <cell r="I17">
            <v>87</v>
          </cell>
          <cell r="J17">
            <v>87.2</v>
          </cell>
          <cell r="K17">
            <v>84.4</v>
          </cell>
          <cell r="L17">
            <v>84.2</v>
          </cell>
          <cell r="M17">
            <v>83.6</v>
          </cell>
          <cell r="N17">
            <v>84.2</v>
          </cell>
          <cell r="O17">
            <v>86.3</v>
          </cell>
          <cell r="P17">
            <v>85.8</v>
          </cell>
          <cell r="Q17">
            <v>86.3</v>
          </cell>
          <cell r="R17">
            <v>85.4</v>
          </cell>
          <cell r="S17">
            <v>85</v>
          </cell>
          <cell r="T17">
            <v>83.9</v>
          </cell>
          <cell r="U17">
            <v>84.2</v>
          </cell>
          <cell r="V17">
            <v>86.4</v>
          </cell>
          <cell r="W17">
            <v>84.1</v>
          </cell>
          <cell r="X17">
            <v>84.5</v>
          </cell>
          <cell r="Y17">
            <v>86</v>
          </cell>
          <cell r="Z17">
            <v>84.9</v>
          </cell>
          <cell r="AA17">
            <v>82.1</v>
          </cell>
          <cell r="AB17">
            <v>84.1</v>
          </cell>
          <cell r="AC17">
            <v>86.1</v>
          </cell>
          <cell r="AD17">
            <v>87.7</v>
          </cell>
          <cell r="AE17">
            <v>87</v>
          </cell>
          <cell r="AF17">
            <v>86.6</v>
          </cell>
          <cell r="AG17">
            <v>85.7</v>
          </cell>
          <cell r="AH17">
            <v>84.4</v>
          </cell>
          <cell r="AI17">
            <v>83.7</v>
          </cell>
          <cell r="AJ17">
            <v>85</v>
          </cell>
          <cell r="AK17">
            <v>84</v>
          </cell>
          <cell r="AL17">
            <v>85.3</v>
          </cell>
          <cell r="AM17">
            <v>86</v>
          </cell>
          <cell r="AN17">
            <v>85.3</v>
          </cell>
          <cell r="AO17">
            <v>85.2</v>
          </cell>
        </row>
        <row r="18">
          <cell r="B18">
            <v>86.9</v>
          </cell>
          <cell r="C18">
            <v>85.5</v>
          </cell>
          <cell r="D18">
            <v>84.3</v>
          </cell>
          <cell r="F18">
            <v>84.5</v>
          </cell>
          <cell r="G18">
            <v>86.5</v>
          </cell>
          <cell r="H18">
            <v>88</v>
          </cell>
          <cell r="I18">
            <v>87.1</v>
          </cell>
          <cell r="J18">
            <v>87.5</v>
          </cell>
          <cell r="K18">
            <v>84.8</v>
          </cell>
          <cell r="L18">
            <v>85</v>
          </cell>
          <cell r="M18">
            <v>84.1</v>
          </cell>
          <cell r="N18">
            <v>84.8</v>
          </cell>
          <cell r="O18">
            <v>86.7</v>
          </cell>
          <cell r="P18">
            <v>86</v>
          </cell>
          <cell r="Q18">
            <v>87.1</v>
          </cell>
          <cell r="R18">
            <v>85.9</v>
          </cell>
          <cell r="S18">
            <v>85.1</v>
          </cell>
          <cell r="T18">
            <v>84.2</v>
          </cell>
          <cell r="U18">
            <v>84.2</v>
          </cell>
          <cell r="V18">
            <v>86.7</v>
          </cell>
          <cell r="W18">
            <v>84.5</v>
          </cell>
          <cell r="X18">
            <v>84.7</v>
          </cell>
          <cell r="Y18">
            <v>86.8</v>
          </cell>
          <cell r="Z18">
            <v>85.5</v>
          </cell>
          <cell r="AA18">
            <v>82.8</v>
          </cell>
          <cell r="AB18">
            <v>84.6</v>
          </cell>
          <cell r="AC18">
            <v>86.5</v>
          </cell>
          <cell r="AD18">
            <v>87.9</v>
          </cell>
          <cell r="AE18">
            <v>87.2</v>
          </cell>
          <cell r="AF18">
            <v>87</v>
          </cell>
          <cell r="AG18">
            <v>85.7</v>
          </cell>
          <cell r="AH18">
            <v>85.1</v>
          </cell>
          <cell r="AI18">
            <v>84.2</v>
          </cell>
          <cell r="AJ18">
            <v>85.1</v>
          </cell>
          <cell r="AK18">
            <v>84.4</v>
          </cell>
          <cell r="AL18">
            <v>85.6</v>
          </cell>
          <cell r="AM18">
            <v>86.3</v>
          </cell>
          <cell r="AN18">
            <v>85.8</v>
          </cell>
          <cell r="AO18">
            <v>85.6</v>
          </cell>
        </row>
        <row r="19">
          <cell r="B19">
            <v>87.4</v>
          </cell>
          <cell r="C19">
            <v>86.3</v>
          </cell>
          <cell r="D19">
            <v>85</v>
          </cell>
          <cell r="F19">
            <v>85.1</v>
          </cell>
          <cell r="G19">
            <v>87.4</v>
          </cell>
          <cell r="H19">
            <v>88.6</v>
          </cell>
          <cell r="I19">
            <v>88.1</v>
          </cell>
          <cell r="J19">
            <v>88.5</v>
          </cell>
          <cell r="K19">
            <v>87.3</v>
          </cell>
          <cell r="L19">
            <v>86</v>
          </cell>
          <cell r="M19">
            <v>85.8</v>
          </cell>
          <cell r="N19">
            <v>85.3</v>
          </cell>
          <cell r="O19">
            <v>87.3</v>
          </cell>
          <cell r="P19">
            <v>86.5</v>
          </cell>
          <cell r="Q19">
            <v>87.9</v>
          </cell>
          <cell r="R19">
            <v>86.8</v>
          </cell>
          <cell r="S19">
            <v>86</v>
          </cell>
          <cell r="T19">
            <v>84.9</v>
          </cell>
          <cell r="U19">
            <v>85.3</v>
          </cell>
          <cell r="V19">
            <v>87.4</v>
          </cell>
          <cell r="W19">
            <v>85.5</v>
          </cell>
          <cell r="X19">
            <v>85.5</v>
          </cell>
          <cell r="Y19">
            <v>87.4</v>
          </cell>
          <cell r="Z19">
            <v>86.4</v>
          </cell>
          <cell r="AA19">
            <v>83.6</v>
          </cell>
          <cell r="AB19">
            <v>85.2</v>
          </cell>
          <cell r="AC19">
            <v>87.4</v>
          </cell>
          <cell r="AD19">
            <v>88.6</v>
          </cell>
          <cell r="AE19">
            <v>88.1</v>
          </cell>
          <cell r="AF19">
            <v>87.8</v>
          </cell>
          <cell r="AG19">
            <v>86.7</v>
          </cell>
          <cell r="AH19">
            <v>86.1</v>
          </cell>
          <cell r="AI19">
            <v>85.9</v>
          </cell>
          <cell r="AJ19">
            <v>86</v>
          </cell>
          <cell r="AK19">
            <v>85.1</v>
          </cell>
          <cell r="AL19">
            <v>86.4</v>
          </cell>
          <cell r="AM19">
            <v>86.9</v>
          </cell>
          <cell r="AN19">
            <v>86.7</v>
          </cell>
          <cell r="AO19">
            <v>86.5</v>
          </cell>
        </row>
        <row r="20">
          <cell r="B20">
            <v>87.8</v>
          </cell>
          <cell r="C20">
            <v>86.8</v>
          </cell>
          <cell r="D20">
            <v>85.5</v>
          </cell>
          <cell r="F20">
            <v>85.6</v>
          </cell>
          <cell r="G20">
            <v>87.9</v>
          </cell>
          <cell r="H20">
            <v>89.1</v>
          </cell>
          <cell r="I20">
            <v>88.6</v>
          </cell>
          <cell r="J20">
            <v>88.9</v>
          </cell>
          <cell r="K20">
            <v>87.4</v>
          </cell>
          <cell r="L20">
            <v>86.4</v>
          </cell>
          <cell r="M20">
            <v>86.3</v>
          </cell>
          <cell r="N20">
            <v>85.7</v>
          </cell>
          <cell r="O20">
            <v>87.6</v>
          </cell>
          <cell r="P20">
            <v>86.7</v>
          </cell>
          <cell r="Q20">
            <v>88.4</v>
          </cell>
          <cell r="R20">
            <v>87.2</v>
          </cell>
          <cell r="S20">
            <v>86.8</v>
          </cell>
          <cell r="T20">
            <v>85.3</v>
          </cell>
          <cell r="U20">
            <v>85.8</v>
          </cell>
          <cell r="V20">
            <v>87.6</v>
          </cell>
          <cell r="W20">
            <v>86</v>
          </cell>
          <cell r="X20">
            <v>86.1</v>
          </cell>
          <cell r="Y20">
            <v>87.7</v>
          </cell>
          <cell r="Z20">
            <v>86.8</v>
          </cell>
          <cell r="AA20">
            <v>84.4</v>
          </cell>
          <cell r="AB20">
            <v>85.8</v>
          </cell>
          <cell r="AC20">
            <v>87.9</v>
          </cell>
          <cell r="AD20">
            <v>89.1</v>
          </cell>
          <cell r="AE20">
            <v>88.6</v>
          </cell>
          <cell r="AF20">
            <v>88.2</v>
          </cell>
          <cell r="AG20">
            <v>87.4</v>
          </cell>
          <cell r="AH20">
            <v>86.5</v>
          </cell>
          <cell r="AI20">
            <v>86.4</v>
          </cell>
          <cell r="AJ20">
            <v>86.8</v>
          </cell>
          <cell r="AK20">
            <v>85.4</v>
          </cell>
          <cell r="AL20">
            <v>86.8</v>
          </cell>
          <cell r="AM20">
            <v>87</v>
          </cell>
          <cell r="AN20">
            <v>87.2</v>
          </cell>
          <cell r="AO20">
            <v>86.9</v>
          </cell>
        </row>
        <row r="21">
          <cell r="B21">
            <v>88.3</v>
          </cell>
          <cell r="C21">
            <v>87.3</v>
          </cell>
          <cell r="D21">
            <v>86.2</v>
          </cell>
          <cell r="F21">
            <v>86.7</v>
          </cell>
          <cell r="G21">
            <v>88.5</v>
          </cell>
          <cell r="H21">
            <v>89.7</v>
          </cell>
          <cell r="I21">
            <v>88.9</v>
          </cell>
          <cell r="J21">
            <v>89.2</v>
          </cell>
          <cell r="K21">
            <v>88.4</v>
          </cell>
          <cell r="L21">
            <v>87.2</v>
          </cell>
          <cell r="M21">
            <v>86.8</v>
          </cell>
          <cell r="N21">
            <v>86.9</v>
          </cell>
          <cell r="O21">
            <v>87.9</v>
          </cell>
          <cell r="P21">
            <v>87.6</v>
          </cell>
          <cell r="Q21">
            <v>88.6</v>
          </cell>
          <cell r="R21">
            <v>87.9</v>
          </cell>
          <cell r="S21">
            <v>87</v>
          </cell>
          <cell r="T21">
            <v>85.5</v>
          </cell>
          <cell r="U21">
            <v>86.1</v>
          </cell>
          <cell r="V21">
            <v>87.8</v>
          </cell>
          <cell r="W21">
            <v>87.1</v>
          </cell>
          <cell r="X21">
            <v>86.5</v>
          </cell>
          <cell r="Y21">
            <v>88.2</v>
          </cell>
          <cell r="Z21">
            <v>87.3</v>
          </cell>
          <cell r="AA21">
            <v>85.4</v>
          </cell>
          <cell r="AB21">
            <v>86.8</v>
          </cell>
          <cell r="AC21">
            <v>88.5</v>
          </cell>
          <cell r="AD21">
            <v>89.7</v>
          </cell>
          <cell r="AE21">
            <v>88.9</v>
          </cell>
          <cell r="AF21">
            <v>88.6</v>
          </cell>
          <cell r="AG21">
            <v>88.8</v>
          </cell>
          <cell r="AH21">
            <v>87.3</v>
          </cell>
          <cell r="AI21">
            <v>86.8</v>
          </cell>
          <cell r="AJ21">
            <v>87</v>
          </cell>
          <cell r="AK21">
            <v>85.9</v>
          </cell>
          <cell r="AL21">
            <v>87</v>
          </cell>
          <cell r="AM21">
            <v>87.8</v>
          </cell>
          <cell r="AN21">
            <v>87.9</v>
          </cell>
          <cell r="AO21">
            <v>87.5</v>
          </cell>
        </row>
        <row r="22">
          <cell r="B22">
            <v>88.7</v>
          </cell>
          <cell r="C22">
            <v>88</v>
          </cell>
          <cell r="D22">
            <v>87.1</v>
          </cell>
          <cell r="F22">
            <v>87.4</v>
          </cell>
          <cell r="G22">
            <v>88.7</v>
          </cell>
          <cell r="H22">
            <v>90.1</v>
          </cell>
          <cell r="I22">
            <v>89.1</v>
          </cell>
          <cell r="J22">
            <v>89.5</v>
          </cell>
          <cell r="K22">
            <v>88.8</v>
          </cell>
          <cell r="L22">
            <v>88</v>
          </cell>
          <cell r="M22">
            <v>87.3</v>
          </cell>
          <cell r="N22">
            <v>88.2</v>
          </cell>
          <cell r="O22">
            <v>88.2</v>
          </cell>
          <cell r="P22">
            <v>88.1</v>
          </cell>
          <cell r="Q22">
            <v>89.3</v>
          </cell>
          <cell r="R22">
            <v>88.4</v>
          </cell>
          <cell r="S22">
            <v>87.4</v>
          </cell>
          <cell r="T22">
            <v>86</v>
          </cell>
          <cell r="U22">
            <v>86.7</v>
          </cell>
          <cell r="V22">
            <v>88</v>
          </cell>
          <cell r="W22">
            <v>87.5</v>
          </cell>
          <cell r="X22">
            <v>87</v>
          </cell>
          <cell r="Y22">
            <v>88.6</v>
          </cell>
          <cell r="Z22">
            <v>88</v>
          </cell>
          <cell r="AA22">
            <v>85.8</v>
          </cell>
          <cell r="AB22">
            <v>87.6</v>
          </cell>
          <cell r="AC22">
            <v>88.7</v>
          </cell>
          <cell r="AD22">
            <v>90.1</v>
          </cell>
          <cell r="AE22">
            <v>89.1</v>
          </cell>
          <cell r="AF22">
            <v>89.1</v>
          </cell>
          <cell r="AG22">
            <v>89.2</v>
          </cell>
          <cell r="AH22">
            <v>88.1</v>
          </cell>
          <cell r="AI22">
            <v>87.3</v>
          </cell>
          <cell r="AJ22">
            <v>87.4</v>
          </cell>
          <cell r="AK22">
            <v>86.6</v>
          </cell>
          <cell r="AL22">
            <v>87.5</v>
          </cell>
          <cell r="AM22">
            <v>88.1</v>
          </cell>
          <cell r="AN22">
            <v>88.4</v>
          </cell>
          <cell r="AO22">
            <v>88.1</v>
          </cell>
        </row>
        <row r="23">
          <cell r="B23">
            <v>89.7</v>
          </cell>
          <cell r="C23">
            <v>88.9</v>
          </cell>
          <cell r="D23">
            <v>87.6</v>
          </cell>
          <cell r="F23">
            <v>89</v>
          </cell>
          <cell r="G23">
            <v>90.3</v>
          </cell>
          <cell r="H23">
            <v>91</v>
          </cell>
          <cell r="I23">
            <v>90.7</v>
          </cell>
          <cell r="J23">
            <v>90.7</v>
          </cell>
          <cell r="K23">
            <v>90.4</v>
          </cell>
          <cell r="L23">
            <v>88.7</v>
          </cell>
          <cell r="M23">
            <v>88.9</v>
          </cell>
          <cell r="N23">
            <v>88.9</v>
          </cell>
          <cell r="O23">
            <v>89.4</v>
          </cell>
          <cell r="P23">
            <v>89</v>
          </cell>
          <cell r="Q23">
            <v>90.2</v>
          </cell>
          <cell r="R23">
            <v>89.5</v>
          </cell>
          <cell r="S23">
            <v>88.4</v>
          </cell>
          <cell r="T23">
            <v>87.3</v>
          </cell>
          <cell r="U23">
            <v>87.2</v>
          </cell>
          <cell r="V23">
            <v>89.6</v>
          </cell>
          <cell r="W23">
            <v>88.4</v>
          </cell>
          <cell r="X23">
            <v>88</v>
          </cell>
          <cell r="Y23">
            <v>89.6</v>
          </cell>
          <cell r="Z23">
            <v>88.9</v>
          </cell>
          <cell r="AA23">
            <v>86.8</v>
          </cell>
          <cell r="AB23">
            <v>89</v>
          </cell>
          <cell r="AC23">
            <v>90.3</v>
          </cell>
          <cell r="AD23">
            <v>91</v>
          </cell>
          <cell r="AE23">
            <v>90.8</v>
          </cell>
          <cell r="AF23">
            <v>90.2</v>
          </cell>
          <cell r="AG23">
            <v>89.4</v>
          </cell>
          <cell r="AH23">
            <v>88.8</v>
          </cell>
          <cell r="AI23">
            <v>88.9</v>
          </cell>
          <cell r="AJ23">
            <v>88.4</v>
          </cell>
          <cell r="AK23">
            <v>87.8</v>
          </cell>
          <cell r="AL23">
            <v>88.4</v>
          </cell>
          <cell r="AM23">
            <v>89.2</v>
          </cell>
          <cell r="AN23">
            <v>89.3</v>
          </cell>
          <cell r="AO23">
            <v>89.1</v>
          </cell>
        </row>
        <row r="24">
          <cell r="B24">
            <v>90</v>
          </cell>
          <cell r="C24">
            <v>89.7</v>
          </cell>
          <cell r="D24">
            <v>88.3</v>
          </cell>
          <cell r="F24">
            <v>89.4</v>
          </cell>
          <cell r="G24">
            <v>91.1</v>
          </cell>
          <cell r="H24">
            <v>91.6</v>
          </cell>
          <cell r="I24">
            <v>91.5</v>
          </cell>
          <cell r="J24">
            <v>91.3</v>
          </cell>
          <cell r="K24">
            <v>90.6</v>
          </cell>
          <cell r="L24">
            <v>89.6</v>
          </cell>
          <cell r="M24">
            <v>89.9</v>
          </cell>
          <cell r="N24">
            <v>89.2</v>
          </cell>
          <cell r="O24">
            <v>89.9</v>
          </cell>
          <cell r="P24">
            <v>89.6</v>
          </cell>
          <cell r="Q24">
            <v>90.9</v>
          </cell>
          <cell r="R24">
            <v>90.3</v>
          </cell>
          <cell r="S24">
            <v>89.3</v>
          </cell>
          <cell r="T24">
            <v>87.6</v>
          </cell>
          <cell r="U24">
            <v>88.2</v>
          </cell>
          <cell r="V24">
            <v>89.9</v>
          </cell>
          <cell r="W24">
            <v>89.1</v>
          </cell>
          <cell r="X24">
            <v>88.7</v>
          </cell>
          <cell r="Y24">
            <v>90</v>
          </cell>
          <cell r="Z24">
            <v>89.8</v>
          </cell>
          <cell r="AA24">
            <v>87.6</v>
          </cell>
          <cell r="AB24">
            <v>89.6</v>
          </cell>
          <cell r="AC24">
            <v>91.1</v>
          </cell>
          <cell r="AD24">
            <v>91.7</v>
          </cell>
          <cell r="AE24">
            <v>91.5</v>
          </cell>
          <cell r="AF24">
            <v>90.9</v>
          </cell>
          <cell r="AG24">
            <v>90.1</v>
          </cell>
          <cell r="AH24">
            <v>89.6</v>
          </cell>
          <cell r="AI24">
            <v>89.9</v>
          </cell>
          <cell r="AJ24">
            <v>89.3</v>
          </cell>
          <cell r="AK24">
            <v>88.1</v>
          </cell>
          <cell r="AL24">
            <v>89.1</v>
          </cell>
          <cell r="AM24">
            <v>89.7</v>
          </cell>
          <cell r="AN24">
            <v>90</v>
          </cell>
          <cell r="AO24">
            <v>89.9</v>
          </cell>
        </row>
        <row r="25">
          <cell r="B25">
            <v>91.2</v>
          </cell>
          <cell r="C25">
            <v>90.7</v>
          </cell>
          <cell r="D25">
            <v>88.8</v>
          </cell>
          <cell r="F25">
            <v>90.3</v>
          </cell>
          <cell r="G25">
            <v>91.6</v>
          </cell>
          <cell r="H25">
            <v>92</v>
          </cell>
          <cell r="I25">
            <v>91.7</v>
          </cell>
          <cell r="J25">
            <v>91.9</v>
          </cell>
          <cell r="K25">
            <v>91.7</v>
          </cell>
          <cell r="L25">
            <v>90.5</v>
          </cell>
          <cell r="M25">
            <v>90.9</v>
          </cell>
          <cell r="N25">
            <v>90.1</v>
          </cell>
          <cell r="O25">
            <v>90.3</v>
          </cell>
          <cell r="P25">
            <v>90.9</v>
          </cell>
          <cell r="Q25">
            <v>91.6</v>
          </cell>
          <cell r="R25">
            <v>91.1</v>
          </cell>
          <cell r="S25">
            <v>90</v>
          </cell>
          <cell r="T25">
            <v>89.2</v>
          </cell>
          <cell r="U25">
            <v>89.1</v>
          </cell>
          <cell r="V25">
            <v>90.4</v>
          </cell>
          <cell r="W25">
            <v>89.7</v>
          </cell>
          <cell r="X25">
            <v>89.8</v>
          </cell>
          <cell r="Y25">
            <v>91</v>
          </cell>
          <cell r="Z25">
            <v>90.7</v>
          </cell>
          <cell r="AA25">
            <v>88.6</v>
          </cell>
          <cell r="AB25">
            <v>90.4</v>
          </cell>
          <cell r="AC25">
            <v>91.6</v>
          </cell>
          <cell r="AD25">
            <v>92.1</v>
          </cell>
          <cell r="AE25">
            <v>91.8</v>
          </cell>
          <cell r="AF25">
            <v>91.7</v>
          </cell>
          <cell r="AG25">
            <v>92.2</v>
          </cell>
          <cell r="AH25">
            <v>90.5</v>
          </cell>
          <cell r="AI25">
            <v>90.9</v>
          </cell>
          <cell r="AJ25">
            <v>90</v>
          </cell>
          <cell r="AK25">
            <v>89.5</v>
          </cell>
          <cell r="AL25">
            <v>89.7</v>
          </cell>
          <cell r="AM25">
            <v>90.7</v>
          </cell>
          <cell r="AN25">
            <v>90.7</v>
          </cell>
          <cell r="AO25">
            <v>90.8</v>
          </cell>
        </row>
        <row r="26">
          <cell r="B26">
            <v>91.9</v>
          </cell>
          <cell r="C26">
            <v>91.4</v>
          </cell>
          <cell r="D26">
            <v>89.3</v>
          </cell>
          <cell r="F26">
            <v>91.2</v>
          </cell>
          <cell r="G26">
            <v>92.3</v>
          </cell>
          <cell r="H26">
            <v>92.3</v>
          </cell>
          <cell r="I26">
            <v>92</v>
          </cell>
          <cell r="J26">
            <v>92.2</v>
          </cell>
          <cell r="K26">
            <v>92</v>
          </cell>
          <cell r="L26">
            <v>91.4</v>
          </cell>
          <cell r="M26">
            <v>91.6</v>
          </cell>
          <cell r="N26">
            <v>91</v>
          </cell>
          <cell r="O26">
            <v>91</v>
          </cell>
          <cell r="P26">
            <v>91.3</v>
          </cell>
          <cell r="Q26">
            <v>91.9</v>
          </cell>
          <cell r="R26">
            <v>91.6</v>
          </cell>
          <cell r="S26">
            <v>90.3</v>
          </cell>
          <cell r="T26">
            <v>90.2</v>
          </cell>
          <cell r="U26">
            <v>89.9</v>
          </cell>
          <cell r="V26">
            <v>90.7</v>
          </cell>
          <cell r="W26">
            <v>90.1</v>
          </cell>
          <cell r="X26">
            <v>90.4</v>
          </cell>
          <cell r="Y26">
            <v>91.8</v>
          </cell>
          <cell r="Z26">
            <v>91.3</v>
          </cell>
          <cell r="AA26">
            <v>89.3</v>
          </cell>
          <cell r="AB26">
            <v>91.3</v>
          </cell>
          <cell r="AC26">
            <v>92.3</v>
          </cell>
          <cell r="AD26">
            <v>92.3</v>
          </cell>
          <cell r="AE26">
            <v>92</v>
          </cell>
          <cell r="AF26">
            <v>92.1</v>
          </cell>
          <cell r="AG26">
            <v>92.2</v>
          </cell>
          <cell r="AH26">
            <v>91.3</v>
          </cell>
          <cell r="AI26">
            <v>91.5</v>
          </cell>
          <cell r="AJ26">
            <v>90.3</v>
          </cell>
          <cell r="AK26">
            <v>90.4</v>
          </cell>
          <cell r="AL26">
            <v>90.5</v>
          </cell>
          <cell r="AM26">
            <v>91.1</v>
          </cell>
          <cell r="AN26">
            <v>91</v>
          </cell>
          <cell r="AO26">
            <v>91.3</v>
          </cell>
        </row>
        <row r="27">
          <cell r="B27">
            <v>92.4</v>
          </cell>
          <cell r="C27">
            <v>92.3</v>
          </cell>
          <cell r="D27">
            <v>91.2</v>
          </cell>
          <cell r="F27">
            <v>92.2</v>
          </cell>
          <cell r="G27">
            <v>93.1</v>
          </cell>
          <cell r="H27">
            <v>93.1</v>
          </cell>
          <cell r="I27">
            <v>93.4</v>
          </cell>
          <cell r="J27">
            <v>93.2</v>
          </cell>
          <cell r="K27">
            <v>95.1</v>
          </cell>
          <cell r="L27">
            <v>92.2</v>
          </cell>
          <cell r="M27">
            <v>92.8</v>
          </cell>
          <cell r="N27">
            <v>92.1</v>
          </cell>
          <cell r="O27">
            <v>92.5</v>
          </cell>
          <cell r="P27">
            <v>92.1</v>
          </cell>
          <cell r="Q27">
            <v>93.7</v>
          </cell>
          <cell r="R27">
            <v>92.7</v>
          </cell>
          <cell r="S27">
            <v>91.4</v>
          </cell>
          <cell r="T27">
            <v>91.4</v>
          </cell>
          <cell r="U27">
            <v>90.3</v>
          </cell>
          <cell r="V27">
            <v>91.8</v>
          </cell>
          <cell r="W27">
            <v>90.8</v>
          </cell>
          <cell r="X27">
            <v>91.2</v>
          </cell>
          <cell r="Y27">
            <v>92.4</v>
          </cell>
          <cell r="Z27">
            <v>92.3</v>
          </cell>
          <cell r="AA27">
            <v>90.7</v>
          </cell>
          <cell r="AB27">
            <v>92.3</v>
          </cell>
          <cell r="AC27">
            <v>93.1</v>
          </cell>
          <cell r="AD27">
            <v>93.1</v>
          </cell>
          <cell r="AE27">
            <v>93.5</v>
          </cell>
          <cell r="AF27">
            <v>93.1</v>
          </cell>
          <cell r="AG27">
            <v>93.1</v>
          </cell>
          <cell r="AH27">
            <v>92.1</v>
          </cell>
          <cell r="AI27">
            <v>92.8</v>
          </cell>
          <cell r="AJ27">
            <v>91.4</v>
          </cell>
          <cell r="AK27">
            <v>91.6</v>
          </cell>
          <cell r="AL27">
            <v>91.5</v>
          </cell>
          <cell r="AM27">
            <v>92.1</v>
          </cell>
          <cell r="AN27">
            <v>92.3</v>
          </cell>
          <cell r="AO27">
            <v>92.3</v>
          </cell>
        </row>
        <row r="28">
          <cell r="B28">
            <v>93.2</v>
          </cell>
          <cell r="C28">
            <v>92.9</v>
          </cell>
          <cell r="D28">
            <v>92.2</v>
          </cell>
          <cell r="F28">
            <v>92.8</v>
          </cell>
          <cell r="G28">
            <v>93.8</v>
          </cell>
          <cell r="H28">
            <v>93.9</v>
          </cell>
          <cell r="I28">
            <v>93.8</v>
          </cell>
          <cell r="J28">
            <v>93.5</v>
          </cell>
          <cell r="K28">
            <v>95.1</v>
          </cell>
          <cell r="L28">
            <v>93.5</v>
          </cell>
          <cell r="M28">
            <v>93.1</v>
          </cell>
          <cell r="N28">
            <v>92.4</v>
          </cell>
          <cell r="O28">
            <v>93.1</v>
          </cell>
          <cell r="P28">
            <v>92.8</v>
          </cell>
          <cell r="Q28">
            <v>94.6</v>
          </cell>
          <cell r="R28">
            <v>93.3</v>
          </cell>
          <cell r="S28">
            <v>92.2</v>
          </cell>
          <cell r="T28">
            <v>91.9</v>
          </cell>
          <cell r="U28">
            <v>90.8</v>
          </cell>
          <cell r="V28">
            <v>92.2</v>
          </cell>
          <cell r="W28">
            <v>91.1</v>
          </cell>
          <cell r="X28">
            <v>91.8</v>
          </cell>
          <cell r="Y28">
            <v>93.1</v>
          </cell>
          <cell r="Z28">
            <v>92.9</v>
          </cell>
          <cell r="AA28">
            <v>91.2</v>
          </cell>
          <cell r="AB28">
            <v>92.8</v>
          </cell>
          <cell r="AC28">
            <v>93.8</v>
          </cell>
          <cell r="AD28">
            <v>93.9</v>
          </cell>
          <cell r="AE28">
            <v>93.9</v>
          </cell>
          <cell r="AF28">
            <v>93.3</v>
          </cell>
          <cell r="AG28">
            <v>93.6</v>
          </cell>
          <cell r="AH28">
            <v>93.4</v>
          </cell>
          <cell r="AI28">
            <v>93.1</v>
          </cell>
          <cell r="AJ28">
            <v>92.2</v>
          </cell>
          <cell r="AK28">
            <v>92</v>
          </cell>
          <cell r="AL28">
            <v>92</v>
          </cell>
          <cell r="AM28">
            <v>92.7</v>
          </cell>
          <cell r="AN28">
            <v>92.9</v>
          </cell>
          <cell r="AO28">
            <v>93</v>
          </cell>
        </row>
        <row r="29">
          <cell r="B29">
            <v>94.5</v>
          </cell>
          <cell r="C29">
            <v>93.5</v>
          </cell>
          <cell r="D29">
            <v>92.6</v>
          </cell>
          <cell r="F29">
            <v>93.6</v>
          </cell>
          <cell r="G29">
            <v>94</v>
          </cell>
          <cell r="H29">
            <v>94.4</v>
          </cell>
          <cell r="I29">
            <v>94.4</v>
          </cell>
          <cell r="J29">
            <v>94.1</v>
          </cell>
          <cell r="K29">
            <v>95.3</v>
          </cell>
          <cell r="L29">
            <v>94.1</v>
          </cell>
          <cell r="M29">
            <v>93.7</v>
          </cell>
          <cell r="N29">
            <v>93.1</v>
          </cell>
          <cell r="O29">
            <v>93.8</v>
          </cell>
          <cell r="P29">
            <v>93.8</v>
          </cell>
          <cell r="Q29">
            <v>95</v>
          </cell>
          <cell r="R29">
            <v>93.9</v>
          </cell>
          <cell r="S29">
            <v>93</v>
          </cell>
          <cell r="T29">
            <v>92.2</v>
          </cell>
          <cell r="U29">
            <v>92</v>
          </cell>
          <cell r="V29">
            <v>92.9</v>
          </cell>
          <cell r="W29">
            <v>93.2</v>
          </cell>
          <cell r="X29">
            <v>92.8</v>
          </cell>
          <cell r="Y29">
            <v>94.3</v>
          </cell>
          <cell r="Z29">
            <v>93.4</v>
          </cell>
          <cell r="AA29">
            <v>92.6</v>
          </cell>
          <cell r="AB29">
            <v>93.5</v>
          </cell>
          <cell r="AC29">
            <v>94</v>
          </cell>
          <cell r="AD29">
            <v>94.4</v>
          </cell>
          <cell r="AE29">
            <v>94.5</v>
          </cell>
          <cell r="AF29">
            <v>93.9</v>
          </cell>
          <cell r="AG29">
            <v>95.3</v>
          </cell>
          <cell r="AH29">
            <v>94.1</v>
          </cell>
          <cell r="AI29">
            <v>93.8</v>
          </cell>
          <cell r="AJ29">
            <v>93</v>
          </cell>
          <cell r="AK29">
            <v>92.5</v>
          </cell>
          <cell r="AL29">
            <v>93</v>
          </cell>
          <cell r="AM29">
            <v>93.5</v>
          </cell>
          <cell r="AN29">
            <v>94.1</v>
          </cell>
          <cell r="AO29">
            <v>93.6</v>
          </cell>
        </row>
        <row r="30">
          <cell r="B30">
            <v>95</v>
          </cell>
          <cell r="C30">
            <v>94.2</v>
          </cell>
          <cell r="D30">
            <v>93.6</v>
          </cell>
          <cell r="F30">
            <v>93.9</v>
          </cell>
          <cell r="G30">
            <v>94.7</v>
          </cell>
          <cell r="H30">
            <v>94.9</v>
          </cell>
          <cell r="I30">
            <v>94.8</v>
          </cell>
          <cell r="J30">
            <v>94.4</v>
          </cell>
          <cell r="K30">
            <v>95.5</v>
          </cell>
          <cell r="L30">
            <v>94.8</v>
          </cell>
          <cell r="M30">
            <v>94.3</v>
          </cell>
          <cell r="N30">
            <v>94</v>
          </cell>
          <cell r="O30">
            <v>94.3</v>
          </cell>
          <cell r="P30">
            <v>94.3</v>
          </cell>
          <cell r="Q30">
            <v>95.7</v>
          </cell>
          <cell r="R30">
            <v>94.5</v>
          </cell>
          <cell r="S30">
            <v>93.1</v>
          </cell>
          <cell r="T30">
            <v>93.4</v>
          </cell>
          <cell r="U30">
            <v>92.4</v>
          </cell>
          <cell r="V30">
            <v>93.1</v>
          </cell>
          <cell r="W30">
            <v>93.4</v>
          </cell>
          <cell r="X30">
            <v>93.2</v>
          </cell>
          <cell r="Y30">
            <v>94.9</v>
          </cell>
          <cell r="Z30">
            <v>94.2</v>
          </cell>
          <cell r="AA30">
            <v>92.9</v>
          </cell>
          <cell r="AB30">
            <v>93.8</v>
          </cell>
          <cell r="AC30">
            <v>94.7</v>
          </cell>
          <cell r="AD30">
            <v>94.9</v>
          </cell>
          <cell r="AE30">
            <v>94.8</v>
          </cell>
          <cell r="AF30">
            <v>94.4</v>
          </cell>
          <cell r="AG30">
            <v>95.3</v>
          </cell>
          <cell r="AH30">
            <v>94.7</v>
          </cell>
          <cell r="AI30">
            <v>94.3</v>
          </cell>
          <cell r="AJ30">
            <v>93.1</v>
          </cell>
          <cell r="AK30">
            <v>93.5</v>
          </cell>
          <cell r="AL30">
            <v>93.4</v>
          </cell>
          <cell r="AM30">
            <v>93.9</v>
          </cell>
          <cell r="AN30">
            <v>94.6</v>
          </cell>
          <cell r="AO30">
            <v>94.2</v>
          </cell>
        </row>
        <row r="31">
          <cell r="B31">
            <v>96.4</v>
          </cell>
          <cell r="C31">
            <v>95.5</v>
          </cell>
          <cell r="D31">
            <v>95.1</v>
          </cell>
          <cell r="F31">
            <v>95.4</v>
          </cell>
          <cell r="G31">
            <v>96.3</v>
          </cell>
          <cell r="H31">
            <v>96.2</v>
          </cell>
          <cell r="I31">
            <v>96.2</v>
          </cell>
          <cell r="J31">
            <v>95.3</v>
          </cell>
          <cell r="K31">
            <v>97.2</v>
          </cell>
          <cell r="L31">
            <v>95.5</v>
          </cell>
          <cell r="M31">
            <v>95.9</v>
          </cell>
          <cell r="N31">
            <v>95.3</v>
          </cell>
          <cell r="O31">
            <v>95.3</v>
          </cell>
          <cell r="P31">
            <v>95.5</v>
          </cell>
          <cell r="Q31">
            <v>96.6</v>
          </cell>
          <cell r="R31">
            <v>95.8</v>
          </cell>
          <cell r="S31">
            <v>94.1</v>
          </cell>
          <cell r="T31">
            <v>95.1</v>
          </cell>
          <cell r="U31">
            <v>92.8</v>
          </cell>
          <cell r="V31">
            <v>94.5</v>
          </cell>
          <cell r="W31">
            <v>94.5</v>
          </cell>
          <cell r="X31">
            <v>94.3</v>
          </cell>
          <cell r="Y31">
            <v>96.3</v>
          </cell>
          <cell r="Z31">
            <v>95.5</v>
          </cell>
          <cell r="AA31">
            <v>94.4</v>
          </cell>
          <cell r="AB31">
            <v>95.1</v>
          </cell>
          <cell r="AC31">
            <v>96.3</v>
          </cell>
          <cell r="AD31">
            <v>96.1</v>
          </cell>
          <cell r="AE31">
            <v>96.2</v>
          </cell>
          <cell r="AF31">
            <v>95.2</v>
          </cell>
          <cell r="AG31">
            <v>95.8</v>
          </cell>
          <cell r="AH31">
            <v>95.4</v>
          </cell>
          <cell r="AI31">
            <v>95.9</v>
          </cell>
          <cell r="AJ31">
            <v>94.1</v>
          </cell>
          <cell r="AK31">
            <v>95.1</v>
          </cell>
          <cell r="AL31">
            <v>94.2</v>
          </cell>
          <cell r="AM31">
            <v>95.3</v>
          </cell>
          <cell r="AN31">
            <v>95.5</v>
          </cell>
          <cell r="AO31">
            <v>95.4</v>
          </cell>
        </row>
        <row r="32">
          <cell r="B32">
            <v>97.1</v>
          </cell>
          <cell r="C32">
            <v>96.4</v>
          </cell>
          <cell r="D32">
            <v>95.8</v>
          </cell>
          <cell r="F32">
            <v>95.8</v>
          </cell>
          <cell r="G32">
            <v>96.9</v>
          </cell>
          <cell r="H32">
            <v>96.8</v>
          </cell>
          <cell r="I32">
            <v>97.3</v>
          </cell>
          <cell r="J32">
            <v>96.5</v>
          </cell>
          <cell r="K32">
            <v>97.4</v>
          </cell>
          <cell r="L32">
            <v>96.8</v>
          </cell>
          <cell r="M32">
            <v>96.3</v>
          </cell>
          <cell r="N32">
            <v>95.6</v>
          </cell>
          <cell r="O32">
            <v>96.1</v>
          </cell>
          <cell r="P32">
            <v>96.5</v>
          </cell>
          <cell r="Q32">
            <v>97.3</v>
          </cell>
          <cell r="R32">
            <v>96.5</v>
          </cell>
          <cell r="S32">
            <v>95.1</v>
          </cell>
          <cell r="T32">
            <v>95.7</v>
          </cell>
          <cell r="U32">
            <v>93.3</v>
          </cell>
          <cell r="V32">
            <v>95.2</v>
          </cell>
          <cell r="W32">
            <v>94.8</v>
          </cell>
          <cell r="X32">
            <v>95</v>
          </cell>
          <cell r="Y32">
            <v>97.1</v>
          </cell>
          <cell r="Z32">
            <v>96.4</v>
          </cell>
          <cell r="AA32">
            <v>95.4</v>
          </cell>
          <cell r="AB32">
            <v>95.7</v>
          </cell>
          <cell r="AC32">
            <v>96.9</v>
          </cell>
          <cell r="AD32">
            <v>96.9</v>
          </cell>
          <cell r="AE32">
            <v>97.3</v>
          </cell>
          <cell r="AF32">
            <v>96.4</v>
          </cell>
          <cell r="AG32">
            <v>96.4</v>
          </cell>
          <cell r="AH32">
            <v>96.6</v>
          </cell>
          <cell r="AI32">
            <v>96.3</v>
          </cell>
          <cell r="AJ32">
            <v>95.1</v>
          </cell>
          <cell r="AK32">
            <v>95.7</v>
          </cell>
          <cell r="AL32">
            <v>94.8</v>
          </cell>
          <cell r="AM32">
            <v>96.2</v>
          </cell>
          <cell r="AN32">
            <v>96.1</v>
          </cell>
          <cell r="AO32">
            <v>96.1</v>
          </cell>
        </row>
        <row r="33">
          <cell r="B33">
            <v>97.5</v>
          </cell>
          <cell r="C33">
            <v>97</v>
          </cell>
          <cell r="D33">
            <v>96</v>
          </cell>
          <cell r="F33">
            <v>96.9</v>
          </cell>
          <cell r="G33">
            <v>97.4</v>
          </cell>
          <cell r="H33">
            <v>97.4</v>
          </cell>
          <cell r="I33">
            <v>97.9</v>
          </cell>
          <cell r="J33">
            <v>97.4</v>
          </cell>
          <cell r="K33">
            <v>97.8</v>
          </cell>
          <cell r="L33">
            <v>97.2</v>
          </cell>
          <cell r="M33">
            <v>96.8</v>
          </cell>
          <cell r="N33">
            <v>97.4</v>
          </cell>
          <cell r="O33">
            <v>96.7</v>
          </cell>
          <cell r="P33">
            <v>97.6</v>
          </cell>
          <cell r="Q33">
            <v>97.9</v>
          </cell>
          <cell r="R33">
            <v>97.2</v>
          </cell>
          <cell r="S33">
            <v>96.4</v>
          </cell>
          <cell r="T33">
            <v>97.1</v>
          </cell>
          <cell r="U33">
            <v>96.2</v>
          </cell>
          <cell r="V33">
            <v>96.2</v>
          </cell>
          <cell r="W33">
            <v>96.9</v>
          </cell>
          <cell r="X33">
            <v>96.6</v>
          </cell>
          <cell r="Y33">
            <v>97.5</v>
          </cell>
          <cell r="Z33">
            <v>97</v>
          </cell>
          <cell r="AA33">
            <v>96.2</v>
          </cell>
          <cell r="AB33">
            <v>96.9</v>
          </cell>
          <cell r="AC33">
            <v>97.4</v>
          </cell>
          <cell r="AD33">
            <v>97.4</v>
          </cell>
          <cell r="AE33">
            <v>97.9</v>
          </cell>
          <cell r="AF33">
            <v>97.5</v>
          </cell>
          <cell r="AG33">
            <v>96.7</v>
          </cell>
          <cell r="AH33">
            <v>97.2</v>
          </cell>
          <cell r="AI33">
            <v>96.8</v>
          </cell>
          <cell r="AJ33">
            <v>96.4</v>
          </cell>
          <cell r="AK33">
            <v>97.2</v>
          </cell>
          <cell r="AL33">
            <v>96.5</v>
          </cell>
          <cell r="AM33">
            <v>97.2</v>
          </cell>
          <cell r="AN33">
            <v>97.4</v>
          </cell>
          <cell r="AO33">
            <v>97</v>
          </cell>
        </row>
        <row r="34">
          <cell r="B34">
            <v>98</v>
          </cell>
          <cell r="C34">
            <v>97.7</v>
          </cell>
          <cell r="D34">
            <v>97.2</v>
          </cell>
          <cell r="F34">
            <v>97.3</v>
          </cell>
          <cell r="G34">
            <v>98</v>
          </cell>
          <cell r="H34">
            <v>97.8</v>
          </cell>
          <cell r="I34">
            <v>98.1</v>
          </cell>
          <cell r="J34">
            <v>97.6</v>
          </cell>
          <cell r="K34">
            <v>98</v>
          </cell>
          <cell r="L34">
            <v>97.9</v>
          </cell>
          <cell r="M34">
            <v>97.5</v>
          </cell>
          <cell r="N34">
            <v>98</v>
          </cell>
          <cell r="O34">
            <v>97.2</v>
          </cell>
          <cell r="P34">
            <v>97.7</v>
          </cell>
          <cell r="Q34">
            <v>98.2</v>
          </cell>
          <cell r="R34">
            <v>97.7</v>
          </cell>
          <cell r="S34">
            <v>96.7</v>
          </cell>
          <cell r="T34">
            <v>97.8</v>
          </cell>
          <cell r="U34">
            <v>96.5</v>
          </cell>
          <cell r="V34">
            <v>96.7</v>
          </cell>
          <cell r="W34">
            <v>97.2</v>
          </cell>
          <cell r="X34">
            <v>97.1</v>
          </cell>
          <cell r="Y34">
            <v>97.9</v>
          </cell>
          <cell r="Z34">
            <v>97.6</v>
          </cell>
          <cell r="AA34">
            <v>97.2</v>
          </cell>
          <cell r="AB34">
            <v>97.4</v>
          </cell>
          <cell r="AC34">
            <v>98</v>
          </cell>
          <cell r="AD34">
            <v>97.7</v>
          </cell>
          <cell r="AE34">
            <v>98.1</v>
          </cell>
          <cell r="AF34">
            <v>97.8</v>
          </cell>
          <cell r="AG34">
            <v>97.4</v>
          </cell>
          <cell r="AH34">
            <v>97.8</v>
          </cell>
          <cell r="AI34">
            <v>97.4</v>
          </cell>
          <cell r="AJ34">
            <v>96.7</v>
          </cell>
          <cell r="AK34">
            <v>97.9</v>
          </cell>
          <cell r="AL34">
            <v>96.9</v>
          </cell>
          <cell r="AM34">
            <v>97.5</v>
          </cell>
          <cell r="AN34">
            <v>97.7</v>
          </cell>
          <cell r="AO34">
            <v>97.6</v>
          </cell>
        </row>
        <row r="35">
          <cell r="B35">
            <v>98.9</v>
          </cell>
          <cell r="C35">
            <v>98.7</v>
          </cell>
          <cell r="D35">
            <v>98.2</v>
          </cell>
          <cell r="F35">
            <v>98.8</v>
          </cell>
          <cell r="G35">
            <v>99.1</v>
          </cell>
          <cell r="H35">
            <v>98.7</v>
          </cell>
          <cell r="I35">
            <v>99.4</v>
          </cell>
          <cell r="J35">
            <v>99</v>
          </cell>
          <cell r="K35">
            <v>99.6</v>
          </cell>
          <cell r="L35">
            <v>98.6</v>
          </cell>
          <cell r="M35">
            <v>99.1</v>
          </cell>
          <cell r="N35">
            <v>98.5</v>
          </cell>
          <cell r="O35">
            <v>98.5</v>
          </cell>
          <cell r="P35">
            <v>98.9</v>
          </cell>
          <cell r="Q35">
            <v>99.1</v>
          </cell>
          <cell r="R35">
            <v>98.8</v>
          </cell>
          <cell r="S35">
            <v>98.4</v>
          </cell>
          <cell r="T35">
            <v>98.8</v>
          </cell>
          <cell r="U35">
            <v>99.1</v>
          </cell>
          <cell r="V35">
            <v>99.5</v>
          </cell>
          <cell r="W35">
            <v>98.6</v>
          </cell>
          <cell r="X35">
            <v>98.7</v>
          </cell>
          <cell r="Y35">
            <v>99</v>
          </cell>
          <cell r="Z35">
            <v>98.7</v>
          </cell>
          <cell r="AA35">
            <v>98.3</v>
          </cell>
          <cell r="AB35">
            <v>98.8</v>
          </cell>
          <cell r="AC35">
            <v>99.1</v>
          </cell>
          <cell r="AD35">
            <v>98.7</v>
          </cell>
          <cell r="AE35">
            <v>99.3</v>
          </cell>
          <cell r="AF35">
            <v>99</v>
          </cell>
          <cell r="AG35">
            <v>98.9</v>
          </cell>
          <cell r="AH35">
            <v>98.6</v>
          </cell>
          <cell r="AI35">
            <v>99.1</v>
          </cell>
          <cell r="AJ35">
            <v>98.4</v>
          </cell>
          <cell r="AK35">
            <v>98.7</v>
          </cell>
          <cell r="AL35">
            <v>98.8</v>
          </cell>
          <cell r="AM35">
            <v>99.1</v>
          </cell>
          <cell r="AN35">
            <v>98.9</v>
          </cell>
          <cell r="AO35">
            <v>98.8</v>
          </cell>
        </row>
        <row r="36">
          <cell r="B36">
            <v>99.8</v>
          </cell>
          <cell r="C36">
            <v>99.8</v>
          </cell>
          <cell r="D36">
            <v>99.7</v>
          </cell>
          <cell r="F36">
            <v>99.1</v>
          </cell>
          <cell r="G36">
            <v>99.6</v>
          </cell>
          <cell r="H36">
            <v>100</v>
          </cell>
          <cell r="I36">
            <v>99.9</v>
          </cell>
          <cell r="J36">
            <v>99.8</v>
          </cell>
          <cell r="K36">
            <v>99.7</v>
          </cell>
          <cell r="L36">
            <v>99.6</v>
          </cell>
          <cell r="M36">
            <v>99.9</v>
          </cell>
          <cell r="N36">
            <v>98.8</v>
          </cell>
          <cell r="O36">
            <v>100.1</v>
          </cell>
          <cell r="P36">
            <v>99.6</v>
          </cell>
          <cell r="Q36">
            <v>99.8</v>
          </cell>
          <cell r="R36">
            <v>99.7</v>
          </cell>
          <cell r="S36">
            <v>100</v>
          </cell>
          <cell r="T36">
            <v>99.1</v>
          </cell>
          <cell r="U36">
            <v>99.5</v>
          </cell>
          <cell r="V36">
            <v>100.1</v>
          </cell>
          <cell r="W36">
            <v>99.9</v>
          </cell>
          <cell r="X36">
            <v>99.5</v>
          </cell>
          <cell r="Y36">
            <v>99.8</v>
          </cell>
          <cell r="Z36">
            <v>99.9</v>
          </cell>
          <cell r="AA36">
            <v>99.3</v>
          </cell>
          <cell r="AB36">
            <v>99.1</v>
          </cell>
          <cell r="AC36">
            <v>99.6</v>
          </cell>
          <cell r="AD36">
            <v>99.9</v>
          </cell>
          <cell r="AE36">
            <v>99.9</v>
          </cell>
          <cell r="AF36">
            <v>99.6</v>
          </cell>
          <cell r="AG36">
            <v>99.4</v>
          </cell>
          <cell r="AH36">
            <v>99.6</v>
          </cell>
          <cell r="AI36">
            <v>99.9</v>
          </cell>
          <cell r="AJ36">
            <v>100</v>
          </cell>
          <cell r="AK36">
            <v>99</v>
          </cell>
          <cell r="AL36">
            <v>99.8</v>
          </cell>
          <cell r="AM36">
            <v>99.7</v>
          </cell>
          <cell r="AN36">
            <v>99.9</v>
          </cell>
          <cell r="AO36">
            <v>99.7</v>
          </cell>
        </row>
        <row r="37">
          <cell r="B37">
            <v>100.3</v>
          </cell>
          <cell r="C37">
            <v>100.4</v>
          </cell>
          <cell r="D37">
            <v>100.6</v>
          </cell>
          <cell r="F37">
            <v>100.4</v>
          </cell>
          <cell r="G37">
            <v>100.4</v>
          </cell>
          <cell r="H37">
            <v>100.5</v>
          </cell>
          <cell r="I37">
            <v>100.3</v>
          </cell>
          <cell r="J37">
            <v>100.5</v>
          </cell>
          <cell r="K37">
            <v>100.2</v>
          </cell>
          <cell r="L37">
            <v>100.4</v>
          </cell>
          <cell r="M37">
            <v>100.2</v>
          </cell>
          <cell r="N37">
            <v>101</v>
          </cell>
          <cell r="O37">
            <v>100.4</v>
          </cell>
          <cell r="P37">
            <v>100.6</v>
          </cell>
          <cell r="Q37">
            <v>100.5</v>
          </cell>
          <cell r="R37">
            <v>100.4</v>
          </cell>
          <cell r="S37">
            <v>100.8</v>
          </cell>
          <cell r="T37">
            <v>100.9</v>
          </cell>
          <cell r="U37">
            <v>100.5</v>
          </cell>
          <cell r="V37">
            <v>100.1</v>
          </cell>
          <cell r="W37">
            <v>100.6</v>
          </cell>
          <cell r="X37">
            <v>100.7</v>
          </cell>
          <cell r="Y37">
            <v>100.3</v>
          </cell>
          <cell r="Z37">
            <v>100.3</v>
          </cell>
          <cell r="AA37">
            <v>100.6</v>
          </cell>
          <cell r="AB37">
            <v>100.3</v>
          </cell>
          <cell r="AC37">
            <v>100.4</v>
          </cell>
          <cell r="AD37">
            <v>100.4</v>
          </cell>
          <cell r="AE37">
            <v>100.4</v>
          </cell>
          <cell r="AF37">
            <v>100.5</v>
          </cell>
          <cell r="AG37">
            <v>100.8</v>
          </cell>
          <cell r="AH37">
            <v>100.3</v>
          </cell>
          <cell r="AI37">
            <v>100.2</v>
          </cell>
          <cell r="AJ37">
            <v>100.8</v>
          </cell>
          <cell r="AK37">
            <v>100.9</v>
          </cell>
          <cell r="AL37">
            <v>100.5</v>
          </cell>
          <cell r="AM37">
            <v>100.5</v>
          </cell>
          <cell r="AN37">
            <v>100.6</v>
          </cell>
          <cell r="AO37">
            <v>100.5</v>
          </cell>
        </row>
        <row r="38">
          <cell r="B38">
            <v>101</v>
          </cell>
          <cell r="C38">
            <v>101.1</v>
          </cell>
          <cell r="D38">
            <v>101.5</v>
          </cell>
          <cell r="F38">
            <v>101.7</v>
          </cell>
          <cell r="G38">
            <v>100.9</v>
          </cell>
          <cell r="H38">
            <v>100.9</v>
          </cell>
          <cell r="I38">
            <v>100.5</v>
          </cell>
          <cell r="J38">
            <v>100.7</v>
          </cell>
          <cell r="K38">
            <v>100.5</v>
          </cell>
          <cell r="L38">
            <v>101.5</v>
          </cell>
          <cell r="M38">
            <v>100.7</v>
          </cell>
          <cell r="N38">
            <v>101.7</v>
          </cell>
          <cell r="O38">
            <v>100.9</v>
          </cell>
          <cell r="P38">
            <v>100.9</v>
          </cell>
          <cell r="Q38">
            <v>100.6</v>
          </cell>
          <cell r="R38">
            <v>101</v>
          </cell>
          <cell r="S38">
            <v>100.9</v>
          </cell>
          <cell r="T38">
            <v>101.2</v>
          </cell>
          <cell r="U38">
            <v>100.8</v>
          </cell>
          <cell r="V38">
            <v>100.3</v>
          </cell>
          <cell r="W38">
            <v>100.8</v>
          </cell>
          <cell r="X38">
            <v>101</v>
          </cell>
          <cell r="Y38">
            <v>101</v>
          </cell>
          <cell r="Z38">
            <v>101.1</v>
          </cell>
          <cell r="AA38">
            <v>101.8</v>
          </cell>
          <cell r="AB38">
            <v>101.7</v>
          </cell>
          <cell r="AC38">
            <v>100.9</v>
          </cell>
          <cell r="AD38">
            <v>101</v>
          </cell>
          <cell r="AE38">
            <v>100.4</v>
          </cell>
          <cell r="AF38">
            <v>100.8</v>
          </cell>
          <cell r="AG38">
            <v>100.9</v>
          </cell>
          <cell r="AH38">
            <v>101.4</v>
          </cell>
          <cell r="AI38">
            <v>100.7</v>
          </cell>
          <cell r="AJ38">
            <v>100.9</v>
          </cell>
          <cell r="AK38">
            <v>101.3</v>
          </cell>
          <cell r="AL38">
            <v>100.9</v>
          </cell>
          <cell r="AM38">
            <v>100.7</v>
          </cell>
          <cell r="AN38">
            <v>100.7</v>
          </cell>
          <cell r="AO38">
            <v>101</v>
          </cell>
        </row>
        <row r="39">
          <cell r="B39">
            <v>102.3</v>
          </cell>
          <cell r="C39">
            <v>102.5</v>
          </cell>
          <cell r="D39">
            <v>103.2</v>
          </cell>
          <cell r="F39">
            <v>103.3</v>
          </cell>
          <cell r="G39">
            <v>101.9</v>
          </cell>
          <cell r="H39">
            <v>102</v>
          </cell>
          <cell r="I39">
            <v>101.7</v>
          </cell>
          <cell r="J39">
            <v>101.8</v>
          </cell>
          <cell r="K39">
            <v>102.2</v>
          </cell>
          <cell r="L39">
            <v>102.3</v>
          </cell>
          <cell r="M39">
            <v>102</v>
          </cell>
          <cell r="N39">
            <v>102.8</v>
          </cell>
          <cell r="O39">
            <v>102.2</v>
          </cell>
          <cell r="P39">
            <v>101.9</v>
          </cell>
          <cell r="Q39">
            <v>101.6</v>
          </cell>
          <cell r="R39">
            <v>102.3</v>
          </cell>
          <cell r="S39">
            <v>102.3</v>
          </cell>
          <cell r="T39">
            <v>103.7</v>
          </cell>
          <cell r="U39">
            <v>101.4</v>
          </cell>
          <cell r="V39">
            <v>102.4</v>
          </cell>
          <cell r="W39">
            <v>103.1</v>
          </cell>
          <cell r="X39">
            <v>102.6</v>
          </cell>
          <cell r="Y39">
            <v>102.3</v>
          </cell>
          <cell r="Z39">
            <v>102.5</v>
          </cell>
          <cell r="AA39">
            <v>102.9</v>
          </cell>
          <cell r="AB39">
            <v>103.2</v>
          </cell>
          <cell r="AC39">
            <v>101.9</v>
          </cell>
          <cell r="AD39">
            <v>102</v>
          </cell>
          <cell r="AE39">
            <v>101.7</v>
          </cell>
          <cell r="AF39">
            <v>101.8</v>
          </cell>
          <cell r="AG39">
            <v>102.1</v>
          </cell>
          <cell r="AH39">
            <v>102.3</v>
          </cell>
          <cell r="AI39">
            <v>102.1</v>
          </cell>
          <cell r="AJ39">
            <v>102.3</v>
          </cell>
          <cell r="AK39">
            <v>103.4</v>
          </cell>
          <cell r="AL39">
            <v>101.9</v>
          </cell>
          <cell r="AM39">
            <v>102</v>
          </cell>
          <cell r="AN39">
            <v>102.4</v>
          </cell>
          <cell r="AO39">
            <v>102.3</v>
          </cell>
        </row>
        <row r="40">
          <cell r="B40">
            <v>103.6</v>
          </cell>
          <cell r="C40">
            <v>103.1</v>
          </cell>
          <cell r="D40">
            <v>104.5</v>
          </cell>
          <cell r="F40">
            <v>104.7</v>
          </cell>
          <cell r="G40">
            <v>102.7</v>
          </cell>
          <cell r="H40">
            <v>103</v>
          </cell>
          <cell r="I40">
            <v>102.6</v>
          </cell>
          <cell r="J40">
            <v>102.5</v>
          </cell>
          <cell r="K40">
            <v>102.3</v>
          </cell>
          <cell r="L40">
            <v>103.6</v>
          </cell>
          <cell r="M40">
            <v>102.6</v>
          </cell>
          <cell r="N40">
            <v>103.7</v>
          </cell>
          <cell r="O40">
            <v>103.7</v>
          </cell>
          <cell r="P40">
            <v>102.9</v>
          </cell>
          <cell r="Q40">
            <v>102.1</v>
          </cell>
          <cell r="R40">
            <v>103.2</v>
          </cell>
          <cell r="S40">
            <v>103.9</v>
          </cell>
          <cell r="T40">
            <v>104.4</v>
          </cell>
          <cell r="U40">
            <v>102.2</v>
          </cell>
          <cell r="V40">
            <v>103.1</v>
          </cell>
          <cell r="W40">
            <v>104.6</v>
          </cell>
          <cell r="X40">
            <v>103.7</v>
          </cell>
          <cell r="Y40">
            <v>103.6</v>
          </cell>
          <cell r="Z40">
            <v>103.1</v>
          </cell>
          <cell r="AA40">
            <v>103.6</v>
          </cell>
          <cell r="AB40">
            <v>104.6</v>
          </cell>
          <cell r="AC40">
            <v>102.7</v>
          </cell>
          <cell r="AD40">
            <v>103</v>
          </cell>
          <cell r="AE40">
            <v>102.6</v>
          </cell>
          <cell r="AF40">
            <v>102.6</v>
          </cell>
          <cell r="AG40">
            <v>103.2</v>
          </cell>
          <cell r="AH40">
            <v>103.5</v>
          </cell>
          <cell r="AI40">
            <v>102.7</v>
          </cell>
          <cell r="AJ40">
            <v>103.9</v>
          </cell>
          <cell r="AK40">
            <v>104.2</v>
          </cell>
          <cell r="AL40">
            <v>103</v>
          </cell>
          <cell r="AM40">
            <v>103</v>
          </cell>
          <cell r="AN40">
            <v>103.4</v>
          </cell>
          <cell r="AO40">
            <v>103.3</v>
          </cell>
        </row>
        <row r="41">
          <cell r="B41">
            <v>104.4</v>
          </cell>
          <cell r="C41">
            <v>104</v>
          </cell>
          <cell r="D41">
            <v>105.2</v>
          </cell>
          <cell r="F41">
            <v>106</v>
          </cell>
          <cell r="G41">
            <v>104</v>
          </cell>
          <cell r="H41">
            <v>103.6</v>
          </cell>
          <cell r="I41">
            <v>103.3</v>
          </cell>
          <cell r="J41">
            <v>103.6</v>
          </cell>
          <cell r="K41">
            <v>102.9</v>
          </cell>
          <cell r="L41">
            <v>104.3</v>
          </cell>
          <cell r="M41">
            <v>103.5</v>
          </cell>
          <cell r="N41">
            <v>106.3</v>
          </cell>
          <cell r="O41">
            <v>104.8</v>
          </cell>
          <cell r="P41">
            <v>103.6</v>
          </cell>
          <cell r="Q41">
            <v>102.9</v>
          </cell>
          <cell r="R41">
            <v>104.1</v>
          </cell>
          <cell r="S41">
            <v>105.1</v>
          </cell>
          <cell r="T41">
            <v>106.5</v>
          </cell>
          <cell r="U41">
            <v>104.2</v>
          </cell>
          <cell r="V41">
            <v>104.3</v>
          </cell>
          <cell r="W41">
            <v>105.5</v>
          </cell>
          <cell r="X41">
            <v>105.2</v>
          </cell>
          <cell r="Y41">
            <v>104.3</v>
          </cell>
          <cell r="Z41">
            <v>104</v>
          </cell>
          <cell r="AA41">
            <v>105.1</v>
          </cell>
          <cell r="AB41">
            <v>105.9</v>
          </cell>
          <cell r="AC41">
            <v>104</v>
          </cell>
          <cell r="AD41">
            <v>103.6</v>
          </cell>
          <cell r="AE41">
            <v>103.4</v>
          </cell>
          <cell r="AF41">
            <v>103.6</v>
          </cell>
          <cell r="AG41">
            <v>104.1</v>
          </cell>
          <cell r="AH41">
            <v>104.3</v>
          </cell>
          <cell r="AI41">
            <v>103.6</v>
          </cell>
          <cell r="AJ41">
            <v>105.1</v>
          </cell>
          <cell r="AK41">
            <v>106.4</v>
          </cell>
          <cell r="AL41">
            <v>104.5</v>
          </cell>
          <cell r="AM41">
            <v>103.8</v>
          </cell>
          <cell r="AN41">
            <v>104.3</v>
          </cell>
          <cell r="AO41">
            <v>104.4</v>
          </cell>
        </row>
        <row r="42">
          <cell r="B42">
            <v>105.8</v>
          </cell>
          <cell r="C42">
            <v>105</v>
          </cell>
          <cell r="D42">
            <v>105.8</v>
          </cell>
          <cell r="F42">
            <v>106.9</v>
          </cell>
          <cell r="G42">
            <v>104.5</v>
          </cell>
          <cell r="H42">
            <v>104.6</v>
          </cell>
          <cell r="I42">
            <v>103.5</v>
          </cell>
          <cell r="J42">
            <v>103.9</v>
          </cell>
          <cell r="K42">
            <v>103.1</v>
          </cell>
          <cell r="L42">
            <v>105.9</v>
          </cell>
          <cell r="M42">
            <v>104.1</v>
          </cell>
          <cell r="N42">
            <v>106.9</v>
          </cell>
          <cell r="O42">
            <v>105.5</v>
          </cell>
          <cell r="P42">
            <v>105.2</v>
          </cell>
          <cell r="Q42">
            <v>103.5</v>
          </cell>
          <cell r="R42">
            <v>105</v>
          </cell>
          <cell r="S42">
            <v>105.8</v>
          </cell>
          <cell r="T42">
            <v>107.1</v>
          </cell>
          <cell r="U42">
            <v>104.4</v>
          </cell>
          <cell r="V42">
            <v>105.1</v>
          </cell>
          <cell r="W42">
            <v>105.9</v>
          </cell>
          <cell r="X42">
            <v>105.7</v>
          </cell>
          <cell r="Y42">
            <v>105.8</v>
          </cell>
          <cell r="Z42">
            <v>105</v>
          </cell>
          <cell r="AA42">
            <v>105.7</v>
          </cell>
          <cell r="AB42">
            <v>106.7</v>
          </cell>
          <cell r="AC42">
            <v>104.6</v>
          </cell>
          <cell r="AD42">
            <v>104.6</v>
          </cell>
          <cell r="AE42">
            <v>103.6</v>
          </cell>
          <cell r="AF42">
            <v>103.9</v>
          </cell>
          <cell r="AG42">
            <v>104.1</v>
          </cell>
          <cell r="AH42">
            <v>105.9</v>
          </cell>
          <cell r="AI42">
            <v>104.1</v>
          </cell>
          <cell r="AJ42">
            <v>105.8</v>
          </cell>
          <cell r="AK42">
            <v>107.1</v>
          </cell>
          <cell r="AL42">
            <v>105</v>
          </cell>
          <cell r="AM42">
            <v>105.1</v>
          </cell>
          <cell r="AN42">
            <v>104.8</v>
          </cell>
          <cell r="AO42">
            <v>105.1</v>
          </cell>
        </row>
        <row r="43">
          <cell r="B43">
            <v>107.5</v>
          </cell>
          <cell r="C43">
            <v>106.3</v>
          </cell>
          <cell r="D43">
            <v>107.3</v>
          </cell>
          <cell r="F43">
            <v>108.3</v>
          </cell>
          <cell r="G43">
            <v>105.9</v>
          </cell>
          <cell r="H43">
            <v>105.9</v>
          </cell>
          <cell r="I43">
            <v>104.9</v>
          </cell>
          <cell r="J43">
            <v>105.3</v>
          </cell>
          <cell r="K43">
            <v>105.3</v>
          </cell>
          <cell r="L43">
            <v>106.8</v>
          </cell>
          <cell r="M43">
            <v>105.6</v>
          </cell>
          <cell r="N43">
            <v>107.7</v>
          </cell>
          <cell r="O43">
            <v>107.3</v>
          </cell>
          <cell r="P43">
            <v>106.8</v>
          </cell>
          <cell r="Q43">
            <v>104.5</v>
          </cell>
          <cell r="R43">
            <v>106.3</v>
          </cell>
          <cell r="S43">
            <v>107.4</v>
          </cell>
          <cell r="T43">
            <v>108.3</v>
          </cell>
          <cell r="U43">
            <v>106.6</v>
          </cell>
          <cell r="V43">
            <v>107.8</v>
          </cell>
          <cell r="W43">
            <v>108.5</v>
          </cell>
          <cell r="X43">
            <v>107.4</v>
          </cell>
          <cell r="Y43">
            <v>107.4</v>
          </cell>
          <cell r="Z43">
            <v>106.3</v>
          </cell>
          <cell r="AA43">
            <v>107.5</v>
          </cell>
          <cell r="AB43">
            <v>108.1</v>
          </cell>
          <cell r="AC43">
            <v>106</v>
          </cell>
          <cell r="AD43">
            <v>105.9</v>
          </cell>
          <cell r="AE43">
            <v>105</v>
          </cell>
          <cell r="AF43">
            <v>105.8</v>
          </cell>
          <cell r="AG43">
            <v>105.4</v>
          </cell>
          <cell r="AH43">
            <v>106.7</v>
          </cell>
          <cell r="AI43">
            <v>105.6</v>
          </cell>
          <cell r="AJ43">
            <v>107.4</v>
          </cell>
          <cell r="AK43">
            <v>108.1</v>
          </cell>
          <cell r="AL43">
            <v>107</v>
          </cell>
          <cell r="AM43">
            <v>107.1</v>
          </cell>
          <cell r="AN43">
            <v>106.5</v>
          </cell>
          <cell r="AO43">
            <v>106.6</v>
          </cell>
        </row>
        <row r="44">
          <cell r="B44">
            <v>108.1</v>
          </cell>
          <cell r="C44">
            <v>107.3</v>
          </cell>
          <cell r="D44">
            <v>109.3</v>
          </cell>
          <cell r="F44">
            <v>109.4</v>
          </cell>
          <cell r="G44">
            <v>106.6</v>
          </cell>
          <cell r="H44">
            <v>107</v>
          </cell>
          <cell r="I44">
            <v>106.1</v>
          </cell>
          <cell r="J44">
            <v>106.3</v>
          </cell>
          <cell r="K44">
            <v>105.6</v>
          </cell>
          <cell r="L44">
            <v>108.1</v>
          </cell>
          <cell r="M44">
            <v>106.2</v>
          </cell>
          <cell r="N44">
            <v>108.2</v>
          </cell>
          <cell r="O44">
            <v>108.6</v>
          </cell>
          <cell r="P44">
            <v>107.6</v>
          </cell>
          <cell r="Q44">
            <v>105.3</v>
          </cell>
          <cell r="R44">
            <v>107.3</v>
          </cell>
          <cell r="S44">
            <v>108.6</v>
          </cell>
          <cell r="T44">
            <v>109</v>
          </cell>
          <cell r="U44">
            <v>107.4</v>
          </cell>
          <cell r="V44">
            <v>107.9</v>
          </cell>
          <cell r="W44">
            <v>108.9</v>
          </cell>
          <cell r="X44">
            <v>108.3</v>
          </cell>
          <cell r="Y44">
            <v>108.1</v>
          </cell>
          <cell r="Z44">
            <v>107.3</v>
          </cell>
          <cell r="AA44">
            <v>108.5</v>
          </cell>
          <cell r="AB44">
            <v>109.3</v>
          </cell>
          <cell r="AC44">
            <v>106.6</v>
          </cell>
          <cell r="AD44">
            <v>107</v>
          </cell>
          <cell r="AE44">
            <v>106.2</v>
          </cell>
          <cell r="AF44">
            <v>106.7</v>
          </cell>
          <cell r="AG44">
            <v>106.8</v>
          </cell>
          <cell r="AH44">
            <v>107.9</v>
          </cell>
          <cell r="AI44">
            <v>106.2</v>
          </cell>
          <cell r="AJ44">
            <v>108.6</v>
          </cell>
          <cell r="AK44">
            <v>108.7</v>
          </cell>
          <cell r="AL44">
            <v>108.1</v>
          </cell>
          <cell r="AM44">
            <v>107.7</v>
          </cell>
          <cell r="AN44">
            <v>107.2</v>
          </cell>
          <cell r="AO44">
            <v>107.5</v>
          </cell>
        </row>
        <row r="45">
          <cell r="B45">
            <v>109.5</v>
          </cell>
          <cell r="C45">
            <v>108.1</v>
          </cell>
          <cell r="D45">
            <v>110</v>
          </cell>
          <cell r="F45">
            <v>111.3</v>
          </cell>
          <cell r="G45">
            <v>107.5</v>
          </cell>
          <cell r="H45">
            <v>107.8</v>
          </cell>
          <cell r="I45">
            <v>106.6</v>
          </cell>
          <cell r="J45">
            <v>107.4</v>
          </cell>
          <cell r="K45">
            <v>106.3</v>
          </cell>
          <cell r="L45">
            <v>108.4</v>
          </cell>
          <cell r="M45">
            <v>107.6</v>
          </cell>
          <cell r="N45">
            <v>110.6</v>
          </cell>
          <cell r="O45">
            <v>109.3</v>
          </cell>
          <cell r="P45">
            <v>108.1</v>
          </cell>
          <cell r="Q45">
            <v>106</v>
          </cell>
          <cell r="R45">
            <v>108.3</v>
          </cell>
          <cell r="S45">
            <v>109.6</v>
          </cell>
          <cell r="T45">
            <v>111</v>
          </cell>
          <cell r="U45">
            <v>108.2</v>
          </cell>
          <cell r="V45">
            <v>108.5</v>
          </cell>
          <cell r="W45">
            <v>110</v>
          </cell>
          <cell r="X45">
            <v>109.6</v>
          </cell>
          <cell r="Y45">
            <v>109.4</v>
          </cell>
          <cell r="Z45">
            <v>108.1</v>
          </cell>
          <cell r="AA45">
            <v>111.3</v>
          </cell>
          <cell r="AB45">
            <v>111.2</v>
          </cell>
          <cell r="AC45">
            <v>107.6</v>
          </cell>
          <cell r="AD45">
            <v>107.8</v>
          </cell>
          <cell r="AE45">
            <v>106.7</v>
          </cell>
          <cell r="AF45">
            <v>108</v>
          </cell>
          <cell r="AG45">
            <v>107.2</v>
          </cell>
          <cell r="AH45">
            <v>108.4</v>
          </cell>
          <cell r="AI45">
            <v>107.5</v>
          </cell>
          <cell r="AJ45">
            <v>109.6</v>
          </cell>
          <cell r="AK45">
            <v>110.8</v>
          </cell>
          <cell r="AL45">
            <v>108.8</v>
          </cell>
          <cell r="AM45">
            <v>108.3</v>
          </cell>
          <cell r="AN45">
            <v>108.1</v>
          </cell>
          <cell r="AO45">
            <v>108.6</v>
          </cell>
        </row>
        <row r="46">
          <cell r="B46">
            <v>112</v>
          </cell>
          <cell r="C46">
            <v>109</v>
          </cell>
          <cell r="D46">
            <v>111.3</v>
          </cell>
          <cell r="F46">
            <v>112.8</v>
          </cell>
          <cell r="G46">
            <v>108.5</v>
          </cell>
          <cell r="H46">
            <v>108.2</v>
          </cell>
          <cell r="I46">
            <v>106.9</v>
          </cell>
          <cell r="J46">
            <v>107.9</v>
          </cell>
          <cell r="K46">
            <v>106.5</v>
          </cell>
          <cell r="L46">
            <v>110</v>
          </cell>
          <cell r="M46">
            <v>108.3</v>
          </cell>
          <cell r="N46">
            <v>111</v>
          </cell>
          <cell r="O46">
            <v>110.6</v>
          </cell>
          <cell r="P46">
            <v>108.6</v>
          </cell>
          <cell r="Q46">
            <v>107</v>
          </cell>
          <cell r="R46">
            <v>109.2</v>
          </cell>
          <cell r="S46">
            <v>110</v>
          </cell>
          <cell r="T46">
            <v>112.2</v>
          </cell>
          <cell r="U46">
            <v>108.6</v>
          </cell>
          <cell r="V46">
            <v>108.7</v>
          </cell>
          <cell r="W46">
            <v>110.4</v>
          </cell>
          <cell r="X46">
            <v>110.4</v>
          </cell>
          <cell r="Y46">
            <v>112</v>
          </cell>
          <cell r="Z46">
            <v>109</v>
          </cell>
          <cell r="AA46">
            <v>113</v>
          </cell>
          <cell r="AB46">
            <v>112.6</v>
          </cell>
          <cell r="AC46">
            <v>108.5</v>
          </cell>
          <cell r="AD46">
            <v>108.2</v>
          </cell>
          <cell r="AE46">
            <v>107</v>
          </cell>
          <cell r="AF46">
            <v>108.8</v>
          </cell>
          <cell r="AG46">
            <v>107.6</v>
          </cell>
          <cell r="AH46">
            <v>110</v>
          </cell>
          <cell r="AI46">
            <v>108.3</v>
          </cell>
          <cell r="AJ46">
            <v>110</v>
          </cell>
          <cell r="AK46">
            <v>111.8</v>
          </cell>
          <cell r="AL46">
            <v>109.7</v>
          </cell>
          <cell r="AM46">
            <v>108.6</v>
          </cell>
          <cell r="AN46">
            <v>108.7</v>
          </cell>
          <cell r="AO46">
            <v>109.5</v>
          </cell>
        </row>
        <row r="47">
          <cell r="B47">
            <v>113.8</v>
          </cell>
          <cell r="C47">
            <v>110.1</v>
          </cell>
          <cell r="D47">
            <v>112.9</v>
          </cell>
          <cell r="F47">
            <v>113.7</v>
          </cell>
          <cell r="G47">
            <v>109.4</v>
          </cell>
          <cell r="H47">
            <v>108.9</v>
          </cell>
          <cell r="I47">
            <v>107.4</v>
          </cell>
          <cell r="J47">
            <v>109.1</v>
          </cell>
          <cell r="K47">
            <v>110.1</v>
          </cell>
          <cell r="L47">
            <v>110.8</v>
          </cell>
          <cell r="M47">
            <v>110.2</v>
          </cell>
          <cell r="N47">
            <v>111.7</v>
          </cell>
          <cell r="O47">
            <v>111.3</v>
          </cell>
          <cell r="P47">
            <v>110.6</v>
          </cell>
          <cell r="Q47">
            <v>108.1</v>
          </cell>
          <cell r="R47">
            <v>110.3</v>
          </cell>
          <cell r="S47">
            <v>111.7</v>
          </cell>
          <cell r="T47">
            <v>112.9</v>
          </cell>
          <cell r="U47">
            <v>111.5</v>
          </cell>
          <cell r="V47">
            <v>111.3</v>
          </cell>
          <cell r="W47">
            <v>112.7</v>
          </cell>
          <cell r="X47">
            <v>111.9</v>
          </cell>
          <cell r="Y47">
            <v>113.8</v>
          </cell>
          <cell r="Z47">
            <v>110.1</v>
          </cell>
          <cell r="AA47">
            <v>114.1</v>
          </cell>
          <cell r="AB47">
            <v>113.5</v>
          </cell>
          <cell r="AC47">
            <v>109.5</v>
          </cell>
          <cell r="AD47">
            <v>108.9</v>
          </cell>
          <cell r="AE47">
            <v>107.5</v>
          </cell>
          <cell r="AF47">
            <v>109.9</v>
          </cell>
          <cell r="AG47">
            <v>109.1</v>
          </cell>
          <cell r="AH47">
            <v>110.8</v>
          </cell>
          <cell r="AI47">
            <v>110.2</v>
          </cell>
          <cell r="AJ47">
            <v>111.7</v>
          </cell>
          <cell r="AK47">
            <v>112.5</v>
          </cell>
          <cell r="AL47">
            <v>111.4</v>
          </cell>
          <cell r="AM47">
            <v>110.8</v>
          </cell>
          <cell r="AN47">
            <v>110.4</v>
          </cell>
          <cell r="AO47">
            <v>110.7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Reconcil"/>
      <sheetName val="SCH C"/>
      <sheetName val="01-04"/>
      <sheetName val="UB ACC"/>
      <sheetName val="UB 481(a)"/>
      <sheetName val="01-06"/>
      <sheetName val="01-11"/>
      <sheetName val="04-01"/>
      <sheetName val="05-01"/>
      <sheetName val="06-01"/>
      <sheetName val="09-01"/>
      <sheetName val="09-02"/>
      <sheetName val="09-05"/>
      <sheetName val="09-06"/>
      <sheetName val="09-07"/>
      <sheetName val="09-09"/>
      <sheetName val="10-02"/>
      <sheetName val="10-03"/>
      <sheetName val="10-04"/>
      <sheetName val="13-02"/>
      <sheetName val="MGR SEV"/>
      <sheetName val="NONMGR SEV"/>
      <sheetName val="13-03"/>
      <sheetName val="ST OPT RECAP"/>
      <sheetName val="13-04"/>
      <sheetName val="13-07"/>
      <sheetName val="VAC ACC"/>
      <sheetName val="13-08"/>
      <sheetName val="17-05"/>
      <sheetName val="FUEL CR"/>
      <sheetName val="18-02"/>
      <sheetName val="18-06"/>
      <sheetName val="18-07"/>
      <sheetName val="19-01"/>
      <sheetName val="CHAR CONT-BLMT"/>
      <sheetName val="19-02"/>
      <sheetName val="20-01"/>
      <sheetName val="20-03"/>
      <sheetName val="RAR - 87_88"/>
      <sheetName val="20-07"/>
      <sheetName val="25-03"/>
      <sheetName val="FAS106"/>
      <sheetName val="25-07"/>
      <sheetName val="26-02"/>
      <sheetName val="LCM"/>
      <sheetName val="26-04"/>
      <sheetName val="26-05"/>
      <sheetName val="LOBBY GROSS-UP"/>
      <sheetName val="26-06"/>
      <sheetName val="26-08"/>
      <sheetName val="26-11"/>
      <sheetName val="26-13"/>
      <sheetName val="LIC AMORT"/>
      <sheetName val="26-14 | 05-04"/>
      <sheetName val="PRIVATE FUEL "/>
      <sheetName val="26-17"/>
      <sheetName val="START-UP AMORT"/>
      <sheetName val="SEREN"/>
      <sheetName val="26-20"/>
      <sheetName val="26-22"/>
      <sheetName val="26-26"/>
      <sheetName val="CIP notes"/>
      <sheetName val="26-31 | 05-06 | 18-11"/>
      <sheetName val="ELEC CIP"/>
      <sheetName val="CIP REC"/>
      <sheetName val="CIP INC STMT"/>
      <sheetName val="CIP BAL SHT"/>
      <sheetName val="26-32 | 05-07 | 18-12"/>
      <sheetName val="GAS CIP"/>
      <sheetName val="26-33"/>
      <sheetName val="26-37"/>
      <sheetName val="26-38"/>
      <sheetName val="26-39"/>
      <sheetName val="TEMP"/>
      <sheetName val="Module1"/>
      <sheetName val="YE DEFN"/>
      <sheetName val="REPORT"/>
      <sheetName val="WORKPAPER1"/>
      <sheetName val="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Reconcil"/>
      <sheetName val="SCH C"/>
      <sheetName val="01-04"/>
      <sheetName val="UB ACC"/>
      <sheetName val="UB 481(a)"/>
      <sheetName val="01-06"/>
      <sheetName val="01-11"/>
      <sheetName val="04-01"/>
      <sheetName val="05-01"/>
      <sheetName val="06-01"/>
      <sheetName val="09-01"/>
      <sheetName val="09-02"/>
      <sheetName val="09-05"/>
      <sheetName val="09-06"/>
      <sheetName val="09-07"/>
      <sheetName val="09-09"/>
      <sheetName val="10-02"/>
      <sheetName val="10-03"/>
      <sheetName val="10-04"/>
      <sheetName val="13-02"/>
      <sheetName val="MGR SEV"/>
      <sheetName val="NONMGR SEV"/>
      <sheetName val="13-03"/>
      <sheetName val="ST OPT RECAP"/>
      <sheetName val="13-04"/>
      <sheetName val="13-07"/>
      <sheetName val="VAC ACC"/>
      <sheetName val="13-08"/>
      <sheetName val="17-05"/>
      <sheetName val="FUEL CR"/>
      <sheetName val="18-02"/>
      <sheetName val="18-06"/>
      <sheetName val="18-07"/>
      <sheetName val="19-01"/>
      <sheetName val="CHAR CONT-BLMT"/>
      <sheetName val="19-02"/>
      <sheetName val="20-01"/>
      <sheetName val="20-03"/>
      <sheetName val="RAR - 87_88"/>
      <sheetName val="20-07"/>
      <sheetName val="25-03"/>
      <sheetName val="FAS106"/>
      <sheetName val="25-07"/>
      <sheetName val="26-02"/>
      <sheetName val="LCM"/>
      <sheetName val="26-04"/>
      <sheetName val="26-05"/>
      <sheetName val="LOBBY GROSS-UP"/>
      <sheetName val="26-06"/>
      <sheetName val="26-08"/>
      <sheetName val="26-11"/>
      <sheetName val="26-13"/>
      <sheetName val="LIC AMORT"/>
      <sheetName val="26-14 | 05-04"/>
      <sheetName val="PRIVATE FUEL "/>
      <sheetName val="26-17"/>
      <sheetName val="START-UP AMORT"/>
      <sheetName val="SEREN"/>
      <sheetName val="26-20"/>
      <sheetName val="26-22"/>
      <sheetName val="26-26"/>
      <sheetName val="CIP notes"/>
      <sheetName val="26-31 | 05-06 | 18-11"/>
      <sheetName val="ELEC CIP"/>
      <sheetName val="CIP REC"/>
      <sheetName val="CIP INC STMT"/>
      <sheetName val="CIP BAL SHT"/>
      <sheetName val="26-32 | 05-07 | 18-12"/>
      <sheetName val="GAS CIP"/>
      <sheetName val="26-33"/>
      <sheetName val="26-37"/>
      <sheetName val="26-38"/>
      <sheetName val="26-39"/>
      <sheetName val="TEMP"/>
      <sheetName val="Module1"/>
      <sheetName val="YE DEFN"/>
      <sheetName val="REPORT"/>
      <sheetName val="WORKPAPER1"/>
      <sheetName val="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showGridLines="0" workbookViewId="0">
      <selection activeCell="D29" sqref="D29"/>
    </sheetView>
  </sheetViews>
  <sheetFormatPr baseColWidth="10" defaultColWidth="8.88671875" defaultRowHeight="14.4" x14ac:dyDescent="0.3"/>
  <cols>
    <col min="1" max="1" width="51" customWidth="1"/>
    <col min="2" max="2" width="21.44140625" customWidth="1"/>
  </cols>
  <sheetData>
    <row r="1" spans="1:2" ht="18" x14ac:dyDescent="0.25">
      <c r="A1" s="149" t="s">
        <v>175</v>
      </c>
      <c r="B1" s="149"/>
    </row>
    <row r="3" spans="1:2" ht="23.25" customHeight="1" x14ac:dyDescent="0.25">
      <c r="A3" s="75" t="s">
        <v>84</v>
      </c>
      <c r="B3" s="75" t="s">
        <v>85</v>
      </c>
    </row>
    <row r="4" spans="1:2" ht="15" x14ac:dyDescent="0.25">
      <c r="A4" s="77" t="s">
        <v>86</v>
      </c>
      <c r="B4" s="78">
        <v>0</v>
      </c>
    </row>
    <row r="5" spans="1:2" ht="15" x14ac:dyDescent="0.25">
      <c r="A5" s="77" t="s">
        <v>87</v>
      </c>
      <c r="B5" s="78">
        <v>1.5E-3</v>
      </c>
    </row>
    <row r="6" spans="1:2" ht="15" x14ac:dyDescent="0.25">
      <c r="A6" s="77" t="s">
        <v>88</v>
      </c>
      <c r="B6" s="78">
        <v>3.0000000000000001E-3</v>
      </c>
    </row>
    <row r="7" spans="1:2" ht="15" x14ac:dyDescent="0.25">
      <c r="A7" s="77" t="s">
        <v>89</v>
      </c>
      <c r="B7" s="78">
        <v>4.4999999999999997E-3</v>
      </c>
    </row>
    <row r="8" spans="1:2" ht="15" x14ac:dyDescent="0.25">
      <c r="A8" s="77" t="s">
        <v>90</v>
      </c>
      <c r="B8" s="78">
        <v>6.0000000000000001E-3</v>
      </c>
    </row>
  </sheetData>
  <mergeCells count="1">
    <mergeCell ref="A1:B1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0"/>
  <sheetViews>
    <sheetView showGridLines="0" topLeftCell="A77" zoomScale="70" zoomScaleNormal="70" workbookViewId="0">
      <selection activeCell="I98" sqref="I98"/>
    </sheetView>
  </sheetViews>
  <sheetFormatPr baseColWidth="10" defaultColWidth="8.88671875" defaultRowHeight="14.4" x14ac:dyDescent="0.3"/>
  <cols>
    <col min="1" max="1" width="7" customWidth="1"/>
    <col min="2" max="2" width="19.109375" customWidth="1"/>
    <col min="3" max="3" width="25.33203125" customWidth="1"/>
    <col min="4" max="4" width="22.44140625" customWidth="1"/>
    <col min="5" max="5" width="31.88671875" customWidth="1"/>
    <col min="6" max="6" width="33.5546875" customWidth="1"/>
    <col min="7" max="7" width="23.6640625" customWidth="1"/>
    <col min="8" max="11" width="9.109375" style="80"/>
  </cols>
  <sheetData>
    <row r="1" spans="1:11" ht="26.25" x14ac:dyDescent="0.4">
      <c r="A1" s="79" t="s">
        <v>91</v>
      </c>
      <c r="B1" s="79"/>
      <c r="C1" s="79"/>
      <c r="D1" s="79"/>
      <c r="E1" s="79"/>
      <c r="F1" s="79"/>
      <c r="G1" s="79"/>
    </row>
    <row r="3" spans="1:11" ht="21" x14ac:dyDescent="0.35">
      <c r="A3" s="150" t="s">
        <v>97</v>
      </c>
      <c r="B3" s="150"/>
      <c r="C3" s="150"/>
      <c r="D3" s="150"/>
      <c r="E3" s="150"/>
      <c r="F3" s="150"/>
      <c r="G3" s="82"/>
      <c r="H3" s="83" t="s">
        <v>98</v>
      </c>
      <c r="I3" s="83" t="s">
        <v>99</v>
      </c>
      <c r="J3" s="83" t="s">
        <v>100</v>
      </c>
      <c r="K3" s="80" t="s">
        <v>101</v>
      </c>
    </row>
    <row r="4" spans="1:11" s="90" customFormat="1" ht="18.75" x14ac:dyDescent="0.3">
      <c r="A4" s="86" t="s">
        <v>44</v>
      </c>
      <c r="B4" s="87" t="s">
        <v>92</v>
      </c>
      <c r="C4" s="87" t="s">
        <v>93</v>
      </c>
      <c r="D4" s="87" t="s">
        <v>94</v>
      </c>
      <c r="E4" s="87" t="s">
        <v>95</v>
      </c>
      <c r="F4" s="88" t="s">
        <v>96</v>
      </c>
      <c r="G4" s="87"/>
      <c r="H4" s="89"/>
      <c r="I4" s="89"/>
      <c r="J4" s="89"/>
      <c r="K4" s="89"/>
    </row>
    <row r="5" spans="1:11" ht="15" hidden="1" x14ac:dyDescent="0.25">
      <c r="A5" s="81"/>
      <c r="B5" s="4"/>
      <c r="C5" s="4"/>
      <c r="D5" s="4"/>
      <c r="E5" s="4"/>
    </row>
    <row r="6" spans="1:11" ht="17.25" x14ac:dyDescent="0.25">
      <c r="A6" s="84">
        <v>1994</v>
      </c>
      <c r="B6" t="s">
        <v>102</v>
      </c>
      <c r="C6" t="s">
        <v>103</v>
      </c>
      <c r="D6" t="s">
        <v>104</v>
      </c>
      <c r="E6" t="s">
        <v>105</v>
      </c>
      <c r="F6" s="84" t="s">
        <v>106</v>
      </c>
      <c r="H6" s="80">
        <v>1</v>
      </c>
    </row>
    <row r="7" spans="1:11" ht="17.25" x14ac:dyDescent="0.25">
      <c r="A7" s="84">
        <v>1995</v>
      </c>
      <c r="B7" s="84" t="s">
        <v>107</v>
      </c>
      <c r="C7" t="s">
        <v>103</v>
      </c>
      <c r="D7" s="84" t="s">
        <v>104</v>
      </c>
      <c r="E7" t="s">
        <v>108</v>
      </c>
      <c r="F7" s="84" t="s">
        <v>106</v>
      </c>
      <c r="H7" s="80">
        <v>1</v>
      </c>
    </row>
    <row r="8" spans="1:11" ht="17.25" x14ac:dyDescent="0.25">
      <c r="A8" s="84">
        <v>1998</v>
      </c>
      <c r="B8" s="84" t="s">
        <v>109</v>
      </c>
      <c r="C8" t="s">
        <v>103</v>
      </c>
      <c r="D8" s="84" t="s">
        <v>104</v>
      </c>
      <c r="E8" t="s">
        <v>110</v>
      </c>
      <c r="F8" s="84" t="s">
        <v>106</v>
      </c>
      <c r="H8" s="80">
        <v>1</v>
      </c>
    </row>
    <row r="9" spans="1:11" ht="15" x14ac:dyDescent="0.25">
      <c r="A9" s="84">
        <v>1999</v>
      </c>
      <c r="B9" t="s">
        <v>111</v>
      </c>
      <c r="C9" t="s">
        <v>112</v>
      </c>
      <c r="D9" t="s">
        <v>104</v>
      </c>
      <c r="E9" t="s">
        <v>108</v>
      </c>
      <c r="F9" t="s">
        <v>106</v>
      </c>
      <c r="H9" s="80">
        <v>1</v>
      </c>
    </row>
    <row r="10" spans="1:11" ht="15" x14ac:dyDescent="0.25">
      <c r="A10" s="84">
        <v>1999</v>
      </c>
      <c r="B10" t="s">
        <v>102</v>
      </c>
      <c r="C10" t="s">
        <v>113</v>
      </c>
      <c r="D10" t="s">
        <v>104</v>
      </c>
      <c r="E10" t="s">
        <v>114</v>
      </c>
      <c r="F10" t="s">
        <v>115</v>
      </c>
      <c r="I10" s="80">
        <v>1</v>
      </c>
    </row>
    <row r="11" spans="1:11" ht="15" x14ac:dyDescent="0.25">
      <c r="A11" s="84">
        <v>2000</v>
      </c>
      <c r="B11" t="s">
        <v>116</v>
      </c>
      <c r="C11" t="s">
        <v>113</v>
      </c>
      <c r="D11" t="s">
        <v>104</v>
      </c>
      <c r="E11" t="s">
        <v>117</v>
      </c>
      <c r="F11" t="s">
        <v>115</v>
      </c>
      <c r="I11" s="80">
        <v>1</v>
      </c>
    </row>
    <row r="12" spans="1:11" ht="15" x14ac:dyDescent="0.25">
      <c r="A12" s="84">
        <v>2001</v>
      </c>
      <c r="B12" t="s">
        <v>102</v>
      </c>
      <c r="C12" t="s">
        <v>112</v>
      </c>
      <c r="D12" t="s">
        <v>104</v>
      </c>
      <c r="E12" t="s">
        <v>114</v>
      </c>
      <c r="F12" t="s">
        <v>106</v>
      </c>
      <c r="H12" s="80">
        <v>1</v>
      </c>
    </row>
    <row r="13" spans="1:11" ht="15" x14ac:dyDescent="0.25">
      <c r="A13" s="84">
        <v>2002</v>
      </c>
      <c r="B13" t="s">
        <v>109</v>
      </c>
      <c r="C13" t="s">
        <v>112</v>
      </c>
      <c r="D13" t="s">
        <v>104</v>
      </c>
      <c r="E13" t="s">
        <v>110</v>
      </c>
      <c r="F13" t="s">
        <v>106</v>
      </c>
      <c r="H13" s="80">
        <v>1</v>
      </c>
    </row>
    <row r="14" spans="1:11" ht="15" x14ac:dyDescent="0.25">
      <c r="A14" s="84">
        <v>2004</v>
      </c>
      <c r="B14" s="84" t="s">
        <v>109</v>
      </c>
      <c r="C14" s="84" t="s">
        <v>112</v>
      </c>
      <c r="D14" s="84" t="s">
        <v>104</v>
      </c>
      <c r="E14" t="s">
        <v>110</v>
      </c>
      <c r="F14" s="84" t="s">
        <v>106</v>
      </c>
      <c r="H14" s="80">
        <v>1</v>
      </c>
    </row>
    <row r="15" spans="1:11" ht="15" x14ac:dyDescent="0.25">
      <c r="A15" s="84">
        <v>2005</v>
      </c>
      <c r="B15" t="s">
        <v>118</v>
      </c>
      <c r="C15" t="s">
        <v>112</v>
      </c>
      <c r="D15" t="s">
        <v>104</v>
      </c>
      <c r="E15" t="s">
        <v>114</v>
      </c>
      <c r="F15" t="s">
        <v>106</v>
      </c>
      <c r="H15" s="80">
        <v>1</v>
      </c>
    </row>
    <row r="16" spans="1:11" ht="15" x14ac:dyDescent="0.25">
      <c r="A16" s="84">
        <v>2006</v>
      </c>
      <c r="B16" t="s">
        <v>109</v>
      </c>
      <c r="C16" t="s">
        <v>112</v>
      </c>
      <c r="D16" s="3" t="s">
        <v>104</v>
      </c>
      <c r="E16" t="s">
        <v>110</v>
      </c>
      <c r="F16" t="s">
        <v>106</v>
      </c>
      <c r="H16" s="80">
        <v>1</v>
      </c>
    </row>
    <row r="17" spans="1:10" ht="15" x14ac:dyDescent="0.25">
      <c r="A17" s="84">
        <v>2006</v>
      </c>
      <c r="B17" t="s">
        <v>119</v>
      </c>
      <c r="C17" t="s">
        <v>120</v>
      </c>
      <c r="D17" s="3" t="s">
        <v>104</v>
      </c>
      <c r="E17" t="s">
        <v>110</v>
      </c>
      <c r="F17" t="s">
        <v>106</v>
      </c>
      <c r="H17" s="80">
        <v>1</v>
      </c>
    </row>
    <row r="18" spans="1:10" ht="15" x14ac:dyDescent="0.25">
      <c r="A18" s="84">
        <v>2006</v>
      </c>
      <c r="B18" t="s">
        <v>119</v>
      </c>
      <c r="C18" t="s">
        <v>120</v>
      </c>
      <c r="D18" s="3" t="s">
        <v>104</v>
      </c>
      <c r="E18" t="s">
        <v>108</v>
      </c>
      <c r="F18" t="s">
        <v>106</v>
      </c>
      <c r="H18" s="80">
        <v>1</v>
      </c>
    </row>
    <row r="19" spans="1:10" ht="15" x14ac:dyDescent="0.25">
      <c r="A19" s="84">
        <v>2006</v>
      </c>
      <c r="B19" t="s">
        <v>119</v>
      </c>
      <c r="C19" t="s">
        <v>120</v>
      </c>
      <c r="D19" s="3" t="s">
        <v>104</v>
      </c>
      <c r="E19" t="s">
        <v>121</v>
      </c>
      <c r="F19" t="s">
        <v>106</v>
      </c>
      <c r="H19" s="80">
        <v>1</v>
      </c>
    </row>
    <row r="20" spans="1:10" ht="15" x14ac:dyDescent="0.25">
      <c r="A20" s="84">
        <v>2006</v>
      </c>
      <c r="B20" t="s">
        <v>119</v>
      </c>
      <c r="C20" t="s">
        <v>120</v>
      </c>
      <c r="D20" s="3" t="s">
        <v>104</v>
      </c>
      <c r="E20" t="s">
        <v>122</v>
      </c>
      <c r="F20" t="s">
        <v>106</v>
      </c>
      <c r="H20" s="80">
        <v>1</v>
      </c>
    </row>
    <row r="21" spans="1:10" ht="15" x14ac:dyDescent="0.25">
      <c r="A21" s="84">
        <v>2007</v>
      </c>
      <c r="B21" t="s">
        <v>102</v>
      </c>
      <c r="C21" t="s">
        <v>112</v>
      </c>
      <c r="D21" s="3" t="s">
        <v>104</v>
      </c>
      <c r="E21" t="s">
        <v>114</v>
      </c>
      <c r="F21" t="s">
        <v>123</v>
      </c>
      <c r="J21" s="80">
        <v>1</v>
      </c>
    </row>
    <row r="22" spans="1:10" ht="15" x14ac:dyDescent="0.25">
      <c r="A22" s="84">
        <v>2008</v>
      </c>
      <c r="B22" t="s">
        <v>102</v>
      </c>
      <c r="C22" t="s">
        <v>120</v>
      </c>
      <c r="D22" s="3" t="s">
        <v>124</v>
      </c>
      <c r="E22" t="s">
        <v>114</v>
      </c>
      <c r="F22" t="s">
        <v>106</v>
      </c>
      <c r="H22" s="80">
        <v>1</v>
      </c>
    </row>
    <row r="23" spans="1:10" ht="15" x14ac:dyDescent="0.25">
      <c r="A23" s="84">
        <v>2008</v>
      </c>
      <c r="B23" t="s">
        <v>125</v>
      </c>
      <c r="C23" t="s">
        <v>112</v>
      </c>
      <c r="D23" s="3" t="s">
        <v>104</v>
      </c>
      <c r="E23" t="s">
        <v>110</v>
      </c>
      <c r="F23" t="s">
        <v>123</v>
      </c>
      <c r="J23" s="80">
        <v>1</v>
      </c>
    </row>
    <row r="24" spans="1:10" ht="15" x14ac:dyDescent="0.25">
      <c r="A24" s="84">
        <v>2008</v>
      </c>
      <c r="B24" t="s">
        <v>126</v>
      </c>
      <c r="C24" t="s">
        <v>112</v>
      </c>
      <c r="D24" s="3" t="s">
        <v>127</v>
      </c>
      <c r="E24" t="s">
        <v>128</v>
      </c>
      <c r="F24" t="s">
        <v>123</v>
      </c>
      <c r="J24" s="80">
        <v>1</v>
      </c>
    </row>
    <row r="25" spans="1:10" ht="15" x14ac:dyDescent="0.25">
      <c r="A25" s="84">
        <v>2008</v>
      </c>
      <c r="B25" t="s">
        <v>126</v>
      </c>
      <c r="C25" t="s">
        <v>129</v>
      </c>
      <c r="D25" s="3" t="s">
        <v>104</v>
      </c>
      <c r="E25" t="s">
        <v>128</v>
      </c>
      <c r="F25" t="s">
        <v>130</v>
      </c>
      <c r="I25" s="80">
        <v>1</v>
      </c>
    </row>
    <row r="26" spans="1:10" ht="15" x14ac:dyDescent="0.25">
      <c r="A26" s="84">
        <v>2010</v>
      </c>
      <c r="B26" t="s">
        <v>109</v>
      </c>
      <c r="C26" t="s">
        <v>112</v>
      </c>
      <c r="D26" s="3" t="s">
        <v>104</v>
      </c>
      <c r="E26" t="s">
        <v>110</v>
      </c>
      <c r="F26" t="s">
        <v>106</v>
      </c>
      <c r="H26" s="80">
        <v>1</v>
      </c>
    </row>
    <row r="27" spans="1:10" ht="15" x14ac:dyDescent="0.25">
      <c r="A27" s="84">
        <v>2010</v>
      </c>
      <c r="B27" t="s">
        <v>116</v>
      </c>
      <c r="C27" t="s">
        <v>113</v>
      </c>
      <c r="D27" s="3" t="s">
        <v>127</v>
      </c>
      <c r="E27" t="s">
        <v>110</v>
      </c>
      <c r="F27" t="s">
        <v>115</v>
      </c>
      <c r="I27" s="80">
        <v>1</v>
      </c>
    </row>
    <row r="28" spans="1:10" ht="15" x14ac:dyDescent="0.25">
      <c r="A28" s="84">
        <v>2011</v>
      </c>
      <c r="B28" t="s">
        <v>131</v>
      </c>
      <c r="C28" t="s">
        <v>112</v>
      </c>
      <c r="D28" s="3" t="s">
        <v>104</v>
      </c>
      <c r="E28" t="s">
        <v>114</v>
      </c>
      <c r="F28" t="s">
        <v>123</v>
      </c>
      <c r="J28" s="80">
        <v>1</v>
      </c>
    </row>
    <row r="29" spans="1:10" ht="15" x14ac:dyDescent="0.25">
      <c r="A29" s="84">
        <v>2011</v>
      </c>
      <c r="B29" t="s">
        <v>132</v>
      </c>
      <c r="C29" t="s">
        <v>112</v>
      </c>
      <c r="D29" s="3" t="s">
        <v>104</v>
      </c>
      <c r="E29" t="s">
        <v>114</v>
      </c>
      <c r="F29" t="s">
        <v>123</v>
      </c>
      <c r="J29" s="80">
        <v>1</v>
      </c>
    </row>
    <row r="30" spans="1:10" ht="15" x14ac:dyDescent="0.25">
      <c r="A30" s="84">
        <v>2011</v>
      </c>
      <c r="B30" t="s">
        <v>132</v>
      </c>
      <c r="C30" t="s">
        <v>112</v>
      </c>
      <c r="D30" s="3" t="s">
        <v>104</v>
      </c>
      <c r="E30" t="s">
        <v>114</v>
      </c>
      <c r="F30" t="s">
        <v>123</v>
      </c>
      <c r="J30" s="80">
        <v>1</v>
      </c>
    </row>
    <row r="31" spans="1:10" ht="15" x14ac:dyDescent="0.25">
      <c r="A31" s="84">
        <v>2011</v>
      </c>
      <c r="B31" t="s">
        <v>133</v>
      </c>
      <c r="C31" t="s">
        <v>112</v>
      </c>
      <c r="D31" s="3" t="s">
        <v>104</v>
      </c>
      <c r="E31" t="s">
        <v>114</v>
      </c>
      <c r="F31" t="s">
        <v>123</v>
      </c>
      <c r="J31" s="80">
        <v>1</v>
      </c>
    </row>
    <row r="32" spans="1:10" ht="15" x14ac:dyDescent="0.25">
      <c r="A32" s="84">
        <v>2011</v>
      </c>
      <c r="B32" t="s">
        <v>116</v>
      </c>
      <c r="C32" t="s">
        <v>129</v>
      </c>
      <c r="D32" s="3" t="s">
        <v>104</v>
      </c>
      <c r="E32" t="s">
        <v>128</v>
      </c>
      <c r="F32" t="s">
        <v>130</v>
      </c>
      <c r="I32" s="80">
        <v>1</v>
      </c>
    </row>
    <row r="33" spans="1:11" ht="15" x14ac:dyDescent="0.25">
      <c r="A33" s="84">
        <v>2012</v>
      </c>
      <c r="B33" t="s">
        <v>134</v>
      </c>
      <c r="C33" t="s">
        <v>112</v>
      </c>
      <c r="D33" s="3" t="s">
        <v>104</v>
      </c>
      <c r="E33" t="s">
        <v>114</v>
      </c>
      <c r="F33" t="s">
        <v>123</v>
      </c>
      <c r="J33" s="80">
        <v>1</v>
      </c>
    </row>
    <row r="34" spans="1:11" ht="15" x14ac:dyDescent="0.25">
      <c r="A34" s="84">
        <v>2013</v>
      </c>
      <c r="B34" t="s">
        <v>135</v>
      </c>
      <c r="C34" t="s">
        <v>136</v>
      </c>
      <c r="D34" s="3" t="s">
        <v>104</v>
      </c>
      <c r="E34" t="s">
        <v>110</v>
      </c>
      <c r="F34" t="s">
        <v>137</v>
      </c>
      <c r="K34" s="80">
        <v>1</v>
      </c>
    </row>
    <row r="35" spans="1:11" ht="15" x14ac:dyDescent="0.25">
      <c r="A35" s="84">
        <v>2013</v>
      </c>
      <c r="B35" t="s">
        <v>135</v>
      </c>
      <c r="C35" t="s">
        <v>112</v>
      </c>
      <c r="D35" s="3" t="s">
        <v>138</v>
      </c>
      <c r="E35" t="s">
        <v>110</v>
      </c>
      <c r="F35" t="s">
        <v>123</v>
      </c>
      <c r="J35" s="80">
        <v>1</v>
      </c>
    </row>
    <row r="36" spans="1:11" ht="15" x14ac:dyDescent="0.25">
      <c r="A36" s="84">
        <v>2013</v>
      </c>
      <c r="B36" t="s">
        <v>118</v>
      </c>
      <c r="C36" t="s">
        <v>112</v>
      </c>
      <c r="D36" s="3" t="s">
        <v>104</v>
      </c>
      <c r="E36" t="s">
        <v>114</v>
      </c>
      <c r="F36" t="s">
        <v>123</v>
      </c>
      <c r="J36" s="80">
        <v>1</v>
      </c>
    </row>
    <row r="37" spans="1:11" ht="15" x14ac:dyDescent="0.25">
      <c r="A37" s="84">
        <v>2013</v>
      </c>
      <c r="B37" t="s">
        <v>118</v>
      </c>
      <c r="C37" t="s">
        <v>139</v>
      </c>
      <c r="D37" s="3" t="s">
        <v>138</v>
      </c>
      <c r="E37" t="s">
        <v>114</v>
      </c>
      <c r="F37" t="s">
        <v>123</v>
      </c>
      <c r="J37" s="80">
        <v>1</v>
      </c>
    </row>
    <row r="38" spans="1:11" ht="15" x14ac:dyDescent="0.25">
      <c r="A38" s="84">
        <v>2013</v>
      </c>
      <c r="B38" t="s">
        <v>102</v>
      </c>
      <c r="C38" t="s">
        <v>112</v>
      </c>
      <c r="D38" s="3" t="s">
        <v>140</v>
      </c>
      <c r="E38" t="s">
        <v>114</v>
      </c>
      <c r="F38" t="s">
        <v>123</v>
      </c>
      <c r="J38" s="80">
        <v>1</v>
      </c>
    </row>
    <row r="39" spans="1:11" ht="15" hidden="1" x14ac:dyDescent="0.25">
      <c r="A39" s="84">
        <v>2013</v>
      </c>
      <c r="B39" t="s">
        <v>141</v>
      </c>
      <c r="C39" t="s">
        <v>142</v>
      </c>
      <c r="D39" s="3" t="s">
        <v>124</v>
      </c>
      <c r="E39" t="s">
        <v>110</v>
      </c>
      <c r="F39" s="29"/>
    </row>
    <row r="40" spans="1:11" ht="15" x14ac:dyDescent="0.25">
      <c r="A40" s="84">
        <v>2013</v>
      </c>
      <c r="B40" t="s">
        <v>126</v>
      </c>
      <c r="C40" t="s">
        <v>112</v>
      </c>
      <c r="D40" s="3" t="s">
        <v>124</v>
      </c>
      <c r="E40" t="s">
        <v>128</v>
      </c>
      <c r="F40" t="s">
        <v>106</v>
      </c>
      <c r="H40" s="80">
        <v>1</v>
      </c>
    </row>
    <row r="41" spans="1:11" ht="15" x14ac:dyDescent="0.25">
      <c r="A41" s="84">
        <v>2015</v>
      </c>
      <c r="B41" t="s">
        <v>116</v>
      </c>
      <c r="C41" t="s">
        <v>143</v>
      </c>
      <c r="D41" s="3" t="s">
        <v>104</v>
      </c>
      <c r="E41" t="s">
        <v>110</v>
      </c>
      <c r="F41" t="s">
        <v>115</v>
      </c>
      <c r="I41" s="80">
        <v>1</v>
      </c>
    </row>
    <row r="42" spans="1:11" ht="15" x14ac:dyDescent="0.25">
      <c r="A42" s="84">
        <v>2015</v>
      </c>
      <c r="B42" t="s">
        <v>116</v>
      </c>
      <c r="C42" t="s">
        <v>112</v>
      </c>
      <c r="D42" s="3" t="s">
        <v>138</v>
      </c>
      <c r="E42" t="s">
        <v>110</v>
      </c>
      <c r="F42" t="s">
        <v>106</v>
      </c>
      <c r="H42" s="80">
        <v>1</v>
      </c>
    </row>
    <row r="43" spans="1:11" ht="15" x14ac:dyDescent="0.25">
      <c r="A43" s="84">
        <v>2015</v>
      </c>
      <c r="B43" t="s">
        <v>116</v>
      </c>
      <c r="C43" t="s">
        <v>120</v>
      </c>
      <c r="D43" s="3" t="s">
        <v>104</v>
      </c>
      <c r="E43" t="s">
        <v>110</v>
      </c>
      <c r="F43" t="s">
        <v>115</v>
      </c>
      <c r="I43" s="80">
        <v>1</v>
      </c>
    </row>
    <row r="44" spans="1:11" ht="15" x14ac:dyDescent="0.25">
      <c r="A44" s="84">
        <v>2016</v>
      </c>
      <c r="B44" t="s">
        <v>126</v>
      </c>
      <c r="C44" t="s">
        <v>129</v>
      </c>
      <c r="D44" s="3" t="s">
        <v>104</v>
      </c>
      <c r="E44" t="s">
        <v>144</v>
      </c>
      <c r="F44" t="s">
        <v>130</v>
      </c>
      <c r="I44" s="80">
        <v>1</v>
      </c>
    </row>
    <row r="45" spans="1:11" ht="15" x14ac:dyDescent="0.25">
      <c r="A45" s="84">
        <v>2016</v>
      </c>
      <c r="B45" t="s">
        <v>126</v>
      </c>
      <c r="C45" t="s">
        <v>112</v>
      </c>
      <c r="D45" s="3" t="s">
        <v>124</v>
      </c>
      <c r="E45" t="s">
        <v>144</v>
      </c>
      <c r="F45" t="s">
        <v>106</v>
      </c>
      <c r="H45" s="80">
        <v>1</v>
      </c>
    </row>
    <row r="46" spans="1:11" ht="15" x14ac:dyDescent="0.25">
      <c r="A46" s="84">
        <v>2017</v>
      </c>
      <c r="B46" t="s">
        <v>118</v>
      </c>
      <c r="C46" t="s">
        <v>120</v>
      </c>
      <c r="D46" s="3" t="s">
        <v>104</v>
      </c>
      <c r="E46" t="s">
        <v>110</v>
      </c>
      <c r="F46" t="s">
        <v>115</v>
      </c>
      <c r="I46" s="80">
        <v>1</v>
      </c>
    </row>
    <row r="47" spans="1:11" ht="15" x14ac:dyDescent="0.25">
      <c r="A47" s="84">
        <v>2018</v>
      </c>
      <c r="B47" t="s">
        <v>118</v>
      </c>
      <c r="C47" t="s">
        <v>139</v>
      </c>
      <c r="D47" s="3" t="s">
        <v>138</v>
      </c>
      <c r="E47" t="s">
        <v>110</v>
      </c>
      <c r="F47" t="s">
        <v>106</v>
      </c>
      <c r="H47" s="80">
        <v>1</v>
      </c>
    </row>
    <row r="48" spans="1:11" ht="15" x14ac:dyDescent="0.25">
      <c r="A48" s="84">
        <v>2017</v>
      </c>
      <c r="B48" t="s">
        <v>145</v>
      </c>
      <c r="C48" t="s">
        <v>112</v>
      </c>
      <c r="D48" s="3" t="s">
        <v>146</v>
      </c>
      <c r="E48" t="s">
        <v>110</v>
      </c>
      <c r="F48" t="s">
        <v>106</v>
      </c>
      <c r="H48" s="80">
        <v>1</v>
      </c>
    </row>
    <row r="49" spans="1:11" ht="15" x14ac:dyDescent="0.25">
      <c r="A49" s="84">
        <v>2017</v>
      </c>
      <c r="B49" t="s">
        <v>126</v>
      </c>
      <c r="C49" t="s">
        <v>113</v>
      </c>
      <c r="D49" s="3" t="s">
        <v>104</v>
      </c>
      <c r="E49" t="s">
        <v>147</v>
      </c>
      <c r="F49" t="s">
        <v>115</v>
      </c>
      <c r="I49" s="80">
        <v>1</v>
      </c>
    </row>
    <row r="50" spans="1:11" ht="15" x14ac:dyDescent="0.25">
      <c r="A50" s="84">
        <v>2018</v>
      </c>
      <c r="B50" t="s">
        <v>118</v>
      </c>
      <c r="C50" t="s">
        <v>120</v>
      </c>
      <c r="D50" s="3" t="s">
        <v>104</v>
      </c>
      <c r="E50" t="s">
        <v>110</v>
      </c>
      <c r="F50" t="s">
        <v>115</v>
      </c>
      <c r="I50" s="80">
        <v>1</v>
      </c>
    </row>
    <row r="51" spans="1:11" ht="15" x14ac:dyDescent="0.25">
      <c r="A51" s="84">
        <v>2019</v>
      </c>
      <c r="B51" t="s">
        <v>118</v>
      </c>
      <c r="C51" t="s">
        <v>112</v>
      </c>
      <c r="D51" s="3" t="s">
        <v>148</v>
      </c>
      <c r="E51" t="s">
        <v>110</v>
      </c>
      <c r="F51" t="s">
        <v>149</v>
      </c>
      <c r="H51" s="80">
        <v>1</v>
      </c>
      <c r="K51" s="80">
        <v>1</v>
      </c>
    </row>
    <row r="52" spans="1:11" ht="15" x14ac:dyDescent="0.25">
      <c r="A52" s="84">
        <v>2018</v>
      </c>
      <c r="B52" t="s">
        <v>126</v>
      </c>
      <c r="C52" t="s">
        <v>150</v>
      </c>
      <c r="D52" s="3" t="s">
        <v>104</v>
      </c>
      <c r="E52" t="s">
        <v>151</v>
      </c>
      <c r="F52" t="s">
        <v>106</v>
      </c>
      <c r="H52" s="80">
        <v>1</v>
      </c>
    </row>
    <row r="53" spans="1:11" ht="15" x14ac:dyDescent="0.25">
      <c r="A53" s="84">
        <v>2019</v>
      </c>
      <c r="B53" t="s">
        <v>126</v>
      </c>
      <c r="C53" t="s">
        <v>112</v>
      </c>
      <c r="D53" s="3" t="s">
        <v>124</v>
      </c>
      <c r="E53" t="s">
        <v>151</v>
      </c>
      <c r="F53" t="s">
        <v>106</v>
      </c>
      <c r="H53" s="80">
        <v>1</v>
      </c>
    </row>
    <row r="54" spans="1:11" ht="15" x14ac:dyDescent="0.25">
      <c r="A54" s="84">
        <v>2019</v>
      </c>
      <c r="B54" t="s">
        <v>126</v>
      </c>
      <c r="C54" t="s">
        <v>150</v>
      </c>
      <c r="D54" s="3" t="s">
        <v>104</v>
      </c>
      <c r="E54" t="s">
        <v>151</v>
      </c>
      <c r="F54" t="s">
        <v>106</v>
      </c>
      <c r="H54" s="80">
        <v>1</v>
      </c>
    </row>
    <row r="55" spans="1:11" ht="15" x14ac:dyDescent="0.25">
      <c r="A55" s="84">
        <v>2019</v>
      </c>
      <c r="B55" t="s">
        <v>126</v>
      </c>
      <c r="C55" t="s">
        <v>112</v>
      </c>
      <c r="D55" s="3" t="s">
        <v>124</v>
      </c>
      <c r="E55" t="s">
        <v>151</v>
      </c>
      <c r="F55" t="s">
        <v>106</v>
      </c>
      <c r="H55" s="80">
        <v>1</v>
      </c>
    </row>
    <row r="56" spans="1:11" ht="15" x14ac:dyDescent="0.25">
      <c r="A56" s="84">
        <v>2019</v>
      </c>
      <c r="B56" t="s">
        <v>111</v>
      </c>
      <c r="C56" t="s">
        <v>112</v>
      </c>
      <c r="D56" s="3" t="s">
        <v>104</v>
      </c>
      <c r="E56" t="s">
        <v>108</v>
      </c>
      <c r="F56" t="s">
        <v>137</v>
      </c>
      <c r="K56" s="80">
        <v>1</v>
      </c>
    </row>
    <row r="57" spans="1:11" ht="15" x14ac:dyDescent="0.25">
      <c r="A57" s="84">
        <v>2020</v>
      </c>
      <c r="B57" t="s">
        <v>111</v>
      </c>
      <c r="C57" t="s">
        <v>152</v>
      </c>
      <c r="D57" s="3" t="s">
        <v>153</v>
      </c>
      <c r="E57" t="s">
        <v>108</v>
      </c>
      <c r="F57" t="s">
        <v>137</v>
      </c>
      <c r="K57" s="80">
        <v>1</v>
      </c>
    </row>
    <row r="58" spans="1:11" ht="15" x14ac:dyDescent="0.25">
      <c r="A58" s="84"/>
      <c r="D58" s="3"/>
    </row>
    <row r="59" spans="1:11" ht="21" x14ac:dyDescent="0.35">
      <c r="A59" s="150" t="s">
        <v>154</v>
      </c>
      <c r="B59" s="150"/>
      <c r="C59" s="150"/>
      <c r="D59" s="150"/>
      <c r="E59" s="150"/>
      <c r="F59" s="150"/>
      <c r="G59" s="82"/>
    </row>
    <row r="60" spans="1:11" s="90" customFormat="1" ht="18.75" x14ac:dyDescent="0.3">
      <c r="A60" s="86" t="s">
        <v>44</v>
      </c>
      <c r="B60" s="87" t="s">
        <v>92</v>
      </c>
      <c r="C60" s="87" t="s">
        <v>93</v>
      </c>
      <c r="D60" s="87" t="s">
        <v>94</v>
      </c>
      <c r="E60" s="87" t="s">
        <v>95</v>
      </c>
      <c r="F60" s="88" t="s">
        <v>96</v>
      </c>
      <c r="G60" s="87"/>
      <c r="H60" s="89"/>
      <c r="I60" s="89"/>
      <c r="J60" s="89"/>
      <c r="K60" s="89"/>
    </row>
    <row r="61" spans="1:11" ht="17.25" x14ac:dyDescent="0.25">
      <c r="A61" s="84">
        <v>1995</v>
      </c>
      <c r="B61" s="84" t="s">
        <v>109</v>
      </c>
      <c r="C61" t="s">
        <v>103</v>
      </c>
      <c r="D61" s="84" t="s">
        <v>104</v>
      </c>
      <c r="E61" s="84" t="s">
        <v>155</v>
      </c>
      <c r="F61" s="84" t="s">
        <v>106</v>
      </c>
      <c r="H61" s="80">
        <v>1</v>
      </c>
    </row>
    <row r="62" spans="1:11" ht="17.25" x14ac:dyDescent="0.25">
      <c r="A62" s="84">
        <v>1996</v>
      </c>
      <c r="B62" s="84" t="s">
        <v>118</v>
      </c>
      <c r="C62" t="s">
        <v>103</v>
      </c>
      <c r="D62" s="84" t="s">
        <v>104</v>
      </c>
      <c r="E62" s="84" t="s">
        <v>155</v>
      </c>
      <c r="F62" s="84" t="s">
        <v>106</v>
      </c>
      <c r="H62" s="80">
        <v>1</v>
      </c>
    </row>
    <row r="63" spans="1:11" ht="17.25" x14ac:dyDescent="0.25">
      <c r="A63" s="84">
        <v>1997</v>
      </c>
      <c r="B63" s="84" t="s">
        <v>135</v>
      </c>
      <c r="C63" t="s">
        <v>103</v>
      </c>
      <c r="D63" s="84" t="s">
        <v>104</v>
      </c>
      <c r="E63" s="84" t="s">
        <v>155</v>
      </c>
      <c r="F63" s="84" t="s">
        <v>106</v>
      </c>
      <c r="H63" s="80">
        <v>1</v>
      </c>
    </row>
    <row r="64" spans="1:11" ht="17.25" x14ac:dyDescent="0.25">
      <c r="A64" s="84">
        <v>1997</v>
      </c>
      <c r="B64" s="84" t="s">
        <v>156</v>
      </c>
      <c r="C64" t="s">
        <v>103</v>
      </c>
      <c r="D64" s="84" t="s">
        <v>104</v>
      </c>
      <c r="E64" s="84" t="s">
        <v>155</v>
      </c>
      <c r="F64" s="84" t="s">
        <v>106</v>
      </c>
      <c r="H64" s="80">
        <v>1</v>
      </c>
    </row>
    <row r="65" spans="1:11" ht="17.25" x14ac:dyDescent="0.25">
      <c r="A65" s="84">
        <v>1998</v>
      </c>
      <c r="B65" s="84" t="s">
        <v>109</v>
      </c>
      <c r="C65" t="s">
        <v>103</v>
      </c>
      <c r="D65" s="84" t="s">
        <v>104</v>
      </c>
      <c r="E65" s="84" t="s">
        <v>155</v>
      </c>
      <c r="F65" s="84" t="s">
        <v>106</v>
      </c>
      <c r="H65" s="80">
        <v>1</v>
      </c>
    </row>
    <row r="66" spans="1:11" ht="15" x14ac:dyDescent="0.25">
      <c r="A66" s="84">
        <v>1999</v>
      </c>
      <c r="B66" s="84" t="s">
        <v>126</v>
      </c>
      <c r="C66" s="84" t="s">
        <v>120</v>
      </c>
      <c r="D66" s="84" t="s">
        <v>104</v>
      </c>
      <c r="E66" s="84" t="s">
        <v>157</v>
      </c>
      <c r="F66" s="84" t="s">
        <v>106</v>
      </c>
      <c r="H66" s="80">
        <v>1</v>
      </c>
    </row>
    <row r="67" spans="1:11" ht="15" x14ac:dyDescent="0.25">
      <c r="A67" s="84">
        <v>2002</v>
      </c>
      <c r="B67" s="84" t="s">
        <v>109</v>
      </c>
      <c r="C67" s="84" t="s">
        <v>112</v>
      </c>
      <c r="D67" s="84" t="s">
        <v>104</v>
      </c>
      <c r="E67" s="84" t="s">
        <v>155</v>
      </c>
      <c r="F67" s="84" t="s">
        <v>106</v>
      </c>
      <c r="H67" s="80">
        <v>1</v>
      </c>
    </row>
    <row r="68" spans="1:11" ht="15" hidden="1" x14ac:dyDescent="0.25">
      <c r="A68" s="85">
        <v>2003</v>
      </c>
      <c r="B68" s="85" t="s">
        <v>126</v>
      </c>
      <c r="C68" s="85" t="s">
        <v>112</v>
      </c>
      <c r="D68" s="85" t="s">
        <v>104</v>
      </c>
      <c r="E68" s="85"/>
      <c r="F68" s="85"/>
    </row>
    <row r="69" spans="1:11" ht="15" x14ac:dyDescent="0.25">
      <c r="A69" s="84">
        <v>2003</v>
      </c>
      <c r="B69" s="84" t="s">
        <v>118</v>
      </c>
      <c r="C69" s="84" t="s">
        <v>112</v>
      </c>
      <c r="D69" s="84" t="s">
        <v>104</v>
      </c>
      <c r="E69" s="84" t="s">
        <v>158</v>
      </c>
      <c r="F69" s="84" t="s">
        <v>106</v>
      </c>
      <c r="H69" s="80">
        <v>1</v>
      </c>
    </row>
    <row r="70" spans="1:11" ht="15" hidden="1" x14ac:dyDescent="0.25">
      <c r="A70" s="85">
        <v>2004</v>
      </c>
      <c r="B70" s="85" t="s">
        <v>126</v>
      </c>
      <c r="C70" s="85" t="s">
        <v>112</v>
      </c>
      <c r="D70" s="85" t="s">
        <v>104</v>
      </c>
      <c r="E70" s="85"/>
      <c r="F70" s="85" t="s">
        <v>106</v>
      </c>
    </row>
    <row r="71" spans="1:11" ht="15" x14ac:dyDescent="0.25">
      <c r="A71" s="84">
        <v>2004</v>
      </c>
      <c r="B71" s="84" t="s">
        <v>109</v>
      </c>
      <c r="C71" s="84" t="s">
        <v>112</v>
      </c>
      <c r="D71" s="84" t="s">
        <v>104</v>
      </c>
      <c r="E71" s="84" t="s">
        <v>155</v>
      </c>
      <c r="F71" s="84" t="s">
        <v>106</v>
      </c>
      <c r="H71" s="80">
        <v>1</v>
      </c>
    </row>
    <row r="72" spans="1:11" ht="15" x14ac:dyDescent="0.25">
      <c r="A72" s="84">
        <v>2006</v>
      </c>
      <c r="B72" t="s">
        <v>109</v>
      </c>
      <c r="C72" t="s">
        <v>112</v>
      </c>
      <c r="D72" s="3" t="s">
        <v>104</v>
      </c>
      <c r="E72" s="84" t="s">
        <v>155</v>
      </c>
      <c r="F72" s="84" t="s">
        <v>106</v>
      </c>
      <c r="H72" s="80">
        <v>1</v>
      </c>
    </row>
    <row r="73" spans="1:11" ht="15" x14ac:dyDescent="0.25">
      <c r="A73" s="84">
        <v>2007</v>
      </c>
      <c r="B73" t="s">
        <v>126</v>
      </c>
      <c r="C73" t="s">
        <v>112</v>
      </c>
      <c r="D73" s="3" t="s">
        <v>124</v>
      </c>
      <c r="E73" s="84" t="s">
        <v>155</v>
      </c>
      <c r="F73" t="s">
        <v>159</v>
      </c>
      <c r="H73" s="80">
        <v>1</v>
      </c>
      <c r="J73" s="80">
        <v>1</v>
      </c>
    </row>
    <row r="74" spans="1:11" ht="15" x14ac:dyDescent="0.25">
      <c r="A74" s="84">
        <v>2010</v>
      </c>
      <c r="B74" t="s">
        <v>109</v>
      </c>
      <c r="C74" t="s">
        <v>112</v>
      </c>
      <c r="D74" s="3" t="s">
        <v>104</v>
      </c>
      <c r="E74" s="84" t="s">
        <v>155</v>
      </c>
      <c r="F74" t="s">
        <v>106</v>
      </c>
      <c r="H74" s="80">
        <v>1</v>
      </c>
    </row>
    <row r="75" spans="1:11" ht="15" x14ac:dyDescent="0.25">
      <c r="A75" s="84">
        <v>2011</v>
      </c>
      <c r="B75" t="s">
        <v>160</v>
      </c>
      <c r="C75" t="s">
        <v>112</v>
      </c>
      <c r="D75" s="3" t="s">
        <v>161</v>
      </c>
      <c r="E75" s="84" t="s">
        <v>155</v>
      </c>
      <c r="F75" t="s">
        <v>123</v>
      </c>
      <c r="J75" s="80">
        <v>1</v>
      </c>
    </row>
    <row r="76" spans="1:11" ht="15" x14ac:dyDescent="0.25">
      <c r="A76" s="84">
        <v>2011</v>
      </c>
      <c r="B76" t="s">
        <v>126</v>
      </c>
      <c r="C76" t="s">
        <v>112</v>
      </c>
      <c r="D76" s="3" t="s">
        <v>124</v>
      </c>
      <c r="E76" s="84" t="s">
        <v>162</v>
      </c>
      <c r="F76" t="s">
        <v>123</v>
      </c>
      <c r="J76" s="80">
        <v>1</v>
      </c>
    </row>
    <row r="77" spans="1:11" ht="15" x14ac:dyDescent="0.25">
      <c r="A77" s="84">
        <v>2012</v>
      </c>
      <c r="B77" t="s">
        <v>160</v>
      </c>
      <c r="C77" t="s">
        <v>112</v>
      </c>
      <c r="D77" s="3" t="s">
        <v>104</v>
      </c>
      <c r="E77" s="84" t="s">
        <v>155</v>
      </c>
      <c r="F77" t="s">
        <v>123</v>
      </c>
      <c r="J77" s="80">
        <v>1</v>
      </c>
    </row>
    <row r="78" spans="1:11" ht="15" x14ac:dyDescent="0.25">
      <c r="A78" s="84">
        <v>2013</v>
      </c>
      <c r="B78" t="s">
        <v>135</v>
      </c>
      <c r="C78" t="s">
        <v>112</v>
      </c>
      <c r="D78" s="3" t="s">
        <v>138</v>
      </c>
      <c r="E78" s="84" t="s">
        <v>155</v>
      </c>
      <c r="F78" t="s">
        <v>123</v>
      </c>
      <c r="J78" s="80">
        <v>1</v>
      </c>
    </row>
    <row r="79" spans="1:11" ht="15" x14ac:dyDescent="0.25">
      <c r="A79" s="84">
        <v>2013</v>
      </c>
      <c r="B79" t="s">
        <v>135</v>
      </c>
      <c r="C79" t="s">
        <v>136</v>
      </c>
      <c r="D79" s="3" t="s">
        <v>104</v>
      </c>
      <c r="E79" s="84" t="s">
        <v>155</v>
      </c>
      <c r="F79" t="s">
        <v>137</v>
      </c>
      <c r="K79" s="80">
        <v>1</v>
      </c>
    </row>
    <row r="80" spans="1:11" ht="15" x14ac:dyDescent="0.25">
      <c r="A80" s="84">
        <v>2013</v>
      </c>
      <c r="B80" t="s">
        <v>126</v>
      </c>
      <c r="C80" t="s">
        <v>163</v>
      </c>
      <c r="D80" s="3" t="s">
        <v>104</v>
      </c>
      <c r="E80" s="84" t="s">
        <v>155</v>
      </c>
      <c r="F80" t="s">
        <v>106</v>
      </c>
      <c r="H80" s="80">
        <v>1</v>
      </c>
    </row>
    <row r="81" spans="1:11" ht="15" x14ac:dyDescent="0.25">
      <c r="A81" s="84">
        <v>2018</v>
      </c>
      <c r="B81" t="s">
        <v>126</v>
      </c>
      <c r="C81" t="s">
        <v>112</v>
      </c>
      <c r="D81" s="3" t="s">
        <v>124</v>
      </c>
      <c r="E81" s="84" t="s">
        <v>155</v>
      </c>
      <c r="F81" s="3" t="s">
        <v>106</v>
      </c>
      <c r="H81" s="80">
        <v>1</v>
      </c>
    </row>
    <row r="82" spans="1:11" ht="15" x14ac:dyDescent="0.25">
      <c r="A82" s="84">
        <v>2019</v>
      </c>
      <c r="B82" t="s">
        <v>118</v>
      </c>
      <c r="C82" t="s">
        <v>129</v>
      </c>
      <c r="D82" s="3" t="s">
        <v>104</v>
      </c>
      <c r="E82" s="84" t="s">
        <v>164</v>
      </c>
      <c r="F82" t="s">
        <v>165</v>
      </c>
      <c r="I82" s="80">
        <v>1</v>
      </c>
    </row>
    <row r="83" spans="1:11" ht="15" x14ac:dyDescent="0.25">
      <c r="A83" s="84">
        <v>2020</v>
      </c>
      <c r="B83" t="s">
        <v>118</v>
      </c>
      <c r="C83" t="s">
        <v>112</v>
      </c>
      <c r="D83" s="3" t="s">
        <v>148</v>
      </c>
      <c r="E83" s="84" t="s">
        <v>164</v>
      </c>
      <c r="F83" t="s">
        <v>165</v>
      </c>
      <c r="I83" s="80">
        <v>1</v>
      </c>
    </row>
    <row r="84" spans="1:11" ht="15" x14ac:dyDescent="0.25">
      <c r="A84" s="84"/>
      <c r="D84" s="3"/>
      <c r="E84" s="84"/>
    </row>
    <row r="85" spans="1:11" ht="21" x14ac:dyDescent="0.35">
      <c r="A85" s="150" t="s">
        <v>166</v>
      </c>
      <c r="B85" s="150"/>
      <c r="C85" s="150"/>
      <c r="D85" s="150"/>
      <c r="E85" s="150"/>
      <c r="F85" s="150"/>
    </row>
    <row r="86" spans="1:11" s="90" customFormat="1" ht="18.75" x14ac:dyDescent="0.3">
      <c r="A86" s="86" t="s">
        <v>44</v>
      </c>
      <c r="B86" s="87" t="s">
        <v>92</v>
      </c>
      <c r="C86" s="87" t="s">
        <v>93</v>
      </c>
      <c r="D86" s="87" t="s">
        <v>94</v>
      </c>
      <c r="E86" s="87" t="s">
        <v>95</v>
      </c>
      <c r="F86" s="88" t="s">
        <v>96</v>
      </c>
      <c r="G86" s="87"/>
      <c r="H86" s="89"/>
      <c r="I86" s="89"/>
      <c r="J86" s="89"/>
      <c r="K86" s="89"/>
    </row>
    <row r="87" spans="1:11" ht="15" customHeight="1" x14ac:dyDescent="0.25">
      <c r="A87" s="84">
        <v>1993</v>
      </c>
      <c r="B87" t="s">
        <v>145</v>
      </c>
      <c r="C87" s="84" t="s">
        <v>167</v>
      </c>
      <c r="D87" s="84" t="s">
        <v>104</v>
      </c>
      <c r="E87" s="84" t="s">
        <v>168</v>
      </c>
      <c r="F87" t="s">
        <v>101</v>
      </c>
      <c r="K87" s="80">
        <v>1</v>
      </c>
    </row>
    <row r="88" spans="1:11" ht="15" customHeight="1" x14ac:dyDescent="0.25">
      <c r="A88" s="84">
        <v>1993</v>
      </c>
      <c r="B88" t="s">
        <v>145</v>
      </c>
      <c r="C88" s="84" t="s">
        <v>113</v>
      </c>
      <c r="D88" s="84" t="s">
        <v>169</v>
      </c>
      <c r="E88" s="84" t="s">
        <v>168</v>
      </c>
      <c r="F88" t="s">
        <v>101</v>
      </c>
      <c r="K88" s="80">
        <v>1</v>
      </c>
    </row>
    <row r="89" spans="1:11" ht="15" x14ac:dyDescent="0.25">
      <c r="A89" s="84">
        <v>2000</v>
      </c>
      <c r="B89" t="s">
        <v>145</v>
      </c>
      <c r="C89" t="s">
        <v>170</v>
      </c>
      <c r="D89" s="3" t="s">
        <v>124</v>
      </c>
      <c r="E89" s="84" t="s">
        <v>168</v>
      </c>
      <c r="F89" t="s">
        <v>101</v>
      </c>
      <c r="K89" s="80">
        <v>1</v>
      </c>
    </row>
    <row r="90" spans="1:11" ht="15" x14ac:dyDescent="0.25">
      <c r="A90" s="84">
        <v>2000</v>
      </c>
      <c r="B90" t="s">
        <v>145</v>
      </c>
      <c r="C90" t="s">
        <v>113</v>
      </c>
      <c r="D90" s="3" t="s">
        <v>104</v>
      </c>
      <c r="E90" s="84" t="s">
        <v>168</v>
      </c>
      <c r="F90" t="s">
        <v>101</v>
      </c>
      <c r="K90" s="80">
        <v>1</v>
      </c>
    </row>
    <row r="91" spans="1:11" ht="15" x14ac:dyDescent="0.25">
      <c r="A91" s="84">
        <v>2000</v>
      </c>
      <c r="B91" t="s">
        <v>145</v>
      </c>
      <c r="C91" t="s">
        <v>171</v>
      </c>
      <c r="D91" s="3" t="s">
        <v>169</v>
      </c>
      <c r="E91" s="84" t="s">
        <v>168</v>
      </c>
      <c r="F91" t="s">
        <v>101</v>
      </c>
      <c r="K91" s="80">
        <v>1</v>
      </c>
    </row>
    <row r="92" spans="1:11" ht="15" x14ac:dyDescent="0.25">
      <c r="A92" s="84">
        <v>2005</v>
      </c>
      <c r="B92" t="s">
        <v>145</v>
      </c>
      <c r="C92" t="s">
        <v>172</v>
      </c>
      <c r="D92" s="3" t="s">
        <v>169</v>
      </c>
      <c r="E92" s="84" t="s">
        <v>168</v>
      </c>
      <c r="F92" t="s">
        <v>101</v>
      </c>
      <c r="K92" s="80">
        <v>1</v>
      </c>
    </row>
    <row r="93" spans="1:11" ht="15" x14ac:dyDescent="0.25">
      <c r="A93" s="84">
        <v>2005</v>
      </c>
      <c r="B93" t="s">
        <v>145</v>
      </c>
      <c r="C93" t="s">
        <v>113</v>
      </c>
      <c r="D93" s="3" t="s">
        <v>104</v>
      </c>
      <c r="E93" s="84" t="s">
        <v>168</v>
      </c>
      <c r="F93" t="s">
        <v>101</v>
      </c>
      <c r="K93" s="80">
        <v>1</v>
      </c>
    </row>
    <row r="94" spans="1:11" ht="15" x14ac:dyDescent="0.25">
      <c r="A94" s="84">
        <v>2010</v>
      </c>
      <c r="B94" t="s">
        <v>145</v>
      </c>
      <c r="C94" t="s">
        <v>113</v>
      </c>
      <c r="D94" s="3" t="s">
        <v>104</v>
      </c>
      <c r="E94" s="84" t="s">
        <v>168</v>
      </c>
      <c r="F94" t="s">
        <v>101</v>
      </c>
      <c r="K94" s="80">
        <v>1</v>
      </c>
    </row>
    <row r="95" spans="1:11" ht="15" x14ac:dyDescent="0.25">
      <c r="A95" s="84">
        <v>2010</v>
      </c>
      <c r="B95" t="s">
        <v>145</v>
      </c>
      <c r="C95" t="s">
        <v>173</v>
      </c>
      <c r="D95" s="3" t="s">
        <v>169</v>
      </c>
      <c r="E95" s="84" t="s">
        <v>168</v>
      </c>
      <c r="F95" t="s">
        <v>101</v>
      </c>
      <c r="K95" s="80">
        <v>1</v>
      </c>
    </row>
    <row r="96" spans="1:11" ht="15" x14ac:dyDescent="0.25">
      <c r="A96" s="84">
        <v>2015</v>
      </c>
      <c r="B96" t="s">
        <v>145</v>
      </c>
      <c r="C96" t="s">
        <v>170</v>
      </c>
      <c r="D96" s="3" t="s">
        <v>124</v>
      </c>
      <c r="E96" s="84" t="s">
        <v>168</v>
      </c>
      <c r="F96" t="s">
        <v>101</v>
      </c>
      <c r="K96" s="80">
        <v>1</v>
      </c>
    </row>
    <row r="97" spans="1:11" ht="15" x14ac:dyDescent="0.25">
      <c r="A97" s="84">
        <v>2015</v>
      </c>
      <c r="B97" t="s">
        <v>145</v>
      </c>
      <c r="C97" t="s">
        <v>113</v>
      </c>
      <c r="D97" s="3" t="s">
        <v>104</v>
      </c>
      <c r="E97" s="84" t="s">
        <v>168</v>
      </c>
      <c r="F97" t="s">
        <v>101</v>
      </c>
      <c r="K97" s="80">
        <v>1</v>
      </c>
    </row>
    <row r="98" spans="1:11" ht="15" x14ac:dyDescent="0.25">
      <c r="A98" s="84">
        <v>2015</v>
      </c>
      <c r="B98" t="s">
        <v>145</v>
      </c>
      <c r="C98" t="s">
        <v>173</v>
      </c>
      <c r="D98" s="3" t="s">
        <v>169</v>
      </c>
      <c r="E98" s="84" t="s">
        <v>168</v>
      </c>
      <c r="F98" t="s">
        <v>101</v>
      </c>
      <c r="K98" s="80">
        <v>1</v>
      </c>
    </row>
    <row r="100" spans="1:11" ht="17.25" x14ac:dyDescent="0.25">
      <c r="A100" t="s">
        <v>174</v>
      </c>
      <c r="H100" s="83">
        <f>SUM(H6:H98)</f>
        <v>39</v>
      </c>
      <c r="I100" s="83">
        <f>SUM(I6:I98)</f>
        <v>13</v>
      </c>
      <c r="J100" s="83">
        <f>SUM(J6:J98)</f>
        <v>17</v>
      </c>
      <c r="K100" s="83">
        <f>SUM(K6:K98)</f>
        <v>17</v>
      </c>
    </row>
  </sheetData>
  <mergeCells count="3">
    <mergeCell ref="A3:F3"/>
    <mergeCell ref="A59:F59"/>
    <mergeCell ref="A85:F85"/>
  </mergeCells>
  <pageMargins left="0.7" right="0.7" top="0.75" bottom="0.75" header="0.3" footer="0.3"/>
  <pageSetup scale="4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5"/>
  <sheetViews>
    <sheetView showGridLines="0" workbookViewId="0">
      <selection activeCell="P2" sqref="P2"/>
    </sheetView>
  </sheetViews>
  <sheetFormatPr baseColWidth="10" defaultColWidth="8.88671875" defaultRowHeight="14.4" x14ac:dyDescent="0.3"/>
  <cols>
    <col min="1" max="1" width="30.33203125" customWidth="1"/>
    <col min="2" max="2" width="2.6640625" customWidth="1"/>
    <col min="3" max="3" width="32.88671875" customWidth="1"/>
    <col min="4" max="21" width="9.109375" style="147"/>
  </cols>
  <sheetData>
    <row r="1" spans="1:3" ht="18" x14ac:dyDescent="0.25">
      <c r="A1" s="1" t="s">
        <v>293</v>
      </c>
    </row>
    <row r="2" spans="1:3" ht="15" x14ac:dyDescent="0.25">
      <c r="A2" s="151"/>
      <c r="B2" s="151"/>
      <c r="C2" s="151"/>
    </row>
    <row r="3" spans="1:3" ht="15" x14ac:dyDescent="0.25">
      <c r="A3" s="2" t="s">
        <v>0</v>
      </c>
      <c r="C3" s="99" t="s">
        <v>71</v>
      </c>
    </row>
    <row r="4" spans="1:3" ht="15" x14ac:dyDescent="0.25">
      <c r="A4" s="2" t="s">
        <v>1</v>
      </c>
      <c r="C4" s="2" t="s">
        <v>2</v>
      </c>
    </row>
    <row r="5" spans="1:3" ht="15" x14ac:dyDescent="0.25">
      <c r="A5" s="2" t="s">
        <v>3</v>
      </c>
      <c r="C5" s="2" t="s">
        <v>72</v>
      </c>
    </row>
    <row r="6" spans="1:3" ht="15" x14ac:dyDescent="0.25">
      <c r="A6" s="2" t="s">
        <v>64</v>
      </c>
      <c r="C6" s="2" t="s">
        <v>4</v>
      </c>
    </row>
    <row r="7" spans="1:3" ht="15" x14ac:dyDescent="0.25">
      <c r="A7" s="2" t="s">
        <v>5</v>
      </c>
      <c r="C7" s="2" t="s">
        <v>6</v>
      </c>
    </row>
    <row r="8" spans="1:3" ht="15" x14ac:dyDescent="0.25">
      <c r="A8" s="2" t="s">
        <v>65</v>
      </c>
      <c r="C8" s="2" t="s">
        <v>7</v>
      </c>
    </row>
    <row r="9" spans="1:3" ht="15" x14ac:dyDescent="0.25">
      <c r="A9" s="2" t="s">
        <v>8</v>
      </c>
      <c r="C9" s="2" t="s">
        <v>73</v>
      </c>
    </row>
    <row r="10" spans="1:3" ht="15" x14ac:dyDescent="0.25">
      <c r="A10" s="2" t="s">
        <v>9</v>
      </c>
      <c r="C10" s="2" t="s">
        <v>75</v>
      </c>
    </row>
    <row r="11" spans="1:3" ht="15" x14ac:dyDescent="0.25">
      <c r="A11" s="98" t="s">
        <v>10</v>
      </c>
      <c r="C11" s="97" t="s">
        <v>74</v>
      </c>
    </row>
    <row r="12" spans="1:3" ht="15" x14ac:dyDescent="0.25">
      <c r="A12" s="2" t="s">
        <v>66</v>
      </c>
      <c r="C12" s="2" t="s">
        <v>76</v>
      </c>
    </row>
    <row r="13" spans="1:3" ht="15" x14ac:dyDescent="0.25">
      <c r="A13" s="2" t="s">
        <v>11</v>
      </c>
      <c r="C13" s="2" t="s">
        <v>63</v>
      </c>
    </row>
    <row r="14" spans="1:3" ht="15" x14ac:dyDescent="0.25">
      <c r="A14" s="2" t="s">
        <v>67</v>
      </c>
      <c r="C14" s="98" t="s">
        <v>12</v>
      </c>
    </row>
    <row r="15" spans="1:3" ht="15" x14ac:dyDescent="0.25">
      <c r="A15" s="2" t="s">
        <v>13</v>
      </c>
      <c r="C15" s="2" t="s">
        <v>77</v>
      </c>
    </row>
    <row r="16" spans="1:3" ht="15" x14ac:dyDescent="0.25">
      <c r="A16" s="2" t="s">
        <v>68</v>
      </c>
      <c r="C16" s="2" t="s">
        <v>14</v>
      </c>
    </row>
    <row r="17" spans="1:3" ht="15" x14ac:dyDescent="0.25">
      <c r="A17" s="2" t="s">
        <v>15</v>
      </c>
      <c r="C17" s="2" t="s">
        <v>78</v>
      </c>
    </row>
    <row r="18" spans="1:3" ht="15" x14ac:dyDescent="0.25">
      <c r="A18" s="2" t="s">
        <v>16</v>
      </c>
      <c r="C18" s="2" t="s">
        <v>79</v>
      </c>
    </row>
    <row r="19" spans="1:3" ht="15" x14ac:dyDescent="0.25">
      <c r="A19" s="2" t="s">
        <v>18</v>
      </c>
      <c r="C19" s="98" t="s">
        <v>17</v>
      </c>
    </row>
    <row r="20" spans="1:3" ht="15" x14ac:dyDescent="0.25">
      <c r="A20" s="2" t="s">
        <v>19</v>
      </c>
      <c r="C20" s="2" t="s">
        <v>80</v>
      </c>
    </row>
    <row r="21" spans="1:3" ht="15" x14ac:dyDescent="0.25">
      <c r="A21" s="2" t="s">
        <v>21</v>
      </c>
      <c r="C21" s="98" t="s">
        <v>20</v>
      </c>
    </row>
    <row r="22" spans="1:3" ht="15" x14ac:dyDescent="0.25">
      <c r="A22" s="2" t="s">
        <v>22</v>
      </c>
      <c r="C22" s="2" t="s">
        <v>83</v>
      </c>
    </row>
    <row r="23" spans="1:3" ht="15" x14ac:dyDescent="0.25">
      <c r="A23" s="2" t="s">
        <v>23</v>
      </c>
      <c r="C23" s="2" t="s">
        <v>81</v>
      </c>
    </row>
    <row r="24" spans="1:3" ht="15" x14ac:dyDescent="0.25">
      <c r="A24" s="2" t="s">
        <v>24</v>
      </c>
      <c r="C24" s="2" t="s">
        <v>82</v>
      </c>
    </row>
    <row r="25" spans="1:3" ht="15" x14ac:dyDescent="0.25">
      <c r="A25" s="2" t="s">
        <v>69</v>
      </c>
      <c r="C25" s="2" t="s">
        <v>25</v>
      </c>
    </row>
    <row r="26" spans="1:3" ht="15" x14ac:dyDescent="0.25">
      <c r="A26" s="97" t="s">
        <v>28</v>
      </c>
      <c r="C26" s="2" t="s">
        <v>26</v>
      </c>
    </row>
    <row r="27" spans="1:3" ht="15" x14ac:dyDescent="0.25">
      <c r="A27" s="2" t="s">
        <v>70</v>
      </c>
      <c r="C27" s="2" t="s">
        <v>27</v>
      </c>
    </row>
    <row r="28" spans="1:3" ht="15" x14ac:dyDescent="0.25">
      <c r="A28" s="2" t="s">
        <v>29</v>
      </c>
    </row>
    <row r="30" spans="1:3" x14ac:dyDescent="0.3">
      <c r="A30" s="100" t="s">
        <v>219</v>
      </c>
    </row>
    <row r="31" spans="1:3" x14ac:dyDescent="0.3">
      <c r="A31" s="101" t="s">
        <v>218</v>
      </c>
      <c r="B31" s="76"/>
      <c r="C31" s="76"/>
    </row>
    <row r="32" spans="1:3" x14ac:dyDescent="0.3">
      <c r="B32" s="76"/>
      <c r="C32" s="76"/>
    </row>
    <row r="34" spans="1:3" x14ac:dyDescent="0.3">
      <c r="A34" s="152"/>
      <c r="B34" s="152"/>
      <c r="C34" s="152"/>
    </row>
    <row r="35" spans="1:3" x14ac:dyDescent="0.3">
      <c r="A35" s="152"/>
      <c r="B35" s="152"/>
      <c r="C35" s="152"/>
    </row>
  </sheetData>
  <sortState ref="E3:M47">
    <sortCondition ref="G3:G47"/>
  </sortState>
  <mergeCells count="2">
    <mergeCell ref="A2:C2"/>
    <mergeCell ref="A34:C3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1"/>
  <sheetViews>
    <sheetView showGridLines="0" topLeftCell="A5" zoomScale="106" zoomScaleNormal="106" workbookViewId="0">
      <selection activeCell="O17" sqref="O17"/>
    </sheetView>
  </sheetViews>
  <sheetFormatPr baseColWidth="10" defaultColWidth="9.109375" defaultRowHeight="14.4" x14ac:dyDescent="0.3"/>
  <cols>
    <col min="1" max="1" width="5.33203125" style="6" customWidth="1"/>
    <col min="2" max="2" width="16.88671875" style="6" customWidth="1"/>
    <col min="3" max="3" width="5.6640625" style="6" customWidth="1"/>
    <col min="4" max="5" width="13.6640625" style="6" customWidth="1"/>
    <col min="6" max="6" width="22.33203125" style="6" customWidth="1"/>
    <col min="7" max="7" width="16.33203125" style="6" customWidth="1"/>
    <col min="8" max="8" width="8" style="6" customWidth="1"/>
    <col min="9" max="9" width="15.6640625" style="6" customWidth="1"/>
    <col min="10" max="10" width="2.88671875" style="6" customWidth="1"/>
    <col min="11" max="11" width="15.6640625" style="6" customWidth="1"/>
    <col min="12" max="12" width="13.6640625" style="6" customWidth="1"/>
    <col min="13" max="13" width="13.6640625" style="39" customWidth="1"/>
    <col min="14" max="14" width="13.6640625" style="6" customWidth="1"/>
    <col min="15" max="16384" width="9.109375" style="6"/>
  </cols>
  <sheetData>
    <row r="1" spans="2:10" ht="15.75" x14ac:dyDescent="0.25">
      <c r="B1" s="153"/>
      <c r="C1" s="153"/>
      <c r="D1" s="153"/>
      <c r="E1" s="153"/>
      <c r="F1" s="153"/>
      <c r="G1" s="32"/>
      <c r="H1" s="32"/>
    </row>
    <row r="2" spans="2:10" ht="28.5" x14ac:dyDescent="0.45">
      <c r="B2" s="68" t="s">
        <v>51</v>
      </c>
      <c r="C2" s="68"/>
      <c r="D2" s="68"/>
      <c r="E2" s="68"/>
      <c r="F2" s="68"/>
      <c r="G2" s="33"/>
      <c r="H2" s="33"/>
    </row>
    <row r="3" spans="2:10" ht="15" x14ac:dyDescent="0.25">
      <c r="C3" s="34"/>
      <c r="D3" s="35"/>
      <c r="E3" s="35"/>
      <c r="F3" s="35"/>
      <c r="G3" s="35"/>
      <c r="H3" s="35"/>
    </row>
    <row r="4" spans="2:10" ht="15.75" x14ac:dyDescent="0.25">
      <c r="B4" s="154" t="s">
        <v>30</v>
      </c>
      <c r="C4" s="154"/>
      <c r="D4" s="154"/>
      <c r="E4" s="154"/>
      <c r="F4" s="154"/>
      <c r="G4" s="36"/>
      <c r="H4" s="36"/>
      <c r="I4" s="56"/>
    </row>
    <row r="5" spans="2:10" ht="15.75" x14ac:dyDescent="0.25">
      <c r="B5" s="37"/>
      <c r="C5" s="40" t="s">
        <v>49</v>
      </c>
      <c r="D5" s="65" t="s">
        <v>52</v>
      </c>
      <c r="E5" s="66"/>
      <c r="F5" s="38"/>
      <c r="G5" s="38"/>
      <c r="H5" s="38"/>
    </row>
    <row r="6" spans="2:10" ht="15.75" x14ac:dyDescent="0.25">
      <c r="B6" s="37"/>
      <c r="C6" s="40" t="s">
        <v>202</v>
      </c>
      <c r="D6" s="65" t="s">
        <v>209</v>
      </c>
      <c r="E6" s="66"/>
      <c r="F6" s="38"/>
      <c r="G6" s="38"/>
      <c r="H6" s="38"/>
    </row>
    <row r="7" spans="2:10" ht="15.75" x14ac:dyDescent="0.25">
      <c r="B7" s="64"/>
      <c r="C7" s="40" t="s">
        <v>203</v>
      </c>
      <c r="D7" s="65" t="s">
        <v>210</v>
      </c>
      <c r="E7" s="66"/>
      <c r="F7" s="38"/>
      <c r="G7" s="38"/>
      <c r="H7" s="38"/>
    </row>
    <row r="8" spans="2:10" ht="15.75" x14ac:dyDescent="0.25">
      <c r="B8" s="37"/>
      <c r="C8" s="40" t="s">
        <v>204</v>
      </c>
      <c r="D8" s="65" t="s">
        <v>279</v>
      </c>
      <c r="E8" s="66"/>
      <c r="F8" s="38"/>
      <c r="G8" s="38"/>
      <c r="H8" s="38"/>
    </row>
    <row r="9" spans="2:10" ht="16.8" x14ac:dyDescent="0.35">
      <c r="B9" s="37"/>
      <c r="C9" s="40" t="s">
        <v>205</v>
      </c>
      <c r="D9" s="5" t="s">
        <v>211</v>
      </c>
      <c r="E9" s="66"/>
      <c r="F9" s="38"/>
      <c r="G9" s="38"/>
      <c r="H9" s="38"/>
    </row>
    <row r="10" spans="2:10" ht="15.75" x14ac:dyDescent="0.25">
      <c r="B10" s="37"/>
      <c r="C10" s="40" t="s">
        <v>206</v>
      </c>
      <c r="D10" s="5" t="s">
        <v>212</v>
      </c>
      <c r="E10" s="66"/>
      <c r="F10" s="38"/>
      <c r="G10" s="38"/>
      <c r="H10" s="38"/>
    </row>
    <row r="11" spans="2:10" ht="16.5" x14ac:dyDescent="0.25">
      <c r="B11" s="37"/>
      <c r="C11" s="40" t="s">
        <v>223</v>
      </c>
      <c r="D11" s="132" t="s">
        <v>224</v>
      </c>
      <c r="E11" s="66"/>
      <c r="F11" s="38"/>
      <c r="G11" s="38"/>
      <c r="H11" s="38"/>
    </row>
    <row r="12" spans="2:10" ht="15.75" x14ac:dyDescent="0.25">
      <c r="B12" s="37"/>
      <c r="C12" s="40" t="s">
        <v>207</v>
      </c>
      <c r="D12" s="65" t="s">
        <v>213</v>
      </c>
      <c r="E12" s="66"/>
      <c r="F12" s="38"/>
      <c r="G12" s="38"/>
      <c r="H12" s="38"/>
    </row>
    <row r="13" spans="2:10" ht="15.75" x14ac:dyDescent="0.25">
      <c r="B13" s="37"/>
      <c r="C13" s="40" t="s">
        <v>50</v>
      </c>
      <c r="D13" s="5" t="s">
        <v>31</v>
      </c>
      <c r="E13" s="66"/>
      <c r="F13" s="38"/>
      <c r="G13" s="38"/>
      <c r="H13" s="38"/>
    </row>
    <row r="14" spans="2:10" ht="15.75" x14ac:dyDescent="0.25">
      <c r="B14" s="37"/>
      <c r="C14" s="40" t="s">
        <v>290</v>
      </c>
      <c r="D14" s="65" t="s">
        <v>291</v>
      </c>
      <c r="E14" s="66"/>
      <c r="F14" s="38"/>
      <c r="G14" s="38"/>
      <c r="H14" s="38"/>
    </row>
    <row r="15" spans="2:10" ht="15.75" x14ac:dyDescent="0.25">
      <c r="B15" s="37"/>
      <c r="C15" s="67" t="s">
        <v>46</v>
      </c>
      <c r="D15" s="65" t="s">
        <v>32</v>
      </c>
      <c r="E15" s="66"/>
      <c r="F15" s="38"/>
      <c r="G15" s="38"/>
      <c r="H15" s="38"/>
      <c r="I15" s="147" t="s">
        <v>295</v>
      </c>
      <c r="J15" s="147"/>
    </row>
    <row r="16" spans="2:10" ht="15" x14ac:dyDescent="0.25">
      <c r="B16" s="41"/>
      <c r="C16" s="41"/>
      <c r="D16" s="42"/>
      <c r="E16" s="41"/>
      <c r="F16" s="41"/>
      <c r="G16" s="41"/>
      <c r="H16" s="41"/>
    </row>
    <row r="17" spans="2:20" ht="30.75" thickBot="1" x14ac:dyDescent="0.3">
      <c r="B17" s="155" t="s">
        <v>33</v>
      </c>
      <c r="C17" s="155"/>
      <c r="D17" s="43" t="s">
        <v>47</v>
      </c>
      <c r="E17" s="43" t="s">
        <v>34</v>
      </c>
      <c r="F17" s="43" t="s">
        <v>35</v>
      </c>
      <c r="G17" s="44"/>
      <c r="H17" s="44"/>
      <c r="K17" s="6" t="s">
        <v>177</v>
      </c>
      <c r="S17" s="6" t="s">
        <v>294</v>
      </c>
    </row>
    <row r="18" spans="2:20" ht="9.75" customHeight="1" thickTop="1" x14ac:dyDescent="0.25">
      <c r="B18" s="45"/>
      <c r="C18" s="46"/>
      <c r="D18" s="47"/>
      <c r="E18" s="44"/>
      <c r="F18" s="44"/>
      <c r="G18" s="44"/>
      <c r="H18" s="44"/>
      <c r="I18" s="6" t="s">
        <v>178</v>
      </c>
      <c r="J18" s="6" t="s">
        <v>176</v>
      </c>
      <c r="K18" s="6" t="s">
        <v>197</v>
      </c>
      <c r="L18" s="6" t="s">
        <v>179</v>
      </c>
      <c r="M18" s="30" t="s">
        <v>180</v>
      </c>
      <c r="N18" s="6" t="s">
        <v>181</v>
      </c>
      <c r="O18" s="6" t="s">
        <v>182</v>
      </c>
      <c r="P18" s="6" t="s">
        <v>183</v>
      </c>
    </row>
    <row r="19" spans="2:20" ht="19.5" hidden="1" customHeight="1" x14ac:dyDescent="0.25">
      <c r="B19" s="48" t="str">
        <f>I19</f>
        <v>------------------</v>
      </c>
      <c r="C19" s="61"/>
      <c r="D19" s="50" t="str">
        <f>J19</f>
        <v>-+</v>
      </c>
      <c r="E19" s="50" t="str">
        <f>L19</f>
        <v>-----------</v>
      </c>
      <c r="F19" s="50" t="str">
        <f>M19</f>
        <v>---------</v>
      </c>
      <c r="G19" s="49"/>
      <c r="H19" s="50"/>
      <c r="I19" s="6" t="s">
        <v>184</v>
      </c>
      <c r="J19" s="6" t="s">
        <v>198</v>
      </c>
      <c r="K19" s="6" t="s">
        <v>199</v>
      </c>
      <c r="L19" s="6" t="s">
        <v>185</v>
      </c>
      <c r="M19" s="39" t="s">
        <v>186</v>
      </c>
      <c r="N19" s="6" t="s">
        <v>187</v>
      </c>
      <c r="O19" s="6" t="s">
        <v>188</v>
      </c>
      <c r="P19" s="6" t="s">
        <v>189</v>
      </c>
    </row>
    <row r="20" spans="2:20" ht="19.5" customHeight="1" x14ac:dyDescent="0.25">
      <c r="B20" s="94" t="str">
        <f t="shared" ref="B20:B28" si="0">I20</f>
        <v>ym</v>
      </c>
      <c r="C20" s="61"/>
      <c r="D20" s="50">
        <f>K20</f>
        <v>0.40215990000000001</v>
      </c>
      <c r="E20" s="95">
        <f>M20</f>
        <v>14.5</v>
      </c>
      <c r="F20" s="50">
        <f>N20</f>
        <v>0</v>
      </c>
      <c r="G20" s="49"/>
      <c r="H20" s="49"/>
      <c r="I20" s="6" t="s">
        <v>36</v>
      </c>
      <c r="J20" s="6" t="s">
        <v>176</v>
      </c>
      <c r="K20" s="6">
        <v>0.40215990000000001</v>
      </c>
      <c r="L20" s="6">
        <v>2.7737000000000001E-2</v>
      </c>
      <c r="M20" s="39">
        <v>14.5</v>
      </c>
      <c r="N20" s="6">
        <v>0</v>
      </c>
      <c r="O20" s="6">
        <v>0.34770200000000001</v>
      </c>
      <c r="P20" s="6">
        <v>0.45661770000000002</v>
      </c>
      <c r="S20" s="6">
        <f>K20+K22</f>
        <v>0.9512005</v>
      </c>
      <c r="T20" s="145">
        <f>K20/S20</f>
        <v>0.4227919350336759</v>
      </c>
    </row>
    <row r="21" spans="2:20" ht="19.5" customHeight="1" x14ac:dyDescent="0.25">
      <c r="B21" s="94" t="str">
        <f t="shared" si="0"/>
        <v>ym2</v>
      </c>
      <c r="C21" s="61"/>
      <c r="D21" s="50">
        <f t="shared" ref="D21:D29" si="1">K21</f>
        <v>0.1712409</v>
      </c>
      <c r="E21" s="95">
        <f t="shared" ref="E21:E29" si="2">M21</f>
        <v>5.45</v>
      </c>
      <c r="F21" s="50">
        <f t="shared" ref="F21:F28" si="3">N21</f>
        <v>0</v>
      </c>
      <c r="G21" s="49"/>
      <c r="H21" s="49"/>
      <c r="I21" s="6" t="s">
        <v>190</v>
      </c>
      <c r="J21" s="6" t="s">
        <v>176</v>
      </c>
      <c r="K21" s="6">
        <v>0.1712409</v>
      </c>
      <c r="L21" s="6">
        <v>3.1404700000000001E-2</v>
      </c>
      <c r="M21" s="57">
        <v>5.45</v>
      </c>
      <c r="N21" s="6">
        <v>0</v>
      </c>
      <c r="O21" s="6">
        <v>0.109582</v>
      </c>
      <c r="P21" s="6">
        <v>0.23289979999999999</v>
      </c>
      <c r="T21" s="145">
        <f>K22/S20</f>
        <v>0.57720806496632415</v>
      </c>
    </row>
    <row r="22" spans="2:20" ht="19.5" customHeight="1" x14ac:dyDescent="0.25">
      <c r="B22" s="94" t="str">
        <f t="shared" si="0"/>
        <v>yptx</v>
      </c>
      <c r="C22" s="61"/>
      <c r="D22" s="50">
        <f t="shared" si="1"/>
        <v>0.54904059999999999</v>
      </c>
      <c r="E22" s="95">
        <f t="shared" si="2"/>
        <v>21.31</v>
      </c>
      <c r="F22" s="50">
        <f t="shared" si="3"/>
        <v>0</v>
      </c>
      <c r="G22" s="49"/>
      <c r="H22" s="49"/>
      <c r="I22" s="6" t="s">
        <v>191</v>
      </c>
      <c r="J22" s="6" t="s">
        <v>176</v>
      </c>
      <c r="K22" s="6">
        <v>0.54904059999999999</v>
      </c>
      <c r="L22" s="6">
        <v>2.5764800000000001E-2</v>
      </c>
      <c r="M22" s="57">
        <v>21.31</v>
      </c>
      <c r="N22" s="6">
        <v>0</v>
      </c>
      <c r="O22" s="6">
        <v>0.49845489999999998</v>
      </c>
      <c r="P22" s="6">
        <v>0.59962629999999995</v>
      </c>
    </row>
    <row r="23" spans="2:20" ht="19.5" customHeight="1" x14ac:dyDescent="0.25">
      <c r="B23" s="94" t="str">
        <f t="shared" si="0"/>
        <v>yptx2</v>
      </c>
      <c r="C23" s="61"/>
      <c r="D23" s="50">
        <f t="shared" si="1"/>
        <v>0.20714350000000001</v>
      </c>
      <c r="E23" s="95">
        <f t="shared" si="2"/>
        <v>6.78</v>
      </c>
      <c r="F23" s="50">
        <f t="shared" si="3"/>
        <v>0</v>
      </c>
      <c r="G23" s="49"/>
      <c r="H23" s="49"/>
      <c r="I23" s="6" t="s">
        <v>192</v>
      </c>
      <c r="J23" s="6" t="s">
        <v>176</v>
      </c>
      <c r="K23" s="6">
        <v>0.20714350000000001</v>
      </c>
      <c r="L23" s="6">
        <v>3.05407E-2</v>
      </c>
      <c r="M23" s="57">
        <v>6.78</v>
      </c>
      <c r="N23" s="6">
        <v>0</v>
      </c>
      <c r="O23" s="6">
        <v>0.14718100000000001</v>
      </c>
      <c r="P23" s="6">
        <v>0.26710610000000001</v>
      </c>
    </row>
    <row r="24" spans="2:20" ht="19.5" customHeight="1" x14ac:dyDescent="0.25">
      <c r="B24" s="94" t="str">
        <f t="shared" si="0"/>
        <v>ymyptx</v>
      </c>
      <c r="C24" s="61"/>
      <c r="D24" s="50">
        <f t="shared" si="1"/>
        <v>-0.1678327</v>
      </c>
      <c r="E24" s="95">
        <f t="shared" si="2"/>
        <v>-8.1999999999999993</v>
      </c>
      <c r="F24" s="50">
        <f t="shared" si="3"/>
        <v>0</v>
      </c>
      <c r="G24" s="49"/>
      <c r="H24" s="49"/>
      <c r="I24" s="6" t="s">
        <v>193</v>
      </c>
      <c r="J24" s="6" t="s">
        <v>176</v>
      </c>
      <c r="K24" s="6">
        <v>-0.1678327</v>
      </c>
      <c r="L24" s="6">
        <v>2.0460599999999999E-2</v>
      </c>
      <c r="M24" s="57">
        <v>-8.1999999999999993</v>
      </c>
      <c r="N24" s="6">
        <v>0</v>
      </c>
      <c r="O24" s="6">
        <v>-0.2080042</v>
      </c>
      <c r="P24" s="6">
        <v>-0.1276611</v>
      </c>
    </row>
    <row r="25" spans="2:20" ht="19.5" customHeight="1" x14ac:dyDescent="0.25">
      <c r="B25" s="94" t="str">
        <f t="shared" si="0"/>
        <v>mva0919pernsub0919</v>
      </c>
      <c r="C25" s="62"/>
      <c r="D25" s="50">
        <f>K25</f>
        <v>0.14957519999999999</v>
      </c>
      <c r="E25" s="95">
        <f t="shared" si="2"/>
        <v>7.6</v>
      </c>
      <c r="F25" s="50">
        <f t="shared" si="3"/>
        <v>0</v>
      </c>
      <c r="G25" s="49"/>
      <c r="H25" s="50"/>
      <c r="I25" s="6" t="s">
        <v>194</v>
      </c>
      <c r="J25" s="6" t="s">
        <v>176</v>
      </c>
      <c r="K25" s="6">
        <v>0.14957519999999999</v>
      </c>
      <c r="L25" s="6">
        <v>1.9681400000000002E-2</v>
      </c>
      <c r="M25" s="57">
        <v>7.6</v>
      </c>
      <c r="N25" s="6">
        <v>0</v>
      </c>
      <c r="O25" s="6">
        <v>0.1109333</v>
      </c>
      <c r="P25" s="6">
        <v>0.188217</v>
      </c>
    </row>
    <row r="26" spans="2:20" ht="19.5" customHeight="1" x14ac:dyDescent="0.25">
      <c r="B26" s="94" t="str">
        <f t="shared" si="0"/>
        <v>nsub0919perym</v>
      </c>
      <c r="C26" s="62"/>
      <c r="D26" s="50">
        <f t="shared" si="1"/>
        <v>7.70068E-2</v>
      </c>
      <c r="E26" s="95">
        <f t="shared" si="2"/>
        <v>4.17</v>
      </c>
      <c r="F26" s="50">
        <f t="shared" si="3"/>
        <v>0</v>
      </c>
      <c r="G26" s="50"/>
      <c r="H26" s="52"/>
      <c r="I26" s="6" t="s">
        <v>222</v>
      </c>
      <c r="J26" s="6" t="s">
        <v>176</v>
      </c>
      <c r="K26" s="6">
        <v>7.70068E-2</v>
      </c>
      <c r="L26" s="6">
        <v>1.8472700000000002E-2</v>
      </c>
      <c r="M26" s="39">
        <v>4.17</v>
      </c>
      <c r="N26" s="6">
        <v>0</v>
      </c>
      <c r="O26" s="6">
        <v>4.0738099999999999E-2</v>
      </c>
      <c r="P26" s="6">
        <v>0.1132754</v>
      </c>
    </row>
    <row r="27" spans="2:20" ht="19.5" customHeight="1" x14ac:dyDescent="0.25">
      <c r="B27" s="94" t="str">
        <f t="shared" si="0"/>
        <v>load_tx</v>
      </c>
      <c r="C27" s="62"/>
      <c r="D27" s="50">
        <f t="shared" si="1"/>
        <v>0.17441499999999999</v>
      </c>
      <c r="E27" s="95">
        <f t="shared" si="2"/>
        <v>4.6500000000000004</v>
      </c>
      <c r="F27" s="50">
        <f t="shared" si="3"/>
        <v>0</v>
      </c>
      <c r="G27" s="52"/>
      <c r="H27" s="52"/>
      <c r="I27" s="6" t="s">
        <v>195</v>
      </c>
      <c r="J27" s="6" t="s">
        <v>176</v>
      </c>
      <c r="K27" s="6">
        <v>0.17441499999999999</v>
      </c>
      <c r="L27" s="6">
        <v>3.7514899999999997E-2</v>
      </c>
      <c r="M27" s="39">
        <v>4.6500000000000004</v>
      </c>
      <c r="N27" s="6">
        <v>0</v>
      </c>
      <c r="O27" s="6">
        <v>0.10075969999999999</v>
      </c>
      <c r="P27" s="6">
        <v>0.24807029999999999</v>
      </c>
    </row>
    <row r="28" spans="2:20" ht="19.5" customHeight="1" x14ac:dyDescent="0.25">
      <c r="B28" s="94" t="str">
        <f t="shared" si="0"/>
        <v>pctpoh</v>
      </c>
      <c r="C28" s="62"/>
      <c r="D28" s="50">
        <f t="shared" si="1"/>
        <v>-0.43715419999999999</v>
      </c>
      <c r="E28" s="95">
        <f t="shared" si="2"/>
        <v>-10.86</v>
      </c>
      <c r="F28" s="50">
        <f t="shared" si="3"/>
        <v>0</v>
      </c>
      <c r="G28" s="52"/>
      <c r="H28" s="53"/>
      <c r="I28" s="6" t="s">
        <v>37</v>
      </c>
      <c r="J28" s="6" t="s">
        <v>176</v>
      </c>
      <c r="K28" s="6">
        <v>-0.43715419999999999</v>
      </c>
      <c r="L28" s="6">
        <v>4.0270300000000002E-2</v>
      </c>
      <c r="M28" s="57">
        <v>-10.86</v>
      </c>
      <c r="N28" s="6">
        <v>0</v>
      </c>
      <c r="O28" s="6">
        <v>-0.51621939999999999</v>
      </c>
      <c r="P28" s="6">
        <v>-0.35808909999999999</v>
      </c>
    </row>
    <row r="29" spans="2:20" ht="19.5" customHeight="1" x14ac:dyDescent="0.3">
      <c r="B29" s="94" t="str">
        <f>I29</f>
        <v>pctptx</v>
      </c>
      <c r="C29" s="62"/>
      <c r="D29" s="50">
        <f t="shared" si="1"/>
        <v>0.34062609999999999</v>
      </c>
      <c r="E29" s="95">
        <f t="shared" si="2"/>
        <v>15.86</v>
      </c>
      <c r="F29" s="50">
        <f>N29</f>
        <v>0</v>
      </c>
      <c r="G29" s="54"/>
      <c r="H29" s="52"/>
      <c r="I29" s="6" t="s">
        <v>289</v>
      </c>
      <c r="J29" s="6" t="s">
        <v>176</v>
      </c>
      <c r="K29" s="6">
        <v>0.34062609999999999</v>
      </c>
      <c r="L29" s="6">
        <v>2.1481799999999999E-2</v>
      </c>
      <c r="M29" s="39">
        <v>15.86</v>
      </c>
      <c r="N29" s="6">
        <v>0</v>
      </c>
      <c r="O29" s="6">
        <v>0.29844949999999998</v>
      </c>
      <c r="P29" s="6">
        <v>0.3828027</v>
      </c>
    </row>
    <row r="30" spans="2:20" ht="19.5" customHeight="1" x14ac:dyDescent="0.3">
      <c r="B30" s="94" t="str">
        <f>I30</f>
        <v>trend</v>
      </c>
      <c r="C30" s="62"/>
      <c r="D30" s="50">
        <f>K30</f>
        <v>1.2759599999999999E-2</v>
      </c>
      <c r="E30" s="95">
        <f>M30</f>
        <v>8.57</v>
      </c>
      <c r="F30" s="50">
        <f>N30</f>
        <v>0</v>
      </c>
      <c r="G30" s="54"/>
      <c r="H30" s="52"/>
      <c r="I30" s="6" t="s">
        <v>38</v>
      </c>
      <c r="J30" s="6" t="s">
        <v>176</v>
      </c>
      <c r="K30" s="6">
        <v>1.2759599999999999E-2</v>
      </c>
      <c r="L30" s="6">
        <v>1.4885E-3</v>
      </c>
      <c r="M30" s="39">
        <v>8.57</v>
      </c>
      <c r="N30" s="6">
        <v>0</v>
      </c>
      <c r="O30" s="6">
        <v>9.8370999999999997E-3</v>
      </c>
      <c r="P30" s="6">
        <v>1.5682100000000001E-2</v>
      </c>
    </row>
    <row r="31" spans="2:20" x14ac:dyDescent="0.3">
      <c r="I31" s="6" t="s">
        <v>196</v>
      </c>
      <c r="J31" s="6" t="s">
        <v>176</v>
      </c>
      <c r="K31" s="6">
        <v>19.02787</v>
      </c>
      <c r="L31" s="6">
        <v>1.9802799999999999E-2</v>
      </c>
      <c r="M31" s="39">
        <v>960.87</v>
      </c>
      <c r="N31" s="6">
        <v>0</v>
      </c>
      <c r="O31" s="6">
        <v>18.988990000000001</v>
      </c>
      <c r="P31" s="6">
        <v>19.066749999999999</v>
      </c>
    </row>
    <row r="32" spans="2:20" x14ac:dyDescent="0.3">
      <c r="B32" s="63" t="s">
        <v>216</v>
      </c>
      <c r="C32" s="61"/>
      <c r="D32" s="50">
        <f>K31</f>
        <v>19.02787</v>
      </c>
      <c r="E32" s="95">
        <f>M31</f>
        <v>960.87</v>
      </c>
      <c r="F32" s="50">
        <f>N31</f>
        <v>0</v>
      </c>
    </row>
    <row r="33" spans="2:9" x14ac:dyDescent="0.3">
      <c r="B33" s="51"/>
      <c r="C33" s="46"/>
      <c r="D33" s="50"/>
      <c r="E33" s="49"/>
      <c r="F33" s="49"/>
      <c r="G33" s="38"/>
      <c r="H33" s="38"/>
    </row>
    <row r="34" spans="2:9" x14ac:dyDescent="0.3">
      <c r="B34" s="51" t="s">
        <v>48</v>
      </c>
      <c r="C34" s="46"/>
      <c r="D34" s="58">
        <v>0.9476</v>
      </c>
      <c r="E34" s="52"/>
      <c r="F34" s="52"/>
      <c r="I34" s="56"/>
    </row>
    <row r="35" spans="2:9" x14ac:dyDescent="0.3">
      <c r="B35" s="51" t="s">
        <v>39</v>
      </c>
      <c r="C35" s="46"/>
      <c r="D35" s="58" t="s">
        <v>215</v>
      </c>
      <c r="E35" s="52"/>
      <c r="F35" s="52"/>
    </row>
    <row r="36" spans="2:9" x14ac:dyDescent="0.3">
      <c r="B36" s="51" t="s">
        <v>40</v>
      </c>
      <c r="C36" s="46"/>
      <c r="D36" s="59">
        <v>711</v>
      </c>
      <c r="E36" s="54"/>
      <c r="F36" s="54"/>
    </row>
    <row r="37" spans="2:9" x14ac:dyDescent="0.3">
      <c r="B37" s="51"/>
      <c r="C37" s="46"/>
      <c r="D37" s="59"/>
      <c r="E37" s="54"/>
      <c r="F37" s="54"/>
    </row>
    <row r="39" spans="2:9" x14ac:dyDescent="0.3">
      <c r="B39" s="60"/>
      <c r="C39" s="46"/>
      <c r="D39" s="55"/>
      <c r="E39" s="38"/>
      <c r="F39" s="38"/>
      <c r="G39" s="38"/>
      <c r="H39" s="52"/>
    </row>
    <row r="41" spans="2:9" ht="12" customHeight="1" x14ac:dyDescent="0.3"/>
  </sheetData>
  <mergeCells count="3">
    <mergeCell ref="B1:F1"/>
    <mergeCell ref="B4:F4"/>
    <mergeCell ref="B17:C17"/>
  </mergeCells>
  <printOptions horizontalCentered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37"/>
  <sheetViews>
    <sheetView showGridLines="0" topLeftCell="A13" zoomScale="106" zoomScaleNormal="106" workbookViewId="0">
      <selection activeCell="F24" sqref="F24"/>
    </sheetView>
  </sheetViews>
  <sheetFormatPr baseColWidth="10" defaultColWidth="9.109375" defaultRowHeight="14.4" x14ac:dyDescent="0.3"/>
  <cols>
    <col min="1" max="1" width="5.33203125" style="6" customWidth="1"/>
    <col min="2" max="2" width="16.88671875" style="6" customWidth="1"/>
    <col min="3" max="3" width="5.6640625" style="6" customWidth="1"/>
    <col min="4" max="5" width="13.6640625" style="6" customWidth="1"/>
    <col min="6" max="6" width="22.5546875" style="6" customWidth="1"/>
    <col min="7" max="7" width="16.33203125" style="6" customWidth="1"/>
    <col min="8" max="8" width="8" style="6" customWidth="1"/>
    <col min="9" max="9" width="15.6640625" style="6" customWidth="1"/>
    <col min="10" max="10" width="3.109375" style="6" customWidth="1"/>
    <col min="11" max="11" width="15.6640625" style="6" customWidth="1"/>
    <col min="12" max="12" width="13.6640625" style="6" customWidth="1"/>
    <col min="13" max="13" width="13.6640625" style="39" customWidth="1"/>
    <col min="14" max="14" width="13.6640625" style="6" customWidth="1"/>
    <col min="15" max="16384" width="9.109375" style="6"/>
  </cols>
  <sheetData>
    <row r="1" spans="2:10" ht="15.75" x14ac:dyDescent="0.25">
      <c r="B1" s="153"/>
      <c r="C1" s="153"/>
      <c r="D1" s="153"/>
      <c r="E1" s="153"/>
      <c r="F1" s="153"/>
      <c r="G1" s="32"/>
      <c r="H1" s="32"/>
    </row>
    <row r="2" spans="2:10" ht="28.5" x14ac:dyDescent="0.45">
      <c r="B2" s="68" t="s">
        <v>220</v>
      </c>
      <c r="C2" s="68"/>
      <c r="D2" s="68"/>
      <c r="E2" s="68"/>
      <c r="F2" s="68"/>
      <c r="G2" s="33"/>
      <c r="H2" s="33"/>
    </row>
    <row r="3" spans="2:10" ht="15" x14ac:dyDescent="0.25">
      <c r="C3" s="34"/>
      <c r="D3" s="35"/>
      <c r="E3" s="35"/>
      <c r="F3" s="35"/>
      <c r="G3" s="35"/>
      <c r="H3" s="35"/>
    </row>
    <row r="4" spans="2:10" ht="15.75" x14ac:dyDescent="0.25">
      <c r="B4" s="154" t="s">
        <v>30</v>
      </c>
      <c r="C4" s="154"/>
      <c r="D4" s="154"/>
      <c r="E4" s="154"/>
      <c r="F4" s="154"/>
      <c r="G4" s="36"/>
      <c r="H4" s="36"/>
      <c r="I4" s="56"/>
    </row>
    <row r="5" spans="2:10" ht="15.75" x14ac:dyDescent="0.25">
      <c r="B5" s="37"/>
      <c r="C5" s="40" t="s">
        <v>49</v>
      </c>
      <c r="D5" s="65" t="s">
        <v>52</v>
      </c>
      <c r="E5" s="66"/>
      <c r="F5" s="38"/>
      <c r="G5" s="38"/>
      <c r="H5" s="38"/>
    </row>
    <row r="6" spans="2:10" ht="15.75" x14ac:dyDescent="0.25">
      <c r="B6" s="37"/>
      <c r="C6" s="40" t="s">
        <v>202</v>
      </c>
      <c r="D6" s="65" t="s">
        <v>209</v>
      </c>
      <c r="E6" s="66"/>
      <c r="F6" s="38"/>
      <c r="G6" s="38"/>
      <c r="H6" s="38"/>
    </row>
    <row r="7" spans="2:10" ht="15.75" x14ac:dyDescent="0.25">
      <c r="B7" s="64"/>
      <c r="C7" s="40" t="s">
        <v>203</v>
      </c>
      <c r="D7" s="65" t="s">
        <v>210</v>
      </c>
      <c r="E7" s="66"/>
      <c r="F7" s="38"/>
      <c r="G7" s="38"/>
      <c r="H7" s="38"/>
    </row>
    <row r="8" spans="2:10" ht="15.75" x14ac:dyDescent="0.25">
      <c r="B8" s="37"/>
      <c r="C8" s="40" t="s">
        <v>204</v>
      </c>
      <c r="D8" s="65" t="s">
        <v>279</v>
      </c>
      <c r="E8" s="66"/>
      <c r="F8" s="38"/>
      <c r="G8" s="38"/>
      <c r="H8" s="38"/>
    </row>
    <row r="9" spans="2:10" ht="16.8" x14ac:dyDescent="0.35">
      <c r="B9" s="37"/>
      <c r="C9" s="40" t="s">
        <v>205</v>
      </c>
      <c r="D9" s="5" t="s">
        <v>211</v>
      </c>
      <c r="E9" s="66"/>
      <c r="F9" s="38"/>
      <c r="G9" s="38"/>
      <c r="H9" s="38"/>
    </row>
    <row r="10" spans="2:10" ht="15.75" x14ac:dyDescent="0.25">
      <c r="B10" s="37"/>
      <c r="C10" s="40" t="s">
        <v>206</v>
      </c>
      <c r="D10" s="5" t="s">
        <v>212</v>
      </c>
      <c r="E10" s="66"/>
      <c r="F10" s="38"/>
      <c r="G10" s="38"/>
      <c r="H10" s="38"/>
    </row>
    <row r="11" spans="2:10" ht="15.75" x14ac:dyDescent="0.25">
      <c r="B11" s="37"/>
      <c r="C11" s="40" t="s">
        <v>50</v>
      </c>
      <c r="D11" s="5" t="s">
        <v>31</v>
      </c>
      <c r="E11" s="66"/>
      <c r="F11" s="38"/>
      <c r="G11" s="38"/>
      <c r="H11" s="38"/>
    </row>
    <row r="12" spans="2:10" ht="15.75" x14ac:dyDescent="0.25">
      <c r="B12" s="40"/>
      <c r="C12" s="40" t="s">
        <v>290</v>
      </c>
      <c r="D12" s="65" t="s">
        <v>292</v>
      </c>
      <c r="E12" s="66"/>
      <c r="F12" s="38"/>
      <c r="G12" s="38"/>
      <c r="H12" s="38"/>
    </row>
    <row r="13" spans="2:10" ht="16.5" x14ac:dyDescent="0.25">
      <c r="B13" s="37"/>
      <c r="C13" s="40" t="s">
        <v>223</v>
      </c>
      <c r="D13" s="103" t="s">
        <v>224</v>
      </c>
      <c r="E13" s="66"/>
      <c r="F13" s="38"/>
      <c r="G13" s="38"/>
      <c r="H13" s="38"/>
    </row>
    <row r="14" spans="2:10" ht="16.5" x14ac:dyDescent="0.25">
      <c r="B14" s="37"/>
      <c r="C14" s="40" t="s">
        <v>207</v>
      </c>
      <c r="D14" s="103" t="s">
        <v>213</v>
      </c>
      <c r="E14" s="66"/>
      <c r="F14" s="38"/>
      <c r="G14" s="38"/>
      <c r="H14" s="38"/>
    </row>
    <row r="15" spans="2:10" ht="15.75" x14ac:dyDescent="0.25">
      <c r="B15" s="37"/>
      <c r="C15" s="67" t="s">
        <v>46</v>
      </c>
      <c r="D15" s="65" t="s">
        <v>32</v>
      </c>
      <c r="E15" s="66"/>
      <c r="F15" s="38"/>
      <c r="G15" s="38"/>
      <c r="H15" s="38"/>
      <c r="I15" s="147" t="s">
        <v>296</v>
      </c>
      <c r="J15" s="147"/>
    </row>
    <row r="16" spans="2:10" ht="15" x14ac:dyDescent="0.25">
      <c r="B16" s="41"/>
      <c r="C16" s="41"/>
      <c r="D16" s="42"/>
      <c r="E16" s="41"/>
      <c r="F16" s="41"/>
      <c r="G16" s="41"/>
      <c r="H16" s="41"/>
    </row>
    <row r="17" spans="2:16" ht="30.75" thickBot="1" x14ac:dyDescent="0.3">
      <c r="B17" s="155" t="s">
        <v>33</v>
      </c>
      <c r="C17" s="155"/>
      <c r="D17" s="43" t="s">
        <v>47</v>
      </c>
      <c r="E17" s="43" t="s">
        <v>34</v>
      </c>
      <c r="F17" s="43" t="s">
        <v>35</v>
      </c>
      <c r="G17" s="44"/>
      <c r="H17" s="44"/>
      <c r="I17" s="6" t="s">
        <v>176</v>
      </c>
      <c r="K17" s="6" t="s">
        <v>177</v>
      </c>
    </row>
    <row r="18" spans="2:16" ht="14.25" customHeight="1" thickTop="1" x14ac:dyDescent="0.25">
      <c r="B18" s="45"/>
      <c r="C18" s="46"/>
      <c r="D18" s="47"/>
      <c r="E18" s="44"/>
      <c r="F18" s="44"/>
      <c r="G18" s="44"/>
      <c r="H18" s="44"/>
      <c r="I18" s="6" t="s">
        <v>221</v>
      </c>
      <c r="J18" s="6" t="s">
        <v>176</v>
      </c>
      <c r="K18" s="6" t="s">
        <v>197</v>
      </c>
      <c r="L18" s="6" t="s">
        <v>179</v>
      </c>
      <c r="M18" s="30" t="s">
        <v>180</v>
      </c>
      <c r="N18" s="6" t="s">
        <v>181</v>
      </c>
      <c r="O18" s="6" t="s">
        <v>182</v>
      </c>
      <c r="P18" s="6" t="s">
        <v>183</v>
      </c>
    </row>
    <row r="19" spans="2:16" ht="19.5" customHeight="1" x14ac:dyDescent="0.25">
      <c r="B19" s="94" t="str">
        <f>I19</f>
        <v>ym</v>
      </c>
      <c r="C19" s="61"/>
      <c r="D19" s="50">
        <f>K19</f>
        <v>0.39618949999999997</v>
      </c>
      <c r="E19" s="95">
        <f>M19</f>
        <v>13.78</v>
      </c>
      <c r="F19" s="50">
        <f>N19</f>
        <v>0</v>
      </c>
      <c r="G19" s="49"/>
      <c r="H19" s="49"/>
      <c r="I19" s="6" t="s">
        <v>36</v>
      </c>
      <c r="J19" s="6" t="s">
        <v>176</v>
      </c>
      <c r="K19" s="6">
        <v>0.39618949999999997</v>
      </c>
      <c r="L19" s="6">
        <v>2.8755099999999999E-2</v>
      </c>
      <c r="M19" s="39">
        <v>13.78</v>
      </c>
      <c r="N19" s="6">
        <v>0</v>
      </c>
      <c r="O19" s="6">
        <v>0.3397327</v>
      </c>
      <c r="P19" s="6">
        <v>0.4526464</v>
      </c>
    </row>
    <row r="20" spans="2:16" ht="19.5" customHeight="1" x14ac:dyDescent="0.25">
      <c r="B20" s="94" t="str">
        <f t="shared" ref="B20:B28" si="0">I20</f>
        <v>ym2</v>
      </c>
      <c r="C20" s="61"/>
      <c r="D20" s="50">
        <f t="shared" ref="D20:D27" si="1">K20</f>
        <v>4.8452099999999998E-2</v>
      </c>
      <c r="E20" s="95">
        <f t="shared" ref="E20:E27" si="2">M20</f>
        <v>1.58</v>
      </c>
      <c r="F20" s="50">
        <f t="shared" ref="F20:F28" si="3">N20</f>
        <v>0.115</v>
      </c>
      <c r="G20" s="49"/>
      <c r="H20" s="49"/>
      <c r="I20" s="6" t="s">
        <v>190</v>
      </c>
      <c r="J20" s="6" t="s">
        <v>176</v>
      </c>
      <c r="K20" s="6">
        <v>4.8452099999999998E-2</v>
      </c>
      <c r="L20" s="6">
        <v>3.06962E-2</v>
      </c>
      <c r="M20" s="57">
        <v>1.58</v>
      </c>
      <c r="N20" s="6">
        <v>0.115</v>
      </c>
      <c r="O20" s="6">
        <v>-1.18158E-2</v>
      </c>
      <c r="P20" s="6">
        <v>0.10872</v>
      </c>
    </row>
    <row r="21" spans="2:16" ht="19.5" customHeight="1" x14ac:dyDescent="0.25">
      <c r="B21" s="94" t="str">
        <f t="shared" si="0"/>
        <v>yptx</v>
      </c>
      <c r="C21" s="61"/>
      <c r="D21" s="50">
        <f t="shared" si="1"/>
        <v>0.61433119999999997</v>
      </c>
      <c r="E21" s="95">
        <f t="shared" si="2"/>
        <v>23.38</v>
      </c>
      <c r="F21" s="50">
        <f t="shared" si="3"/>
        <v>0</v>
      </c>
      <c r="G21" s="49"/>
      <c r="H21" s="49"/>
      <c r="I21" s="6" t="s">
        <v>191</v>
      </c>
      <c r="J21" s="6" t="s">
        <v>176</v>
      </c>
      <c r="K21" s="6">
        <v>0.61433119999999997</v>
      </c>
      <c r="L21" s="6">
        <v>2.6271099999999999E-2</v>
      </c>
      <c r="M21" s="57">
        <v>23.38</v>
      </c>
      <c r="N21" s="6">
        <v>0</v>
      </c>
      <c r="O21" s="6">
        <v>0.56275149999999996</v>
      </c>
      <c r="P21" s="6">
        <v>0.66591100000000003</v>
      </c>
    </row>
    <row r="22" spans="2:16" ht="19.5" customHeight="1" x14ac:dyDescent="0.25">
      <c r="B22" s="94" t="str">
        <f t="shared" si="0"/>
        <v>yptx2</v>
      </c>
      <c r="C22" s="61"/>
      <c r="D22" s="50">
        <f>K22</f>
        <v>0.18310409999999999</v>
      </c>
      <c r="E22" s="95">
        <f>M22</f>
        <v>6.24</v>
      </c>
      <c r="F22" s="50">
        <f>N22</f>
        <v>0</v>
      </c>
      <c r="G22" s="49"/>
      <c r="H22" s="49"/>
      <c r="I22" s="6" t="s">
        <v>192</v>
      </c>
      <c r="J22" s="6" t="s">
        <v>176</v>
      </c>
      <c r="K22" s="6">
        <v>0.18310409999999999</v>
      </c>
      <c r="L22" s="6">
        <v>2.9330599999999998E-2</v>
      </c>
      <c r="M22" s="57">
        <v>6.24</v>
      </c>
      <c r="N22" s="6">
        <v>0</v>
      </c>
      <c r="O22" s="6">
        <v>0.1255175</v>
      </c>
      <c r="P22" s="6">
        <v>0.24069070000000001</v>
      </c>
    </row>
    <row r="23" spans="2:16" ht="19.5" customHeight="1" x14ac:dyDescent="0.25">
      <c r="B23" s="94" t="str">
        <f t="shared" si="0"/>
        <v>ymyptx</v>
      </c>
      <c r="C23" s="61"/>
      <c r="D23" s="50">
        <f>K23</f>
        <v>-9.1840500000000005E-2</v>
      </c>
      <c r="E23" s="95">
        <f t="shared" si="2"/>
        <v>-4.7</v>
      </c>
      <c r="F23" s="50">
        <f t="shared" si="3"/>
        <v>0</v>
      </c>
      <c r="G23" s="49"/>
      <c r="H23" s="49"/>
      <c r="I23" s="6" t="s">
        <v>193</v>
      </c>
      <c r="J23" s="6" t="s">
        <v>176</v>
      </c>
      <c r="K23" s="6">
        <v>-9.1840500000000005E-2</v>
      </c>
      <c r="L23" s="6">
        <v>1.9555900000000001E-2</v>
      </c>
      <c r="M23" s="57">
        <v>-4.7</v>
      </c>
      <c r="N23" s="6">
        <v>0</v>
      </c>
      <c r="O23" s="6">
        <v>-0.13023570000000001</v>
      </c>
      <c r="P23" s="6">
        <v>-5.3445199999999998E-2</v>
      </c>
    </row>
    <row r="24" spans="2:16" ht="19.5" customHeight="1" x14ac:dyDescent="0.25">
      <c r="B24" s="94" t="str">
        <f t="shared" si="0"/>
        <v>mva0919pernsub0919</v>
      </c>
      <c r="C24" s="62"/>
      <c r="D24" s="50">
        <f t="shared" si="1"/>
        <v>0.15898190000000001</v>
      </c>
      <c r="E24" s="95">
        <f t="shared" si="2"/>
        <v>7.78</v>
      </c>
      <c r="F24" s="50">
        <f t="shared" si="3"/>
        <v>0</v>
      </c>
      <c r="G24" s="49"/>
      <c r="H24" s="50"/>
      <c r="I24" s="6" t="s">
        <v>194</v>
      </c>
      <c r="J24" s="6" t="s">
        <v>176</v>
      </c>
      <c r="K24" s="6">
        <v>0.15898190000000001</v>
      </c>
      <c r="L24" s="6">
        <v>2.04265E-2</v>
      </c>
      <c r="M24" s="57">
        <v>7.78</v>
      </c>
      <c r="N24" s="6">
        <v>0</v>
      </c>
      <c r="O24" s="6">
        <v>0.11887739999999999</v>
      </c>
      <c r="P24" s="6">
        <v>0.1990865</v>
      </c>
    </row>
    <row r="25" spans="2:16" ht="19.5" customHeight="1" x14ac:dyDescent="0.25">
      <c r="B25" s="94" t="str">
        <f t="shared" si="0"/>
        <v>pctpoh</v>
      </c>
      <c r="C25" s="62"/>
      <c r="D25" s="50">
        <f>K25</f>
        <v>-0.43510549999999998</v>
      </c>
      <c r="E25" s="95">
        <f>M25</f>
        <v>-12.45</v>
      </c>
      <c r="F25" s="50">
        <f t="shared" si="3"/>
        <v>0</v>
      </c>
      <c r="G25" s="50"/>
      <c r="H25" s="52"/>
      <c r="I25" s="6" t="s">
        <v>37</v>
      </c>
      <c r="J25" s="6" t="s">
        <v>176</v>
      </c>
      <c r="K25" s="6">
        <v>-0.43510549999999998</v>
      </c>
      <c r="L25" s="6">
        <v>3.4940600000000002E-2</v>
      </c>
      <c r="M25" s="57">
        <v>-12.45</v>
      </c>
      <c r="N25" s="6">
        <v>0</v>
      </c>
      <c r="O25" s="6">
        <v>-0.5037066</v>
      </c>
      <c r="P25" s="6">
        <v>-0.36650440000000001</v>
      </c>
    </row>
    <row r="26" spans="2:16" ht="19.5" customHeight="1" x14ac:dyDescent="0.25">
      <c r="B26" s="94" t="str">
        <f t="shared" si="0"/>
        <v>pctptx</v>
      </c>
      <c r="C26" s="62"/>
      <c r="D26" s="50">
        <f t="shared" si="1"/>
        <v>0.38988129999999999</v>
      </c>
      <c r="E26" s="95">
        <f t="shared" si="2"/>
        <v>17.8</v>
      </c>
      <c r="F26" s="50">
        <f t="shared" si="3"/>
        <v>0</v>
      </c>
      <c r="G26" s="52"/>
      <c r="H26" s="52"/>
      <c r="I26" s="6" t="s">
        <v>289</v>
      </c>
      <c r="J26" s="6" t="s">
        <v>176</v>
      </c>
      <c r="K26" s="6">
        <v>0.38988129999999999</v>
      </c>
      <c r="L26" s="6">
        <v>2.19034E-2</v>
      </c>
      <c r="M26" s="39">
        <v>17.8</v>
      </c>
      <c r="N26" s="6">
        <v>0</v>
      </c>
      <c r="O26" s="6">
        <v>0.34687689999999999</v>
      </c>
      <c r="P26" s="6">
        <v>0.43288559999999998</v>
      </c>
    </row>
    <row r="27" spans="2:16" ht="19.5" customHeight="1" x14ac:dyDescent="0.25">
      <c r="B27" s="94" t="str">
        <f t="shared" si="0"/>
        <v>nsub0919perym</v>
      </c>
      <c r="C27" s="62"/>
      <c r="D27" s="50">
        <f t="shared" si="1"/>
        <v>8.2012799999999997E-2</v>
      </c>
      <c r="E27" s="95">
        <f t="shared" si="2"/>
        <v>4.54</v>
      </c>
      <c r="F27" s="50">
        <f t="shared" si="3"/>
        <v>0</v>
      </c>
      <c r="G27" s="52"/>
      <c r="H27" s="53"/>
      <c r="I27" s="6" t="s">
        <v>222</v>
      </c>
      <c r="J27" s="6" t="s">
        <v>176</v>
      </c>
      <c r="K27" s="6">
        <v>8.2012799999999997E-2</v>
      </c>
      <c r="L27" s="6">
        <v>1.8057500000000001E-2</v>
      </c>
      <c r="M27" s="57">
        <v>4.54</v>
      </c>
      <c r="N27" s="6">
        <v>0</v>
      </c>
      <c r="O27" s="6">
        <v>4.6559499999999997E-2</v>
      </c>
      <c r="P27" s="6">
        <v>0.11746620000000001</v>
      </c>
    </row>
    <row r="28" spans="2:16" ht="19.5" customHeight="1" x14ac:dyDescent="0.25">
      <c r="B28" s="94" t="str">
        <f t="shared" si="0"/>
        <v>load_tx</v>
      </c>
      <c r="C28" s="62"/>
      <c r="D28" s="50">
        <f>K28</f>
        <v>0.2602527</v>
      </c>
      <c r="E28" s="95">
        <f>M28</f>
        <v>7.14</v>
      </c>
      <c r="F28" s="50">
        <f t="shared" si="3"/>
        <v>0</v>
      </c>
      <c r="G28" s="52"/>
      <c r="H28" s="53"/>
      <c r="I28" s="6" t="s">
        <v>195</v>
      </c>
      <c r="J28" s="6" t="s">
        <v>176</v>
      </c>
      <c r="K28" s="6">
        <v>0.2602527</v>
      </c>
      <c r="L28" s="6">
        <v>3.6429599999999999E-2</v>
      </c>
      <c r="M28" s="39">
        <v>7.14</v>
      </c>
      <c r="N28" s="6">
        <v>0</v>
      </c>
      <c r="O28" s="6">
        <v>0.18872820000000001</v>
      </c>
      <c r="P28" s="6">
        <v>0.33177719999999999</v>
      </c>
    </row>
    <row r="29" spans="2:16" ht="25.5" customHeight="1" x14ac:dyDescent="0.25">
      <c r="B29" s="128" t="str">
        <f>I29</f>
        <v>trend</v>
      </c>
      <c r="D29" s="130">
        <f>K29</f>
        <v>8.5118999999999993E-3</v>
      </c>
      <c r="E29" s="129">
        <f>M29</f>
        <v>6.07</v>
      </c>
      <c r="F29" s="130">
        <f>N29</f>
        <v>0</v>
      </c>
      <c r="G29" s="131"/>
      <c r="H29" s="133"/>
      <c r="I29" s="6" t="s">
        <v>38</v>
      </c>
      <c r="J29" s="6" t="s">
        <v>176</v>
      </c>
      <c r="K29" s="6">
        <v>8.5118999999999993E-3</v>
      </c>
      <c r="L29" s="6">
        <v>1.4017999999999999E-3</v>
      </c>
      <c r="M29" s="39">
        <v>6.07</v>
      </c>
      <c r="N29" s="6">
        <v>0</v>
      </c>
      <c r="O29" s="6">
        <v>5.7596000000000001E-3</v>
      </c>
      <c r="P29" s="6">
        <v>1.12642E-2</v>
      </c>
    </row>
    <row r="30" spans="2:16" ht="29.25" customHeight="1" x14ac:dyDescent="0.25">
      <c r="B30" s="63" t="s">
        <v>216</v>
      </c>
      <c r="C30" s="62"/>
      <c r="D30" s="50">
        <f>K30</f>
        <v>14.195600000000001</v>
      </c>
      <c r="E30" s="95">
        <f>M30</f>
        <v>533.1</v>
      </c>
      <c r="F30" s="50">
        <f>N30</f>
        <v>0</v>
      </c>
      <c r="I30" s="6" t="s">
        <v>196</v>
      </c>
      <c r="J30" s="6" t="s">
        <v>176</v>
      </c>
      <c r="K30" s="6">
        <v>14.195600000000001</v>
      </c>
      <c r="L30" s="6">
        <v>2.6628599999999999E-2</v>
      </c>
      <c r="M30" s="39">
        <v>533.1</v>
      </c>
      <c r="N30" s="6">
        <v>0</v>
      </c>
      <c r="O30" s="6">
        <v>14.143319999999999</v>
      </c>
      <c r="P30" s="6">
        <v>14.24788</v>
      </c>
    </row>
    <row r="31" spans="2:16" ht="15" x14ac:dyDescent="0.25">
      <c r="B31" s="51"/>
      <c r="C31" s="46"/>
      <c r="D31" s="50"/>
      <c r="E31" s="49"/>
      <c r="F31" s="49"/>
      <c r="G31" s="38"/>
      <c r="H31" s="38"/>
      <c r="M31" s="6"/>
    </row>
    <row r="32" spans="2:16" ht="15" x14ac:dyDescent="0.25">
      <c r="B32" s="51" t="s">
        <v>48</v>
      </c>
      <c r="C32" s="46"/>
      <c r="D32" s="58">
        <v>0.95689999999999997</v>
      </c>
      <c r="E32" s="52"/>
      <c r="F32" s="52"/>
      <c r="I32" s="56"/>
    </row>
    <row r="33" spans="2:8" ht="15" x14ac:dyDescent="0.25">
      <c r="B33" s="51" t="s">
        <v>39</v>
      </c>
      <c r="C33" s="46"/>
      <c r="D33" s="58" t="s">
        <v>215</v>
      </c>
      <c r="E33" s="52"/>
      <c r="F33" s="52"/>
    </row>
    <row r="34" spans="2:8" ht="15" x14ac:dyDescent="0.25">
      <c r="B34" s="51" t="s">
        <v>40</v>
      </c>
      <c r="C34" s="46"/>
      <c r="D34" s="59">
        <v>711</v>
      </c>
      <c r="E34" s="54"/>
      <c r="F34" s="54"/>
    </row>
    <row r="35" spans="2:8" x14ac:dyDescent="0.3">
      <c r="B35" s="51"/>
      <c r="C35" s="46"/>
      <c r="D35" s="59"/>
      <c r="E35" s="54"/>
      <c r="F35" s="54"/>
      <c r="G35" s="38"/>
      <c r="H35" s="52" t="s">
        <v>225</v>
      </c>
    </row>
    <row r="36" spans="2:8" x14ac:dyDescent="0.3">
      <c r="B36" s="60"/>
      <c r="C36" s="46"/>
      <c r="D36" s="55"/>
      <c r="E36" s="38"/>
      <c r="F36" s="38"/>
    </row>
    <row r="37" spans="2:8" ht="12" customHeight="1" x14ac:dyDescent="0.3"/>
  </sheetData>
  <mergeCells count="3">
    <mergeCell ref="B1:F1"/>
    <mergeCell ref="B4:F4"/>
    <mergeCell ref="B17:C17"/>
  </mergeCells>
  <printOptions horizontalCentered="1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0"/>
  <sheetViews>
    <sheetView showGridLines="0" zoomScale="106" zoomScaleNormal="106" workbookViewId="0">
      <selection activeCell="B17" sqref="B17:B19"/>
    </sheetView>
  </sheetViews>
  <sheetFormatPr baseColWidth="10" defaultColWidth="9.109375" defaultRowHeight="14.4" x14ac:dyDescent="0.3"/>
  <cols>
    <col min="1" max="1" width="5.33203125" style="6" customWidth="1"/>
    <col min="2" max="2" width="16.88671875" style="6" customWidth="1"/>
    <col min="3" max="3" width="5.6640625" style="6" customWidth="1"/>
    <col min="4" max="6" width="13.6640625" style="6" customWidth="1"/>
    <col min="7" max="7" width="16.33203125" style="6" customWidth="1"/>
    <col min="8" max="8" width="8" style="6" customWidth="1"/>
    <col min="9" max="9" width="15.6640625" style="6" customWidth="1"/>
    <col min="10" max="10" width="3.109375" style="6" customWidth="1"/>
    <col min="11" max="11" width="15.6640625" style="6" customWidth="1"/>
    <col min="12" max="12" width="13.6640625" style="6" customWidth="1"/>
    <col min="13" max="13" width="13.6640625" style="39" customWidth="1"/>
    <col min="14" max="14" width="13.6640625" style="6" customWidth="1"/>
    <col min="15" max="16384" width="9.109375" style="6"/>
  </cols>
  <sheetData>
    <row r="1" spans="2:18" ht="15.75" x14ac:dyDescent="0.25">
      <c r="B1" s="153"/>
      <c r="C1" s="153"/>
      <c r="D1" s="153"/>
      <c r="E1" s="153"/>
      <c r="F1" s="153"/>
      <c r="G1" s="91"/>
      <c r="H1" s="91"/>
    </row>
    <row r="2" spans="2:18" ht="28.5" x14ac:dyDescent="0.45">
      <c r="B2" s="68" t="s">
        <v>217</v>
      </c>
      <c r="C2" s="68"/>
      <c r="D2" s="68"/>
      <c r="E2" s="68"/>
      <c r="F2" s="68"/>
      <c r="G2" s="33"/>
      <c r="H2" s="33"/>
    </row>
    <row r="3" spans="2:18" ht="15" x14ac:dyDescent="0.25">
      <c r="C3" s="34"/>
      <c r="D3" s="35"/>
      <c r="E3" s="35"/>
      <c r="F3" s="35"/>
      <c r="G3" s="35"/>
      <c r="H3" s="35"/>
    </row>
    <row r="4" spans="2:18" ht="15.75" x14ac:dyDescent="0.25">
      <c r="B4" s="154" t="s">
        <v>30</v>
      </c>
      <c r="C4" s="154"/>
      <c r="D4" s="154"/>
      <c r="E4" s="154"/>
      <c r="F4" s="154"/>
      <c r="G4" s="92"/>
      <c r="H4" s="92"/>
      <c r="I4" s="56"/>
    </row>
    <row r="5" spans="2:18" ht="15.75" x14ac:dyDescent="0.25">
      <c r="B5" s="37"/>
      <c r="C5" s="40" t="s">
        <v>49</v>
      </c>
      <c r="D5" s="65" t="s">
        <v>52</v>
      </c>
      <c r="E5" s="66"/>
      <c r="F5" s="38"/>
      <c r="G5" s="38"/>
      <c r="H5" s="38"/>
    </row>
    <row r="6" spans="2:18" ht="15.75" x14ac:dyDescent="0.25">
      <c r="B6" s="37"/>
      <c r="C6" s="40" t="s">
        <v>202</v>
      </c>
      <c r="D6" s="65" t="s">
        <v>209</v>
      </c>
      <c r="E6" s="66"/>
      <c r="F6" s="38"/>
      <c r="G6" s="38"/>
      <c r="H6" s="38"/>
    </row>
    <row r="7" spans="2:18" ht="15.75" x14ac:dyDescent="0.25">
      <c r="B7" s="64"/>
      <c r="C7" s="40" t="s">
        <v>203</v>
      </c>
      <c r="D7" s="65" t="s">
        <v>210</v>
      </c>
      <c r="E7" s="66"/>
      <c r="F7" s="38"/>
      <c r="G7" s="38"/>
      <c r="H7" s="38"/>
    </row>
    <row r="8" spans="2:18" ht="15.75" x14ac:dyDescent="0.25">
      <c r="B8" s="37"/>
      <c r="C8" s="40" t="s">
        <v>204</v>
      </c>
      <c r="D8" s="65" t="s">
        <v>279</v>
      </c>
      <c r="E8" s="66"/>
      <c r="F8" s="38"/>
      <c r="G8" s="38"/>
      <c r="H8" s="38"/>
    </row>
    <row r="9" spans="2:18" ht="16.8" x14ac:dyDescent="0.35">
      <c r="B9" s="37"/>
      <c r="C9" s="40" t="s">
        <v>205</v>
      </c>
      <c r="D9" s="5" t="s">
        <v>211</v>
      </c>
      <c r="E9" s="66"/>
      <c r="F9" s="38"/>
      <c r="G9" s="38"/>
      <c r="H9" s="38"/>
    </row>
    <row r="10" spans="2:18" ht="15.75" x14ac:dyDescent="0.25">
      <c r="B10" s="37"/>
      <c r="C10" s="40" t="s">
        <v>206</v>
      </c>
      <c r="D10" s="5" t="s">
        <v>212</v>
      </c>
      <c r="E10" s="66"/>
      <c r="F10" s="38"/>
      <c r="G10" s="38"/>
      <c r="H10" s="38"/>
    </row>
    <row r="11" spans="2:18" ht="15.75" x14ac:dyDescent="0.25">
      <c r="B11" s="37"/>
      <c r="C11" s="40" t="s">
        <v>290</v>
      </c>
      <c r="D11" s="65" t="s">
        <v>291</v>
      </c>
      <c r="E11" s="66"/>
      <c r="F11" s="38"/>
      <c r="G11" s="38"/>
      <c r="H11" s="38"/>
    </row>
    <row r="12" spans="2:18" ht="15.75" x14ac:dyDescent="0.25">
      <c r="B12" s="37"/>
      <c r="C12" s="40" t="s">
        <v>288</v>
      </c>
      <c r="D12" s="5" t="s">
        <v>62</v>
      </c>
      <c r="E12" s="66"/>
      <c r="F12" s="38"/>
      <c r="G12" s="38"/>
      <c r="H12" s="38"/>
    </row>
    <row r="13" spans="2:18" ht="15.75" x14ac:dyDescent="0.25">
      <c r="B13" s="37"/>
      <c r="C13" s="40" t="s">
        <v>208</v>
      </c>
      <c r="D13" s="5" t="s">
        <v>214</v>
      </c>
      <c r="E13" s="66"/>
      <c r="F13" s="38"/>
      <c r="G13" s="38"/>
      <c r="H13" s="38"/>
    </row>
    <row r="14" spans="2:18" ht="15.75" x14ac:dyDescent="0.25">
      <c r="B14" s="37"/>
      <c r="C14" s="67" t="s">
        <v>46</v>
      </c>
      <c r="D14" s="65" t="s">
        <v>32</v>
      </c>
      <c r="E14" s="66"/>
      <c r="F14" s="38"/>
      <c r="G14" s="38"/>
      <c r="H14" s="38"/>
      <c r="I14" s="147" t="s">
        <v>297</v>
      </c>
      <c r="J14" s="147"/>
      <c r="R14" s="6" t="s">
        <v>294</v>
      </c>
    </row>
    <row r="15" spans="2:18" ht="15" x14ac:dyDescent="0.25">
      <c r="B15" s="41"/>
      <c r="C15" s="41"/>
      <c r="D15" s="42"/>
      <c r="E15" s="41"/>
      <c r="F15" s="41"/>
      <c r="G15" s="41"/>
      <c r="H15" s="41"/>
    </row>
    <row r="16" spans="2:18" ht="30.75" thickBot="1" x14ac:dyDescent="0.3">
      <c r="B16" s="155" t="s">
        <v>33</v>
      </c>
      <c r="C16" s="155"/>
      <c r="D16" s="93" t="s">
        <v>47</v>
      </c>
      <c r="E16" s="93" t="s">
        <v>34</v>
      </c>
      <c r="F16" s="93" t="s">
        <v>35</v>
      </c>
      <c r="G16" s="44"/>
      <c r="H16" s="44"/>
      <c r="I16" s="6" t="s">
        <v>176</v>
      </c>
      <c r="K16" s="6" t="s">
        <v>177</v>
      </c>
    </row>
    <row r="17" spans="2:19" ht="20.100000000000001" customHeight="1" thickTop="1" x14ac:dyDescent="0.25">
      <c r="B17" s="45"/>
      <c r="C17" s="46"/>
      <c r="D17" s="47"/>
      <c r="E17" s="44"/>
      <c r="F17" s="44"/>
      <c r="G17" s="44"/>
      <c r="H17" s="44"/>
      <c r="I17" s="6" t="s">
        <v>200</v>
      </c>
      <c r="J17" s="6" t="s">
        <v>176</v>
      </c>
      <c r="K17" s="6" t="s">
        <v>197</v>
      </c>
      <c r="L17" s="6" t="s">
        <v>179</v>
      </c>
      <c r="M17" s="30" t="s">
        <v>180</v>
      </c>
      <c r="N17" s="6" t="s">
        <v>181</v>
      </c>
      <c r="O17" s="6" t="s">
        <v>182</v>
      </c>
      <c r="P17" s="6" t="s">
        <v>183</v>
      </c>
    </row>
    <row r="18" spans="2:19" ht="19.5" hidden="1" customHeight="1" x14ac:dyDescent="0.25">
      <c r="B18" s="48" t="str">
        <f>I18</f>
        <v>------------------</v>
      </c>
      <c r="C18" s="61"/>
      <c r="D18" s="50" t="str">
        <f>J18</f>
        <v>-+</v>
      </c>
      <c r="E18" s="50" t="str">
        <f>L18</f>
        <v>-----------</v>
      </c>
      <c r="F18" s="50" t="str">
        <f>M18</f>
        <v>---------</v>
      </c>
      <c r="G18" s="49"/>
      <c r="H18" s="50"/>
      <c r="I18" s="6" t="s">
        <v>184</v>
      </c>
      <c r="J18" s="6" t="s">
        <v>198</v>
      </c>
      <c r="K18" s="6" t="s">
        <v>199</v>
      </c>
      <c r="L18" s="6" t="s">
        <v>185</v>
      </c>
      <c r="M18" s="39" t="s">
        <v>186</v>
      </c>
      <c r="N18" s="6" t="s">
        <v>187</v>
      </c>
      <c r="O18" s="6" t="s">
        <v>188</v>
      </c>
      <c r="P18" s="6" t="s">
        <v>189</v>
      </c>
    </row>
    <row r="19" spans="2:19" ht="19.5" customHeight="1" x14ac:dyDescent="0.25">
      <c r="B19" s="94" t="str">
        <f>I19</f>
        <v>ym</v>
      </c>
      <c r="C19" s="61"/>
      <c r="D19" s="50">
        <f>K19</f>
        <v>0.37201960000000001</v>
      </c>
      <c r="E19" s="95">
        <f>M19</f>
        <v>10.06</v>
      </c>
      <c r="F19" s="50">
        <f>N19</f>
        <v>0</v>
      </c>
      <c r="G19" s="49"/>
      <c r="H19" s="49"/>
      <c r="I19" s="6" t="s">
        <v>36</v>
      </c>
      <c r="J19" s="6" t="s">
        <v>176</v>
      </c>
      <c r="K19" s="6">
        <v>0.37201960000000001</v>
      </c>
      <c r="L19" s="6">
        <v>3.6988199999999999E-2</v>
      </c>
      <c r="M19" s="39">
        <v>10.06</v>
      </c>
      <c r="N19" s="6">
        <v>0</v>
      </c>
      <c r="O19" s="6">
        <v>0.29939860000000001</v>
      </c>
      <c r="P19" s="6">
        <v>0.4446407</v>
      </c>
      <c r="R19" s="6">
        <f>K19+K21</f>
        <v>0.7952283</v>
      </c>
      <c r="S19" s="144">
        <f>K19/R19</f>
        <v>0.46781484009057528</v>
      </c>
    </row>
    <row r="20" spans="2:19" ht="19.5" customHeight="1" x14ac:dyDescent="0.25">
      <c r="B20" s="94" t="str">
        <f t="shared" ref="B20:B27" si="0">I20</f>
        <v>ym2</v>
      </c>
      <c r="C20" s="61"/>
      <c r="D20" s="50">
        <f t="shared" ref="D20:D27" si="1">K20</f>
        <v>0.66357659999999996</v>
      </c>
      <c r="E20" s="95">
        <f t="shared" ref="E20:F27" si="2">M20</f>
        <v>14.37</v>
      </c>
      <c r="F20" s="50">
        <f t="shared" si="2"/>
        <v>0</v>
      </c>
      <c r="G20" s="49"/>
      <c r="H20" s="49"/>
      <c r="I20" s="6" t="s">
        <v>190</v>
      </c>
      <c r="J20" s="6" t="s">
        <v>176</v>
      </c>
      <c r="K20" s="6">
        <v>0.66357659999999996</v>
      </c>
      <c r="L20" s="6">
        <v>4.6178299999999999E-2</v>
      </c>
      <c r="M20" s="57">
        <v>14.37</v>
      </c>
      <c r="N20" s="6">
        <v>0</v>
      </c>
      <c r="O20" s="6">
        <v>0.57291199999999998</v>
      </c>
      <c r="P20" s="6">
        <v>0.7542411</v>
      </c>
      <c r="S20" s="144">
        <f>K21/R19</f>
        <v>0.53218515990942472</v>
      </c>
    </row>
    <row r="21" spans="2:19" ht="19.5" customHeight="1" x14ac:dyDescent="0.25">
      <c r="B21" s="94" t="str">
        <f t="shared" si="0"/>
        <v>yptx</v>
      </c>
      <c r="C21" s="61"/>
      <c r="D21" s="50">
        <f>K21</f>
        <v>0.42320869999999999</v>
      </c>
      <c r="E21" s="95">
        <f>M21</f>
        <v>12.37</v>
      </c>
      <c r="F21" s="50">
        <f>N21</f>
        <v>0</v>
      </c>
      <c r="G21" s="49"/>
      <c r="H21" s="49"/>
      <c r="I21" s="6" t="s">
        <v>191</v>
      </c>
      <c r="J21" s="6" t="s">
        <v>176</v>
      </c>
      <c r="K21" s="6">
        <v>0.42320869999999999</v>
      </c>
      <c r="L21" s="6">
        <v>3.4204199999999997E-2</v>
      </c>
      <c r="M21" s="57">
        <v>12.37</v>
      </c>
      <c r="N21" s="6">
        <v>0</v>
      </c>
      <c r="O21" s="6">
        <v>0.35605360000000003</v>
      </c>
      <c r="P21" s="6">
        <v>0.49036380000000002</v>
      </c>
    </row>
    <row r="22" spans="2:19" ht="19.5" customHeight="1" x14ac:dyDescent="0.25">
      <c r="B22" s="94" t="str">
        <f t="shared" si="0"/>
        <v>yptx2</v>
      </c>
      <c r="C22" s="61"/>
      <c r="D22" s="50">
        <f>K22</f>
        <v>0.46283469999999999</v>
      </c>
      <c r="E22" s="95">
        <f>M22</f>
        <v>7.87</v>
      </c>
      <c r="F22" s="50">
        <f>N22</f>
        <v>0</v>
      </c>
      <c r="G22" s="49"/>
      <c r="H22" s="49"/>
      <c r="I22" s="6" t="s">
        <v>192</v>
      </c>
      <c r="J22" s="6" t="s">
        <v>176</v>
      </c>
      <c r="K22" s="6">
        <v>0.46283469999999999</v>
      </c>
      <c r="L22" s="6">
        <v>5.8809699999999999E-2</v>
      </c>
      <c r="M22" s="57">
        <v>7.87</v>
      </c>
      <c r="N22" s="6">
        <v>0</v>
      </c>
      <c r="O22" s="6">
        <v>0.34737010000000001</v>
      </c>
      <c r="P22" s="6">
        <v>0.57829920000000001</v>
      </c>
    </row>
    <row r="23" spans="2:19" ht="19.5" customHeight="1" x14ac:dyDescent="0.25">
      <c r="B23" s="94" t="str">
        <f t="shared" si="0"/>
        <v>ymyptx</v>
      </c>
      <c r="C23" s="61"/>
      <c r="D23" s="50">
        <f t="shared" si="1"/>
        <v>-0.58388490000000004</v>
      </c>
      <c r="E23" s="95">
        <f t="shared" si="2"/>
        <v>-20.84</v>
      </c>
      <c r="F23" s="50">
        <f t="shared" si="2"/>
        <v>0</v>
      </c>
      <c r="G23" s="49"/>
      <c r="H23" s="49"/>
      <c r="I23" s="6" t="s">
        <v>193</v>
      </c>
      <c r="J23" s="6" t="s">
        <v>176</v>
      </c>
      <c r="K23" s="6">
        <v>-0.58388490000000004</v>
      </c>
      <c r="L23" s="6">
        <v>2.8018399999999999E-2</v>
      </c>
      <c r="M23" s="57">
        <v>-20.84</v>
      </c>
      <c r="N23" s="6">
        <v>0</v>
      </c>
      <c r="O23" s="6">
        <v>-0.63889490000000004</v>
      </c>
      <c r="P23" s="6">
        <v>-0.52887479999999998</v>
      </c>
    </row>
    <row r="24" spans="2:19" ht="19.5" customHeight="1" x14ac:dyDescent="0.25">
      <c r="B24" s="94" t="str">
        <f t="shared" si="0"/>
        <v>mva0919pernsub0919</v>
      </c>
      <c r="C24" s="62"/>
      <c r="D24" s="50">
        <f t="shared" si="1"/>
        <v>7.1611300000000003E-2</v>
      </c>
      <c r="E24" s="95">
        <f t="shared" si="2"/>
        <v>2.64</v>
      </c>
      <c r="F24" s="50">
        <f t="shared" si="2"/>
        <v>8.9999999999999993E-3</v>
      </c>
      <c r="G24" s="49"/>
      <c r="H24" s="50"/>
      <c r="I24" s="6" t="s">
        <v>194</v>
      </c>
      <c r="J24" s="6" t="s">
        <v>176</v>
      </c>
      <c r="K24" s="6">
        <v>7.1611300000000003E-2</v>
      </c>
      <c r="L24" s="6">
        <v>2.7142300000000001E-2</v>
      </c>
      <c r="M24" s="57">
        <v>2.64</v>
      </c>
      <c r="N24" s="6">
        <v>8.9999999999999993E-3</v>
      </c>
      <c r="O24" s="6">
        <v>1.8321199999999999E-2</v>
      </c>
      <c r="P24" s="6">
        <v>0.12490130000000001</v>
      </c>
    </row>
    <row r="25" spans="2:19" ht="19.5" customHeight="1" x14ac:dyDescent="0.3">
      <c r="B25" s="94" t="str">
        <f t="shared" si="0"/>
        <v>pctptx</v>
      </c>
      <c r="C25" s="62"/>
      <c r="D25" s="50">
        <f t="shared" si="1"/>
        <v>0.23119229999999999</v>
      </c>
      <c r="E25" s="95">
        <f t="shared" si="2"/>
        <v>7.41</v>
      </c>
      <c r="F25" s="50">
        <f t="shared" si="2"/>
        <v>0</v>
      </c>
      <c r="G25" s="50"/>
      <c r="H25" s="52"/>
      <c r="I25" s="6" t="s">
        <v>289</v>
      </c>
      <c r="J25" s="6" t="s">
        <v>176</v>
      </c>
      <c r="K25" s="6">
        <v>0.23119229999999999</v>
      </c>
      <c r="L25" s="6">
        <v>3.12062E-2</v>
      </c>
      <c r="M25" s="57">
        <v>7.41</v>
      </c>
      <c r="N25" s="6">
        <v>0</v>
      </c>
      <c r="O25" s="6">
        <v>0.1699234</v>
      </c>
      <c r="P25" s="6">
        <v>0.29246129999999998</v>
      </c>
    </row>
    <row r="26" spans="2:19" ht="19.5" customHeight="1" x14ac:dyDescent="0.3">
      <c r="B26" s="94" t="str">
        <f t="shared" si="0"/>
        <v>pforgis1</v>
      </c>
      <c r="C26" s="62"/>
      <c r="D26" s="50">
        <f t="shared" si="1"/>
        <v>4.5546099999999999E-2</v>
      </c>
      <c r="E26" s="95">
        <f t="shared" si="2"/>
        <v>5.1100000000000003</v>
      </c>
      <c r="F26" s="50">
        <f t="shared" si="2"/>
        <v>0</v>
      </c>
      <c r="G26" s="52"/>
      <c r="H26" s="52"/>
      <c r="I26" s="6" t="s">
        <v>287</v>
      </c>
      <c r="J26" s="6" t="s">
        <v>176</v>
      </c>
      <c r="K26" s="6">
        <v>4.5546099999999999E-2</v>
      </c>
      <c r="L26" s="6">
        <v>8.9184999999999993E-3</v>
      </c>
      <c r="M26" s="39">
        <v>5.1100000000000003</v>
      </c>
      <c r="N26" s="6">
        <v>0</v>
      </c>
      <c r="O26" s="6">
        <v>2.8035999999999998E-2</v>
      </c>
      <c r="P26" s="6">
        <v>6.3056299999999996E-2</v>
      </c>
    </row>
    <row r="27" spans="2:19" ht="19.5" customHeight="1" x14ac:dyDescent="0.3">
      <c r="B27" s="94" t="str">
        <f t="shared" si="0"/>
        <v>rto</v>
      </c>
      <c r="C27" s="62"/>
      <c r="D27" s="50">
        <f t="shared" si="1"/>
        <v>0.1885358</v>
      </c>
      <c r="E27" s="95">
        <f t="shared" si="2"/>
        <v>5.69</v>
      </c>
      <c r="F27" s="50">
        <f t="shared" si="2"/>
        <v>0</v>
      </c>
      <c r="G27" s="52"/>
      <c r="H27" s="53"/>
      <c r="I27" s="6" t="s">
        <v>201</v>
      </c>
      <c r="J27" s="6" t="s">
        <v>176</v>
      </c>
      <c r="K27" s="6">
        <v>0.1885358</v>
      </c>
      <c r="L27" s="6">
        <v>3.3149199999999997E-2</v>
      </c>
      <c r="M27" s="57">
        <v>5.69</v>
      </c>
      <c r="N27" s="6">
        <v>0</v>
      </c>
      <c r="O27" s="6">
        <v>0.12345200000000001</v>
      </c>
      <c r="P27" s="6">
        <v>0.2536196</v>
      </c>
    </row>
    <row r="28" spans="2:19" ht="19.5" customHeight="1" x14ac:dyDescent="0.3">
      <c r="B28" s="94" t="str">
        <f>I28</f>
        <v>trend</v>
      </c>
      <c r="C28" s="62"/>
      <c r="D28" s="50">
        <f>K28</f>
        <v>2.0734800000000001E-2</v>
      </c>
      <c r="E28" s="95">
        <f>M28</f>
        <v>6.88</v>
      </c>
      <c r="F28" s="50">
        <f>N28</f>
        <v>0</v>
      </c>
      <c r="G28" s="52"/>
      <c r="H28" s="53"/>
      <c r="I28" s="6" t="s">
        <v>38</v>
      </c>
      <c r="J28" s="6" t="s">
        <v>176</v>
      </c>
      <c r="K28" s="6">
        <v>2.0734800000000001E-2</v>
      </c>
      <c r="L28" s="6">
        <v>3.0138999999999999E-3</v>
      </c>
      <c r="M28" s="39">
        <v>6.88</v>
      </c>
      <c r="N28" s="6">
        <v>0</v>
      </c>
      <c r="O28" s="6">
        <v>1.4817500000000001E-2</v>
      </c>
      <c r="P28" s="6">
        <v>2.6652100000000001E-2</v>
      </c>
    </row>
    <row r="29" spans="2:19" x14ac:dyDescent="0.3">
      <c r="B29" s="62"/>
      <c r="C29" s="62"/>
      <c r="D29" s="62"/>
      <c r="E29" s="96"/>
      <c r="F29" s="62"/>
      <c r="I29" s="6" t="s">
        <v>196</v>
      </c>
      <c r="J29" s="6" t="s">
        <v>176</v>
      </c>
      <c r="K29" s="6">
        <v>17.31447</v>
      </c>
      <c r="L29" s="6">
        <v>3.56473E-2</v>
      </c>
      <c r="M29" s="39">
        <v>485.72</v>
      </c>
      <c r="N29" s="6">
        <v>0</v>
      </c>
      <c r="O29" s="6">
        <v>17.244479999999999</v>
      </c>
      <c r="P29" s="6">
        <v>17.384460000000001</v>
      </c>
    </row>
    <row r="30" spans="2:19" x14ac:dyDescent="0.3">
      <c r="B30" s="63" t="s">
        <v>216</v>
      </c>
      <c r="C30" s="61"/>
      <c r="D30" s="50">
        <f>K29</f>
        <v>17.31447</v>
      </c>
      <c r="E30" s="95">
        <f>M29</f>
        <v>485.72</v>
      </c>
      <c r="F30" s="50">
        <f>N29</f>
        <v>0</v>
      </c>
    </row>
    <row r="31" spans="2:19" x14ac:dyDescent="0.3">
      <c r="B31" s="51"/>
      <c r="C31" s="46"/>
      <c r="D31" s="50"/>
      <c r="E31" s="49"/>
      <c r="F31" s="49"/>
    </row>
    <row r="32" spans="2:19" x14ac:dyDescent="0.3">
      <c r="B32" s="51" t="s">
        <v>48</v>
      </c>
      <c r="C32" s="46"/>
      <c r="D32" s="58">
        <v>0.79590000000000005</v>
      </c>
      <c r="E32" s="52"/>
      <c r="F32" s="52"/>
      <c r="G32" s="38"/>
      <c r="H32" s="38"/>
    </row>
    <row r="33" spans="2:9" x14ac:dyDescent="0.3">
      <c r="B33" s="51" t="s">
        <v>39</v>
      </c>
      <c r="C33" s="46"/>
      <c r="D33" s="58" t="s">
        <v>215</v>
      </c>
      <c r="E33" s="52"/>
      <c r="F33" s="52"/>
      <c r="I33" s="56"/>
    </row>
    <row r="34" spans="2:9" x14ac:dyDescent="0.3">
      <c r="B34" s="51" t="s">
        <v>40</v>
      </c>
      <c r="C34" s="46"/>
      <c r="D34" s="59">
        <v>711</v>
      </c>
      <c r="E34" s="54"/>
      <c r="F34" s="54"/>
    </row>
    <row r="35" spans="2:9" x14ac:dyDescent="0.3">
      <c r="B35" s="51"/>
      <c r="C35" s="46"/>
      <c r="D35" s="59"/>
      <c r="E35" s="54"/>
      <c r="F35" s="54"/>
    </row>
    <row r="36" spans="2:9" x14ac:dyDescent="0.3">
      <c r="B36" s="51"/>
      <c r="C36" s="46"/>
      <c r="D36" s="59"/>
      <c r="E36" s="54"/>
      <c r="F36" s="54"/>
    </row>
    <row r="38" spans="2:9" x14ac:dyDescent="0.3">
      <c r="B38" s="60"/>
      <c r="C38" s="46"/>
      <c r="D38" s="55"/>
      <c r="E38" s="38"/>
      <c r="F38" s="38"/>
      <c r="G38" s="38"/>
      <c r="H38" s="52"/>
    </row>
    <row r="40" spans="2:9" ht="12" customHeight="1" x14ac:dyDescent="0.3"/>
  </sheetData>
  <mergeCells count="3">
    <mergeCell ref="B1:F1"/>
    <mergeCell ref="B4:F4"/>
    <mergeCell ref="B16:C16"/>
  </mergeCells>
  <printOptions horizontalCentered="1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O184"/>
  <sheetViews>
    <sheetView showGridLines="0" zoomScale="80" zoomScaleNormal="80" zoomScalePageLayoutView="80" workbookViewId="0">
      <selection activeCell="P16" sqref="P16"/>
    </sheetView>
  </sheetViews>
  <sheetFormatPr baseColWidth="10" defaultColWidth="11.44140625" defaultRowHeight="13.2" x14ac:dyDescent="0.25"/>
  <cols>
    <col min="1" max="1" width="22.44140625" style="23" customWidth="1"/>
    <col min="2" max="2" width="16.33203125" style="23" customWidth="1"/>
    <col min="3" max="3" width="1.33203125" style="23" customWidth="1"/>
    <col min="4" max="5" width="10.6640625" style="23" customWidth="1"/>
    <col min="6" max="6" width="13.6640625" style="23" customWidth="1"/>
    <col min="7" max="7" width="10.6640625" style="23" customWidth="1"/>
    <col min="8" max="8" width="13.6640625" style="23" hidden="1" customWidth="1"/>
    <col min="9" max="9" width="2.109375" style="23" customWidth="1"/>
    <col min="10" max="11" width="10.6640625" style="23" customWidth="1"/>
    <col min="12" max="12" width="13.6640625" style="23" hidden="1" customWidth="1"/>
    <col min="13" max="13" width="13.6640625" style="23" customWidth="1"/>
    <col min="14" max="14" width="10.6640625" style="23" customWidth="1"/>
    <col min="15" max="16" width="11.44140625" style="7" customWidth="1"/>
    <col min="17" max="16384" width="11.44140625" style="7"/>
  </cols>
  <sheetData>
    <row r="1" spans="1:15" ht="21" x14ac:dyDescent="0.35">
      <c r="A1" s="157" t="s">
        <v>299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</row>
    <row r="2" spans="1:15" s="8" customFormat="1" ht="59.25" customHeight="1" x14ac:dyDescent="0.25">
      <c r="A2" s="158" t="s">
        <v>298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</row>
    <row r="3" spans="1:15" s="8" customFormat="1" ht="22.5" customHeight="1" x14ac:dyDescent="0.25">
      <c r="B3" s="159" t="s">
        <v>41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</row>
    <row r="4" spans="1:15" s="8" customFormat="1" ht="12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5" s="8" customFormat="1" ht="21.75" customHeight="1" x14ac:dyDescent="0.35">
      <c r="A5" s="10"/>
      <c r="B5" s="13" t="s">
        <v>53</v>
      </c>
      <c r="C5" s="14"/>
      <c r="D5" s="160" t="s">
        <v>42</v>
      </c>
      <c r="E5" s="160"/>
      <c r="F5" s="160"/>
      <c r="G5" s="160"/>
      <c r="H5" s="160"/>
      <c r="I5" s="11"/>
      <c r="J5" s="161" t="s">
        <v>43</v>
      </c>
      <c r="K5" s="161"/>
      <c r="L5" s="161"/>
      <c r="M5" s="161"/>
      <c r="N5" s="161"/>
      <c r="O5" s="12"/>
    </row>
    <row r="6" spans="1:15" s="8" customFormat="1" ht="48.75" customHeight="1" x14ac:dyDescent="0.3">
      <c r="A6" s="14" t="s">
        <v>44</v>
      </c>
      <c r="B6" s="102"/>
      <c r="C6" s="13"/>
      <c r="D6" s="14" t="s">
        <v>54</v>
      </c>
      <c r="E6" s="14" t="s">
        <v>55</v>
      </c>
      <c r="F6" s="14" t="s">
        <v>56</v>
      </c>
      <c r="G6" s="14" t="s">
        <v>57</v>
      </c>
      <c r="H6" s="14"/>
      <c r="I6" s="14"/>
      <c r="J6" s="14" t="s">
        <v>58</v>
      </c>
      <c r="K6" s="14" t="s">
        <v>55</v>
      </c>
      <c r="L6" s="14"/>
      <c r="M6" s="14" t="s">
        <v>56</v>
      </c>
      <c r="N6" s="14" t="s">
        <v>57</v>
      </c>
      <c r="O6" s="156"/>
    </row>
    <row r="7" spans="1:15" s="15" customFormat="1" ht="13.5" customHeight="1" x14ac:dyDescent="0.3">
      <c r="B7" s="16"/>
      <c r="C7" s="16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56"/>
    </row>
    <row r="8" spans="1:15" s="15" customFormat="1" ht="15" customHeight="1" x14ac:dyDescent="0.25">
      <c r="A8" s="9">
        <v>1996</v>
      </c>
      <c r="B8" s="69">
        <v>1.2480326446575554E-2</v>
      </c>
      <c r="C8" s="70"/>
      <c r="D8" s="69">
        <v>-4.786626366048893E-3</v>
      </c>
      <c r="E8" s="69">
        <v>3.9962416269922552E-3</v>
      </c>
      <c r="F8" s="69">
        <v>-9.1504615479526385E-3</v>
      </c>
      <c r="G8" s="69">
        <v>1.232879828672444E-2</v>
      </c>
      <c r="H8" s="71"/>
      <c r="I8" s="9"/>
      <c r="J8" s="69">
        <v>1.7266952812624449E-2</v>
      </c>
      <c r="K8" s="69">
        <v>8.4840848195832999E-3</v>
      </c>
      <c r="L8" s="69"/>
      <c r="M8" s="69">
        <v>2.1630787994528194E-2</v>
      </c>
      <c r="N8" s="69">
        <v>1.5152815985111472E-4</v>
      </c>
      <c r="O8" s="17"/>
    </row>
    <row r="9" spans="1:15" s="18" customFormat="1" ht="15" customHeight="1" x14ac:dyDescent="0.25">
      <c r="A9" s="9">
        <v>1997</v>
      </c>
      <c r="B9" s="69">
        <v>9.1785191950794123E-3</v>
      </c>
      <c r="C9" s="70"/>
      <c r="D9" s="69">
        <v>-1.372212726228475E-2</v>
      </c>
      <c r="E9" s="69">
        <v>-4.5648610632959049E-3</v>
      </c>
      <c r="F9" s="69">
        <v>-1.1648383622608243E-2</v>
      </c>
      <c r="G9" s="69">
        <v>-4.4138642461554453E-2</v>
      </c>
      <c r="H9" s="71"/>
      <c r="I9" s="9"/>
      <c r="J9" s="69">
        <v>2.2900646457364168E-2</v>
      </c>
      <c r="K9" s="69">
        <v>1.3743380258375317E-2</v>
      </c>
      <c r="L9" s="69"/>
      <c r="M9" s="69">
        <v>2.0826902817687655E-2</v>
      </c>
      <c r="N9" s="69">
        <v>5.3317161656633867E-2</v>
      </c>
    </row>
    <row r="10" spans="1:15" s="18" customFormat="1" ht="15" customHeight="1" x14ac:dyDescent="0.25">
      <c r="A10" s="9">
        <v>1998</v>
      </c>
      <c r="B10" s="69">
        <v>2.2259677798479989E-2</v>
      </c>
      <c r="C10" s="70"/>
      <c r="D10" s="69">
        <v>-4.1362611181476249E-3</v>
      </c>
      <c r="E10" s="69">
        <v>3.9023299326427591E-2</v>
      </c>
      <c r="F10" s="69">
        <v>-1.9283416241686179E-2</v>
      </c>
      <c r="G10" s="69">
        <v>2.0823762743513049E-2</v>
      </c>
      <c r="H10" s="71"/>
      <c r="I10" s="9"/>
      <c r="J10" s="69">
        <v>2.6395938916627615E-2</v>
      </c>
      <c r="K10" s="69">
        <v>-1.6763621527947602E-2</v>
      </c>
      <c r="L10" s="69"/>
      <c r="M10" s="69">
        <v>4.1543094040166165E-2</v>
      </c>
      <c r="N10" s="69">
        <v>1.4359150549669401E-3</v>
      </c>
    </row>
    <row r="11" spans="1:15" s="18" customFormat="1" ht="15" customHeight="1" x14ac:dyDescent="0.25">
      <c r="A11" s="9">
        <v>1999</v>
      </c>
      <c r="B11" s="69">
        <v>2.779874669798723E-2</v>
      </c>
      <c r="C11" s="70"/>
      <c r="D11" s="69">
        <v>-2.080032606937952E-2</v>
      </c>
      <c r="E11" s="69">
        <v>-4.3452528007918365E-2</v>
      </c>
      <c r="F11" s="69">
        <v>-1.8691419560106243E-2</v>
      </c>
      <c r="G11" s="69">
        <v>-2.2773986776558515E-2</v>
      </c>
      <c r="H11" s="71"/>
      <c r="I11" s="9"/>
      <c r="J11" s="69">
        <v>4.8599072767366754E-2</v>
      </c>
      <c r="K11" s="69">
        <v>7.1251274705905587E-2</v>
      </c>
      <c r="L11" s="69"/>
      <c r="M11" s="69">
        <v>4.6490166258093477E-2</v>
      </c>
      <c r="N11" s="69">
        <v>5.0572733474545745E-2</v>
      </c>
      <c r="O11" s="19"/>
    </row>
    <row r="12" spans="1:15" s="18" customFormat="1" ht="15" customHeight="1" x14ac:dyDescent="0.25">
      <c r="A12" s="9">
        <v>2000</v>
      </c>
      <c r="B12" s="69">
        <v>4.0650948593047107E-3</v>
      </c>
      <c r="C12" s="70"/>
      <c r="D12" s="69">
        <v>-7.4797333742047066E-4</v>
      </c>
      <c r="E12" s="69">
        <v>6.2787036949273567E-2</v>
      </c>
      <c r="F12" s="69">
        <v>-1.3174531922695196E-2</v>
      </c>
      <c r="G12" s="69">
        <v>0.10503641382998458</v>
      </c>
      <c r="H12" s="71"/>
      <c r="I12" s="9"/>
      <c r="J12" s="69">
        <v>4.813068196725178E-3</v>
      </c>
      <c r="K12" s="69">
        <v>-5.8721942089968858E-2</v>
      </c>
      <c r="L12" s="69"/>
      <c r="M12" s="69">
        <v>1.7239626781999907E-2</v>
      </c>
      <c r="N12" s="69">
        <v>-0.10097131897067986</v>
      </c>
      <c r="O12" s="19"/>
    </row>
    <row r="13" spans="1:15" ht="15" customHeight="1" x14ac:dyDescent="0.25">
      <c r="A13" s="20">
        <v>2001</v>
      </c>
      <c r="B13" s="69">
        <v>1.7784754297249177E-2</v>
      </c>
      <c r="C13" s="70"/>
      <c r="D13" s="69">
        <v>-5.823249574109313E-3</v>
      </c>
      <c r="E13" s="69">
        <v>-8.4046885646936065E-3</v>
      </c>
      <c r="F13" s="69">
        <v>-8.5485498817480608E-3</v>
      </c>
      <c r="G13" s="69">
        <v>0.13396845080751546</v>
      </c>
      <c r="H13" s="71"/>
      <c r="I13" s="9"/>
      <c r="J13" s="69">
        <v>2.3608003871358491E-2</v>
      </c>
      <c r="K13" s="69">
        <v>2.6189442861942781E-2</v>
      </c>
      <c r="L13" s="69"/>
      <c r="M13" s="69">
        <v>2.6333304178997236E-2</v>
      </c>
      <c r="N13" s="69">
        <v>-0.11618369651026628</v>
      </c>
      <c r="O13" s="19"/>
    </row>
    <row r="14" spans="1:15" ht="15" customHeight="1" x14ac:dyDescent="0.25">
      <c r="A14" s="20">
        <v>2002</v>
      </c>
      <c r="B14" s="69">
        <v>6.7079714432018338E-3</v>
      </c>
      <c r="C14" s="70"/>
      <c r="D14" s="69">
        <v>-1.7328299267621666E-2</v>
      </c>
      <c r="E14" s="69">
        <v>-6.1805591222705583E-2</v>
      </c>
      <c r="F14" s="69">
        <v>-3.704843129715319E-3</v>
      </c>
      <c r="G14" s="69">
        <v>-4.2738216379383277E-2</v>
      </c>
      <c r="H14" s="71"/>
      <c r="I14" s="9"/>
      <c r="J14" s="69">
        <v>2.4036270710823503E-2</v>
      </c>
      <c r="K14" s="69">
        <v>6.8513562665907413E-2</v>
      </c>
      <c r="L14" s="69"/>
      <c r="M14" s="69">
        <v>1.0412814572917152E-2</v>
      </c>
      <c r="N14" s="69">
        <v>4.9446187822585114E-2</v>
      </c>
      <c r="O14" s="19"/>
    </row>
    <row r="15" spans="1:15" ht="15" customHeight="1" x14ac:dyDescent="0.25">
      <c r="A15" s="20">
        <v>2003</v>
      </c>
      <c r="B15" s="69">
        <v>1.3581616290573899E-2</v>
      </c>
      <c r="C15" s="70"/>
      <c r="D15" s="69">
        <v>-1.6037130401168561E-3</v>
      </c>
      <c r="E15" s="69">
        <v>2.960846397121954E-2</v>
      </c>
      <c r="F15" s="69">
        <v>-6.8998103972757021E-3</v>
      </c>
      <c r="G15" s="69">
        <v>1.1635876599847496E-2</v>
      </c>
      <c r="H15" s="71"/>
      <c r="I15" s="9"/>
      <c r="J15" s="69">
        <v>1.5185329330690755E-2</v>
      </c>
      <c r="K15" s="69">
        <v>-1.6026847680645641E-2</v>
      </c>
      <c r="L15" s="69"/>
      <c r="M15" s="69">
        <v>2.0481426687849601E-2</v>
      </c>
      <c r="N15" s="69">
        <v>1.9457396907264033E-3</v>
      </c>
      <c r="O15" s="19"/>
    </row>
    <row r="16" spans="1:15" ht="15" customHeight="1" x14ac:dyDescent="0.25">
      <c r="A16" s="20">
        <v>2004</v>
      </c>
      <c r="B16" s="69">
        <v>6.3809676952183095E-3</v>
      </c>
      <c r="C16" s="70"/>
      <c r="D16" s="69">
        <v>-8.4247077156404172E-4</v>
      </c>
      <c r="E16" s="69">
        <v>5.1066009587037641E-3</v>
      </c>
      <c r="F16" s="69">
        <v>-2.331056631011083E-3</v>
      </c>
      <c r="G16" s="69">
        <v>-1.4894748447440868E-2</v>
      </c>
      <c r="H16" s="71"/>
      <c r="I16" s="9"/>
      <c r="J16" s="69">
        <v>7.223438466782351E-3</v>
      </c>
      <c r="K16" s="69">
        <v>1.2743667365145454E-3</v>
      </c>
      <c r="L16" s="69"/>
      <c r="M16" s="69">
        <v>8.712024326229393E-3</v>
      </c>
      <c r="N16" s="69">
        <v>2.1275716142659176E-2</v>
      </c>
      <c r="O16" s="19"/>
    </row>
    <row r="17" spans="1:15" ht="15" customHeight="1" x14ac:dyDescent="0.25">
      <c r="A17" s="20">
        <v>2005</v>
      </c>
      <c r="B17" s="69">
        <v>2.7400428858952889E-2</v>
      </c>
      <c r="C17" s="70"/>
      <c r="D17" s="69">
        <v>8.9972883529971411E-3</v>
      </c>
      <c r="E17" s="69">
        <v>4.570124842796186E-2</v>
      </c>
      <c r="F17" s="69">
        <v>5.6000595696492736E-4</v>
      </c>
      <c r="G17" s="69">
        <v>-1.7542152372991286E-2</v>
      </c>
      <c r="H17" s="71"/>
      <c r="I17" s="9"/>
      <c r="J17" s="69">
        <v>1.8403140505955744E-2</v>
      </c>
      <c r="K17" s="69">
        <v>-1.8300819569008971E-2</v>
      </c>
      <c r="L17" s="69"/>
      <c r="M17" s="69">
        <v>2.6840422901987963E-2</v>
      </c>
      <c r="N17" s="69">
        <v>4.4942581231944174E-2</v>
      </c>
      <c r="O17" s="19"/>
    </row>
    <row r="18" spans="1:15" ht="15" customHeight="1" x14ac:dyDescent="0.25">
      <c r="A18" s="20">
        <v>2006</v>
      </c>
      <c r="B18" s="69">
        <v>2.3319797088272209E-2</v>
      </c>
      <c r="C18" s="70"/>
      <c r="D18" s="69">
        <v>1.4128647140925909E-2</v>
      </c>
      <c r="E18" s="69">
        <v>3.2855818058572135E-2</v>
      </c>
      <c r="F18" s="69">
        <v>4.3193128132892359E-3</v>
      </c>
      <c r="G18" s="69">
        <v>-7.7569199209567008E-3</v>
      </c>
      <c r="H18" s="71"/>
      <c r="I18" s="9"/>
      <c r="J18" s="69">
        <v>9.191149947346296E-3</v>
      </c>
      <c r="K18" s="69">
        <v>-9.5360209702999264E-3</v>
      </c>
      <c r="L18" s="69"/>
      <c r="M18" s="69">
        <v>1.9000484274982972E-2</v>
      </c>
      <c r="N18" s="69">
        <v>3.107671700922891E-2</v>
      </c>
      <c r="O18" s="19"/>
    </row>
    <row r="19" spans="1:15" ht="15" customHeight="1" x14ac:dyDescent="0.25">
      <c r="A19" s="20">
        <v>2007</v>
      </c>
      <c r="B19" s="69">
        <v>2.3849256038353917E-4</v>
      </c>
      <c r="C19" s="70"/>
      <c r="D19" s="69">
        <v>2.8700485134057954E-2</v>
      </c>
      <c r="E19" s="69">
        <v>6.0958997810783608E-2</v>
      </c>
      <c r="F19" s="69">
        <v>1.3540439614707529E-2</v>
      </c>
      <c r="G19" s="69">
        <v>1.8415263907987202E-3</v>
      </c>
      <c r="H19" s="71"/>
      <c r="I19" s="9"/>
      <c r="J19" s="69">
        <v>-2.8461992573674426E-2</v>
      </c>
      <c r="K19" s="69">
        <v>-6.072050525040007E-2</v>
      </c>
      <c r="L19" s="69"/>
      <c r="M19" s="69">
        <v>-1.3301947054323989E-2</v>
      </c>
      <c r="N19" s="69">
        <v>-1.6030338304151811E-3</v>
      </c>
      <c r="O19" s="19"/>
    </row>
    <row r="20" spans="1:15" ht="15" customHeight="1" x14ac:dyDescent="0.25">
      <c r="A20" s="20">
        <v>2008</v>
      </c>
      <c r="B20" s="69">
        <v>2.9517896217733891E-3</v>
      </c>
      <c r="C20" s="70"/>
      <c r="D20" s="69">
        <v>1.8935145830653487E-2</v>
      </c>
      <c r="E20" s="69">
        <v>3.5178033645289479E-2</v>
      </c>
      <c r="F20" s="69">
        <v>1.1958261321609456E-2</v>
      </c>
      <c r="G20" s="69">
        <v>1.0122829748417352E-2</v>
      </c>
      <c r="H20" s="71"/>
      <c r="I20" s="9"/>
      <c r="J20" s="69">
        <v>-1.5983356208880094E-2</v>
      </c>
      <c r="K20" s="69">
        <v>-3.2226244023516093E-2</v>
      </c>
      <c r="L20" s="69"/>
      <c r="M20" s="69">
        <v>-9.0064716998360661E-3</v>
      </c>
      <c r="N20" s="69">
        <v>-7.1710401266439627E-3</v>
      </c>
      <c r="O20" s="19"/>
    </row>
    <row r="21" spans="1:15" ht="15" customHeight="1" x14ac:dyDescent="0.25">
      <c r="A21" s="20">
        <v>2009</v>
      </c>
      <c r="B21" s="69">
        <v>-9.5847640897963877E-4</v>
      </c>
      <c r="C21" s="70"/>
      <c r="D21" s="69">
        <v>3.0965916668450895E-2</v>
      </c>
      <c r="E21" s="69">
        <v>4.1693609125082375E-2</v>
      </c>
      <c r="F21" s="69">
        <v>2.4916550157481277E-2</v>
      </c>
      <c r="G21" s="69">
        <v>2.1865450541974609E-2</v>
      </c>
      <c r="H21" s="71"/>
      <c r="I21" s="9"/>
      <c r="J21" s="69">
        <v>-3.1924393077430543E-2</v>
      </c>
      <c r="K21" s="69">
        <v>-4.2652085534062016E-2</v>
      </c>
      <c r="L21" s="69"/>
      <c r="M21" s="69">
        <v>-2.5875026566460915E-2</v>
      </c>
      <c r="N21" s="69">
        <v>-2.2823926950954247E-2</v>
      </c>
      <c r="O21" s="19"/>
    </row>
    <row r="22" spans="1:15" ht="15" customHeight="1" x14ac:dyDescent="0.25">
      <c r="A22" s="20">
        <v>2010</v>
      </c>
      <c r="B22" s="69">
        <v>6.8788284770720624E-3</v>
      </c>
      <c r="C22" s="70"/>
      <c r="D22" s="69">
        <v>2.8600611039421405E-2</v>
      </c>
      <c r="E22" s="69">
        <v>5.354907304736007E-2</v>
      </c>
      <c r="F22" s="69">
        <v>2.2265052720950099E-2</v>
      </c>
      <c r="G22" s="69">
        <v>-1.3516939754891683E-2</v>
      </c>
      <c r="H22" s="71"/>
      <c r="I22" s="9"/>
      <c r="J22" s="69">
        <v>-2.1721782562349332E-2</v>
      </c>
      <c r="K22" s="69">
        <v>-4.6670244570288011E-2</v>
      </c>
      <c r="L22" s="69"/>
      <c r="M22" s="69">
        <v>-1.5386224243878036E-2</v>
      </c>
      <c r="N22" s="69">
        <v>2.0395768231963745E-2</v>
      </c>
      <c r="O22" s="19"/>
    </row>
    <row r="23" spans="1:15" ht="15" customHeight="1" x14ac:dyDescent="0.25">
      <c r="A23" s="20">
        <v>2011</v>
      </c>
      <c r="B23" s="69">
        <v>3.3366516980801921E-3</v>
      </c>
      <c r="C23" s="70"/>
      <c r="D23" s="69">
        <v>2.3111887159835021E-2</v>
      </c>
      <c r="E23" s="69">
        <v>1.109305260677506E-2</v>
      </c>
      <c r="F23" s="69">
        <v>2.8757361321607073E-2</v>
      </c>
      <c r="G23" s="69">
        <v>2.8858846069795614E-2</v>
      </c>
      <c r="H23" s="71"/>
      <c r="I23" s="9"/>
      <c r="J23" s="69">
        <v>-1.9775235461754841E-2</v>
      </c>
      <c r="K23" s="69">
        <v>-7.7564009086948677E-3</v>
      </c>
      <c r="L23" s="69"/>
      <c r="M23" s="69">
        <v>-2.5420709623526883E-2</v>
      </c>
      <c r="N23" s="69">
        <v>-2.552219437171542E-2</v>
      </c>
      <c r="O23" s="19"/>
    </row>
    <row r="24" spans="1:15" ht="15" customHeight="1" x14ac:dyDescent="0.25">
      <c r="A24" s="20">
        <v>2012</v>
      </c>
      <c r="B24" s="69">
        <v>4.42433208110188E-3</v>
      </c>
      <c r="C24" s="70"/>
      <c r="D24" s="69">
        <v>1.8340118179536985E-2</v>
      </c>
      <c r="E24" s="69">
        <v>2.0143242160501625E-2</v>
      </c>
      <c r="F24" s="69">
        <v>2.1324472104558144E-2</v>
      </c>
      <c r="G24" s="69">
        <v>5.5292203032490647E-2</v>
      </c>
      <c r="H24" s="71"/>
      <c r="I24" s="9"/>
      <c r="J24" s="69">
        <v>-1.3915786098435105E-2</v>
      </c>
      <c r="K24" s="69">
        <v>-1.5718910079399746E-2</v>
      </c>
      <c r="L24" s="69"/>
      <c r="M24" s="69">
        <v>-1.6900140023456266E-2</v>
      </c>
      <c r="N24" s="69">
        <v>-5.0867870951388769E-2</v>
      </c>
      <c r="O24" s="19"/>
    </row>
    <row r="25" spans="1:15" ht="15" customHeight="1" x14ac:dyDescent="0.25">
      <c r="A25" s="20">
        <v>2013</v>
      </c>
      <c r="B25" s="69">
        <v>3.3011129705070724E-3</v>
      </c>
      <c r="C25" s="70"/>
      <c r="D25" s="69">
        <v>4.3454912506543097E-2</v>
      </c>
      <c r="E25" s="69">
        <v>2.0571740353363746E-2</v>
      </c>
      <c r="F25" s="69">
        <v>4.9313586928784653E-2</v>
      </c>
      <c r="G25" s="69">
        <v>6.1825587424232921E-2</v>
      </c>
      <c r="H25" s="71"/>
      <c r="I25" s="9"/>
      <c r="J25" s="69">
        <v>-4.0153799536036018E-2</v>
      </c>
      <c r="K25" s="69">
        <v>-1.7270627382856674E-2</v>
      </c>
      <c r="L25" s="69"/>
      <c r="M25" s="69">
        <v>-4.601247395827758E-2</v>
      </c>
      <c r="N25" s="69">
        <v>-5.8524474453725848E-2</v>
      </c>
      <c r="O25" s="19"/>
    </row>
    <row r="26" spans="1:15" ht="15" customHeight="1" x14ac:dyDescent="0.25">
      <c r="A26" s="20">
        <v>2014</v>
      </c>
      <c r="B26" s="69">
        <v>1.2184835228347731E-2</v>
      </c>
      <c r="C26" s="70"/>
      <c r="D26" s="69">
        <v>4.2108246118515408E-2</v>
      </c>
      <c r="E26" s="69">
        <v>-1.486004618622133E-2</v>
      </c>
      <c r="F26" s="69">
        <v>5.0143770489591705E-2</v>
      </c>
      <c r="G26" s="69">
        <v>3.5866009622516487E-3</v>
      </c>
      <c r="H26" s="71"/>
      <c r="I26" s="9"/>
      <c r="J26" s="69">
        <v>-2.9923410890167684E-2</v>
      </c>
      <c r="K26" s="69">
        <v>2.7044881414569059E-2</v>
      </c>
      <c r="L26" s="69"/>
      <c r="M26" s="69">
        <v>-3.795893526124397E-2</v>
      </c>
      <c r="N26" s="69">
        <v>8.5982342660960824E-3</v>
      </c>
      <c r="O26" s="19"/>
    </row>
    <row r="27" spans="1:15" ht="15" customHeight="1" x14ac:dyDescent="0.25">
      <c r="A27" s="20">
        <v>2015</v>
      </c>
      <c r="B27" s="69">
        <v>3.590020003077034E-3</v>
      </c>
      <c r="C27" s="70"/>
      <c r="D27" s="69">
        <v>4.523760454319737E-2</v>
      </c>
      <c r="E27" s="69">
        <v>-2.7792528675457659E-2</v>
      </c>
      <c r="F27" s="69">
        <v>5.8954563591877479E-2</v>
      </c>
      <c r="G27" s="69">
        <v>1.2815958739206419E-2</v>
      </c>
      <c r="H27" s="71"/>
      <c r="I27" s="9"/>
      <c r="J27" s="69">
        <v>-4.1647584540120332E-2</v>
      </c>
      <c r="K27" s="69">
        <v>3.138254867853469E-2</v>
      </c>
      <c r="L27" s="69"/>
      <c r="M27" s="69">
        <v>-5.5364543588800448E-2</v>
      </c>
      <c r="N27" s="69">
        <v>-9.2259387361293844E-3</v>
      </c>
      <c r="O27" s="19"/>
    </row>
    <row r="28" spans="1:15" ht="15" customHeight="1" x14ac:dyDescent="0.25">
      <c r="A28" s="20">
        <v>2016</v>
      </c>
      <c r="B28" s="69">
        <v>7.8066769451625856E-3</v>
      </c>
      <c r="C28" s="70"/>
      <c r="D28" s="69">
        <v>4.9631049326732075E-2</v>
      </c>
      <c r="E28" s="69">
        <v>5.9015766838089401E-2</v>
      </c>
      <c r="F28" s="69">
        <v>4.7004169402185256E-2</v>
      </c>
      <c r="G28" s="69">
        <v>9.5712358421595894E-2</v>
      </c>
      <c r="H28" s="71"/>
      <c r="I28" s="9"/>
      <c r="J28" s="69">
        <v>-4.1824372381569497E-2</v>
      </c>
      <c r="K28" s="69">
        <v>-5.1209089892926815E-2</v>
      </c>
      <c r="L28" s="69"/>
      <c r="M28" s="69">
        <v>-3.919749245702267E-2</v>
      </c>
      <c r="N28" s="69">
        <v>-8.7905681476433309E-2</v>
      </c>
    </row>
    <row r="29" spans="1:15" ht="15" customHeight="1" x14ac:dyDescent="0.25">
      <c r="A29" s="20">
        <v>2017</v>
      </c>
      <c r="B29" s="69">
        <v>9.7279703421883834E-4</v>
      </c>
      <c r="C29" s="70"/>
      <c r="D29" s="69">
        <v>3.1424972739365627E-2</v>
      </c>
      <c r="E29" s="69">
        <v>-7.8156006644186649E-3</v>
      </c>
      <c r="F29" s="69">
        <v>3.7144536024562497E-2</v>
      </c>
      <c r="G29" s="69">
        <v>2.248935434853858E-2</v>
      </c>
      <c r="H29" s="71"/>
      <c r="I29" s="9"/>
      <c r="J29" s="69">
        <v>-3.0452175705146786E-2</v>
      </c>
      <c r="K29" s="69">
        <v>8.7883976986375036E-3</v>
      </c>
      <c r="L29" s="69"/>
      <c r="M29" s="69">
        <v>-3.6171738990343656E-2</v>
      </c>
      <c r="N29" s="69">
        <v>-2.1516557314319742E-2</v>
      </c>
    </row>
    <row r="30" spans="1:15" ht="15" customHeight="1" x14ac:dyDescent="0.25">
      <c r="A30" s="20">
        <v>2018</v>
      </c>
      <c r="B30" s="69">
        <v>8.3134857326153423E-3</v>
      </c>
      <c r="C30" s="70"/>
      <c r="D30" s="69">
        <v>4.2657068314529742E-2</v>
      </c>
      <c r="E30" s="69">
        <v>7.167618465500139E-2</v>
      </c>
      <c r="F30" s="69">
        <v>3.0953750625717348E-2</v>
      </c>
      <c r="G30" s="69">
        <v>3.8867424008479361E-2</v>
      </c>
      <c r="H30" s="71"/>
      <c r="I30" s="9"/>
      <c r="J30" s="69">
        <v>-3.4343582581914403E-2</v>
      </c>
      <c r="K30" s="69">
        <v>-6.3362698922386052E-2</v>
      </c>
      <c r="L30" s="69"/>
      <c r="M30" s="69">
        <v>-2.2640264893102006E-2</v>
      </c>
      <c r="N30" s="69">
        <v>-3.0553938275864018E-2</v>
      </c>
    </row>
    <row r="31" spans="1:15" ht="15" customHeight="1" x14ac:dyDescent="0.3">
      <c r="A31" s="20">
        <v>2019</v>
      </c>
      <c r="B31" s="69">
        <v>7.0261273877064417E-3</v>
      </c>
      <c r="C31" s="70"/>
      <c r="D31" s="69">
        <v>2.3413018913160132E-2</v>
      </c>
      <c r="E31" s="69">
        <v>-2.9822163155613521E-2</v>
      </c>
      <c r="F31" s="69">
        <v>3.4016401265820853E-2</v>
      </c>
      <c r="G31" s="69">
        <v>6.6252199567235881E-2</v>
      </c>
      <c r="H31" s="71"/>
      <c r="I31" s="9"/>
      <c r="J31" s="69">
        <v>-1.6386891525453681E-2</v>
      </c>
      <c r="K31" s="69">
        <v>3.6848290543319964E-2</v>
      </c>
      <c r="L31" s="69"/>
      <c r="M31" s="69">
        <v>-2.699027387811441E-2</v>
      </c>
      <c r="N31" s="69">
        <v>-5.9226072179529438E-2</v>
      </c>
    </row>
    <row r="32" spans="1:15" ht="18" customHeight="1" x14ac:dyDescent="0.3">
      <c r="A32" s="21"/>
      <c r="B32" s="21"/>
      <c r="C32" s="21"/>
      <c r="D32" s="22"/>
      <c r="E32" s="22"/>
      <c r="F32" s="21"/>
      <c r="G32" s="21"/>
      <c r="H32" s="21"/>
      <c r="I32" s="21"/>
      <c r="J32" s="72"/>
      <c r="K32" s="72"/>
      <c r="L32" s="22"/>
      <c r="N32" s="21"/>
    </row>
    <row r="33" spans="1:14" s="25" customFormat="1" ht="16.5" customHeight="1" x14ac:dyDescent="0.3">
      <c r="A33" s="24" t="s">
        <v>59</v>
      </c>
      <c r="B33" s="27"/>
      <c r="C33" s="27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</row>
    <row r="34" spans="1:14" s="25" customFormat="1" ht="16.5" customHeight="1" x14ac:dyDescent="0.3">
      <c r="A34" s="13" t="s">
        <v>60</v>
      </c>
      <c r="B34" s="73">
        <f>AVERAGE(B8:B31)</f>
        <v>9.6260239167484055E-3</v>
      </c>
      <c r="C34" s="73"/>
      <c r="D34" s="73">
        <f>AVERAGE(D8:D31)</f>
        <v>1.5829830215051213E-2</v>
      </c>
      <c r="E34" s="73">
        <f>AVERAGE(E8:E31)</f>
        <v>1.6435016750878034E-2</v>
      </c>
      <c r="F34" s="73">
        <f>AVERAGE(F8:F31)</f>
        <v>1.4239156725204533E-2</v>
      </c>
      <c r="G34" s="73">
        <f>AVERAGE(G8:G31)</f>
        <v>2.2498418142034415E-2</v>
      </c>
      <c r="H34" s="73"/>
      <c r="I34" s="73"/>
      <c r="J34" s="73">
        <f>AVERAGE(J8:J31)</f>
        <v>-6.2038062983028122E-3</v>
      </c>
      <c r="K34" s="73">
        <f>AVERAGE(K8:K31)</f>
        <v>-6.8089928341296306E-3</v>
      </c>
      <c r="L34" s="73"/>
      <c r="M34" s="73">
        <f>AVERAGE(M8:M31)</f>
        <v>-4.6131328084561317E-3</v>
      </c>
      <c r="N34" s="73">
        <f>AVERAGE(N8:N31)</f>
        <v>-1.2872394225286007E-2</v>
      </c>
    </row>
    <row r="35" spans="1:14" s="25" customFormat="1" ht="16.5" customHeight="1" x14ac:dyDescent="0.3">
      <c r="A35" s="13" t="s">
        <v>61</v>
      </c>
      <c r="B35" s="73">
        <f>AVERAGE(B17:B31)</f>
        <v>7.3857932852194365E-3</v>
      </c>
      <c r="C35" s="73"/>
      <c r="D35" s="73">
        <f t="shared" ref="D35:G35" si="0">AVERAGE(D17:D31)</f>
        <v>2.998046479786148E-2</v>
      </c>
      <c r="E35" s="73">
        <f t="shared" si="0"/>
        <v>2.4809761869804641E-2</v>
      </c>
      <c r="F35" s="73">
        <f t="shared" si="0"/>
        <v>2.9011482289313835E-2</v>
      </c>
      <c r="G35" s="73">
        <f t="shared" si="0"/>
        <v>2.5380955147078534E-2</v>
      </c>
      <c r="H35" s="73"/>
      <c r="I35" s="73"/>
      <c r="J35" s="73">
        <f>AVERAGE(J17:J31)</f>
        <v>-2.2594671512642047E-2</v>
      </c>
      <c r="K35" s="73">
        <f>AVERAGE(K17:K31)</f>
        <v>-1.7423968584585208E-2</v>
      </c>
      <c r="L35" s="73"/>
      <c r="M35" s="73">
        <f>AVERAGE(M17:M31)</f>
        <v>-2.1625689004094398E-2</v>
      </c>
      <c r="N35" s="73">
        <f>AVERAGE(N17:N31)</f>
        <v>-1.7995161861859097E-2</v>
      </c>
    </row>
    <row r="36" spans="1:14" ht="16.5" customHeight="1" x14ac:dyDescent="0.3">
      <c r="A36" s="1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</row>
    <row r="37" spans="1:14" ht="16.5" customHeight="1" x14ac:dyDescent="0.3">
      <c r="A37" s="13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</row>
    <row r="38" spans="1:14" ht="16.5" customHeight="1" x14ac:dyDescent="0.3">
      <c r="A38" s="24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</row>
    <row r="39" spans="1:14" ht="16.5" customHeight="1" x14ac:dyDescent="0.25">
      <c r="A39" s="26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</row>
    <row r="40" spans="1:14" ht="16.5" customHeight="1" x14ac:dyDescent="0.3">
      <c r="A40" s="146"/>
      <c r="B40" s="143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</row>
    <row r="41" spans="1:14" ht="16.5" customHeight="1" x14ac:dyDescent="0.3">
      <c r="A41"/>
      <c r="C41" s="27"/>
      <c r="E41" s="28"/>
      <c r="K41" s="28"/>
    </row>
    <row r="42" spans="1:14" ht="16.5" customHeight="1" x14ac:dyDescent="0.3">
      <c r="A42"/>
      <c r="B42" s="31"/>
      <c r="C42" s="27"/>
      <c r="D42" s="143"/>
      <c r="E42" s="143"/>
      <c r="F42" s="143"/>
      <c r="G42" s="143"/>
      <c r="J42" s="143"/>
      <c r="K42" s="28"/>
      <c r="M42" s="143"/>
      <c r="N42" s="143"/>
    </row>
    <row r="43" spans="1:14" ht="16.5" customHeight="1" x14ac:dyDescent="0.3">
      <c r="A43"/>
      <c r="B43" s="31"/>
      <c r="C43" s="27"/>
      <c r="D43" s="143"/>
      <c r="E43" s="143"/>
      <c r="F43" s="143"/>
      <c r="G43" s="143"/>
      <c r="J43" s="143"/>
      <c r="K43" s="28"/>
      <c r="M43" s="143"/>
      <c r="N43" s="143"/>
    </row>
    <row r="44" spans="1:14" ht="16.5" customHeight="1" x14ac:dyDescent="0.3">
      <c r="A44"/>
      <c r="B44" s="31"/>
      <c r="C44" s="27"/>
      <c r="D44" s="143"/>
      <c r="E44" s="143"/>
      <c r="F44" s="143"/>
      <c r="G44" s="143"/>
      <c r="J44" s="143"/>
      <c r="K44" s="28"/>
      <c r="M44" s="143"/>
      <c r="N44" s="143"/>
    </row>
    <row r="45" spans="1:14" ht="16.5" customHeight="1" x14ac:dyDescent="0.3">
      <c r="A45"/>
      <c r="B45" s="31"/>
      <c r="C45" s="27"/>
      <c r="D45" s="143"/>
      <c r="E45" s="143"/>
      <c r="F45" s="143"/>
      <c r="G45" s="143"/>
      <c r="J45" s="143"/>
      <c r="K45" s="28"/>
      <c r="M45" s="143"/>
      <c r="N45" s="143"/>
    </row>
    <row r="46" spans="1:14" ht="16.5" customHeight="1" x14ac:dyDescent="0.3">
      <c r="A46"/>
      <c r="B46" s="31"/>
      <c r="D46" s="143"/>
      <c r="E46" s="143"/>
      <c r="F46" s="143"/>
      <c r="G46" s="143"/>
      <c r="J46" s="143"/>
      <c r="K46" s="28"/>
      <c r="M46" s="143"/>
      <c r="N46" s="143"/>
    </row>
    <row r="47" spans="1:14" ht="16.5" customHeight="1" x14ac:dyDescent="0.3">
      <c r="A47"/>
      <c r="B47" s="31"/>
      <c r="D47" s="143"/>
      <c r="E47" s="143"/>
      <c r="F47" s="143"/>
      <c r="G47" s="143"/>
      <c r="J47" s="143"/>
      <c r="K47" s="28"/>
      <c r="M47" s="143"/>
      <c r="N47" s="143"/>
    </row>
    <row r="48" spans="1:14" ht="16.5" customHeight="1" x14ac:dyDescent="0.3">
      <c r="A48"/>
      <c r="B48" s="31"/>
      <c r="C48" s="27"/>
      <c r="D48" s="143"/>
      <c r="E48" s="143"/>
      <c r="F48" s="143"/>
      <c r="G48" s="143"/>
      <c r="J48" s="143"/>
      <c r="K48" s="28"/>
      <c r="M48" s="143"/>
      <c r="N48" s="143"/>
    </row>
    <row r="49" spans="1:14" ht="16.5" customHeight="1" x14ac:dyDescent="0.3">
      <c r="A49"/>
      <c r="B49" s="31"/>
      <c r="C49" s="27"/>
      <c r="D49" s="143"/>
      <c r="E49" s="143"/>
      <c r="F49" s="143"/>
      <c r="G49" s="143"/>
      <c r="J49" s="143"/>
      <c r="K49" s="28"/>
      <c r="M49" s="143"/>
      <c r="N49" s="143"/>
    </row>
    <row r="50" spans="1:14" ht="16.5" customHeight="1" x14ac:dyDescent="0.3">
      <c r="A50"/>
      <c r="B50" s="31"/>
      <c r="C50" s="27"/>
      <c r="D50" s="143"/>
      <c r="E50" s="143"/>
      <c r="F50" s="143"/>
      <c r="G50" s="143"/>
      <c r="J50" s="143"/>
      <c r="K50" s="28"/>
      <c r="M50" s="143"/>
      <c r="N50" s="143"/>
    </row>
    <row r="51" spans="1:14" ht="16.5" customHeight="1" x14ac:dyDescent="0.3">
      <c r="A51"/>
      <c r="B51" s="31"/>
      <c r="C51" s="27"/>
      <c r="D51" s="143"/>
      <c r="E51" s="143"/>
      <c r="F51" s="143"/>
      <c r="G51" s="143"/>
      <c r="J51" s="143"/>
      <c r="K51" s="28"/>
      <c r="M51" s="143"/>
      <c r="N51" s="143"/>
    </row>
    <row r="52" spans="1:14" ht="16.5" customHeight="1" x14ac:dyDescent="0.3">
      <c r="A52"/>
      <c r="B52" s="31"/>
      <c r="C52" s="27"/>
      <c r="D52" s="143"/>
      <c r="E52" s="143"/>
      <c r="F52" s="143"/>
      <c r="G52" s="143"/>
      <c r="J52" s="143"/>
      <c r="K52" s="28"/>
      <c r="M52" s="143"/>
      <c r="N52" s="143"/>
    </row>
    <row r="53" spans="1:14" ht="16.5" customHeight="1" x14ac:dyDescent="0.3">
      <c r="A53"/>
      <c r="B53" s="31"/>
      <c r="C53" s="27"/>
      <c r="D53" s="143"/>
      <c r="E53" s="143"/>
      <c r="F53" s="143"/>
      <c r="G53" s="143"/>
      <c r="J53" s="143"/>
      <c r="K53" s="28"/>
      <c r="M53" s="143"/>
      <c r="N53" s="143"/>
    </row>
    <row r="54" spans="1:14" ht="16.5" customHeight="1" x14ac:dyDescent="0.3">
      <c r="A54"/>
      <c r="B54" s="31"/>
      <c r="C54" s="27"/>
      <c r="D54" s="143"/>
      <c r="E54" s="143"/>
      <c r="F54" s="143"/>
      <c r="G54" s="143"/>
      <c r="J54" s="143"/>
      <c r="K54" s="28"/>
      <c r="M54" s="143"/>
      <c r="N54" s="143"/>
    </row>
    <row r="55" spans="1:14" ht="16.5" customHeight="1" x14ac:dyDescent="0.3">
      <c r="A55"/>
      <c r="B55" s="31"/>
      <c r="C55" s="27"/>
      <c r="D55" s="143"/>
      <c r="E55" s="143"/>
      <c r="F55" s="143"/>
      <c r="G55" s="143"/>
      <c r="J55" s="143"/>
      <c r="K55" s="28"/>
      <c r="M55" s="143"/>
      <c r="N55" s="143"/>
    </row>
    <row r="56" spans="1:14" ht="16.5" customHeight="1" x14ac:dyDescent="0.3">
      <c r="A56"/>
      <c r="B56" s="31"/>
      <c r="C56" s="27"/>
      <c r="D56" s="143"/>
      <c r="E56" s="143"/>
      <c r="F56" s="143"/>
      <c r="G56" s="143"/>
      <c r="J56" s="143"/>
      <c r="K56" s="28"/>
      <c r="M56" s="143"/>
      <c r="N56" s="143"/>
    </row>
    <row r="57" spans="1:14" ht="16.5" customHeight="1" x14ac:dyDescent="0.3">
      <c r="A57"/>
      <c r="B57" s="31"/>
      <c r="C57" s="27"/>
      <c r="D57" s="143"/>
      <c r="E57" s="143"/>
      <c r="F57" s="143"/>
      <c r="G57" s="143"/>
      <c r="J57" s="143"/>
      <c r="K57" s="28"/>
      <c r="M57" s="143"/>
      <c r="N57" s="143"/>
    </row>
    <row r="58" spans="1:14" ht="16.5" customHeight="1" x14ac:dyDescent="0.3">
      <c r="A58"/>
      <c r="B58" s="31"/>
      <c r="C58" s="27"/>
      <c r="D58" s="143"/>
      <c r="E58" s="143"/>
      <c r="F58" s="143"/>
      <c r="G58" s="143"/>
      <c r="J58" s="143"/>
      <c r="K58" s="28"/>
      <c r="M58" s="143"/>
      <c r="N58" s="143"/>
    </row>
    <row r="59" spans="1:14" ht="16.5" customHeight="1" x14ac:dyDescent="0.3">
      <c r="A59"/>
      <c r="B59" s="31"/>
      <c r="C59" s="27"/>
      <c r="D59" s="143"/>
      <c r="E59" s="143"/>
      <c r="F59" s="143"/>
      <c r="G59" s="143"/>
      <c r="J59" s="143"/>
      <c r="K59" s="28"/>
      <c r="M59" s="143"/>
      <c r="N59" s="143"/>
    </row>
    <row r="60" spans="1:14" ht="16.5" customHeight="1" x14ac:dyDescent="0.3">
      <c r="A60"/>
      <c r="B60" s="31"/>
      <c r="C60" s="27"/>
      <c r="D60" s="143"/>
      <c r="E60" s="143"/>
      <c r="F60" s="143"/>
      <c r="G60" s="143"/>
      <c r="J60" s="143"/>
      <c r="K60" s="28"/>
      <c r="M60" s="143"/>
      <c r="N60" s="143"/>
    </row>
    <row r="61" spans="1:14" ht="16.5" customHeight="1" x14ac:dyDescent="0.3">
      <c r="A61"/>
      <c r="B61" s="31"/>
      <c r="C61" s="27"/>
      <c r="D61" s="143"/>
      <c r="E61" s="143"/>
      <c r="F61" s="143"/>
      <c r="G61" s="143"/>
      <c r="J61" s="143"/>
      <c r="K61" s="28"/>
      <c r="M61" s="143"/>
      <c r="N61" s="143"/>
    </row>
    <row r="62" spans="1:14" ht="16.5" customHeight="1" x14ac:dyDescent="0.3">
      <c r="A62"/>
      <c r="B62" s="31"/>
      <c r="C62" s="27"/>
      <c r="D62" s="143"/>
      <c r="E62" s="143"/>
      <c r="F62" s="143"/>
      <c r="G62" s="143"/>
      <c r="J62" s="143"/>
      <c r="K62" s="28"/>
      <c r="M62" s="143"/>
      <c r="N62" s="143"/>
    </row>
    <row r="63" spans="1:14" ht="16.5" customHeight="1" x14ac:dyDescent="0.3">
      <c r="A63"/>
      <c r="B63" s="31"/>
      <c r="C63" s="27"/>
      <c r="D63" s="143"/>
      <c r="E63" s="143"/>
      <c r="F63" s="143"/>
      <c r="G63" s="143"/>
      <c r="J63" s="143"/>
      <c r="K63" s="28"/>
      <c r="M63" s="143"/>
      <c r="N63" s="143"/>
    </row>
    <row r="64" spans="1:14" ht="16.5" customHeight="1" x14ac:dyDescent="0.3">
      <c r="A64"/>
      <c r="B64" s="31"/>
      <c r="C64" s="27"/>
      <c r="D64" s="143"/>
      <c r="E64" s="143"/>
      <c r="F64" s="143"/>
      <c r="G64" s="143"/>
      <c r="J64" s="143"/>
      <c r="K64" s="143"/>
      <c r="M64" s="143"/>
      <c r="N64" s="143"/>
    </row>
    <row r="65" spans="1:14" ht="14.4" x14ac:dyDescent="0.3">
      <c r="A65"/>
      <c r="B65" s="31"/>
      <c r="D65" s="143"/>
      <c r="E65" s="143"/>
      <c r="F65" s="143"/>
      <c r="G65" s="143"/>
      <c r="J65" s="143"/>
      <c r="K65" s="143"/>
      <c r="M65" s="143"/>
      <c r="N65" s="143"/>
    </row>
    <row r="66" spans="1:14" ht="14.4" x14ac:dyDescent="0.3">
      <c r="A66"/>
    </row>
    <row r="67" spans="1:14" ht="14.4" x14ac:dyDescent="0.3">
      <c r="A67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</row>
    <row r="68" spans="1:14" ht="14.4" x14ac:dyDescent="0.3">
      <c r="A68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</row>
    <row r="69" spans="1:14" ht="14.4" x14ac:dyDescent="0.3">
      <c r="A6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</row>
    <row r="70" spans="1:14" ht="14.4" x14ac:dyDescent="0.3">
      <c r="A70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</row>
    <row r="71" spans="1:14" ht="14.4" x14ac:dyDescent="0.3">
      <c r="A71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</row>
    <row r="72" spans="1:14" ht="14.4" x14ac:dyDescent="0.3">
      <c r="A72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</row>
    <row r="73" spans="1:14" ht="14.4" x14ac:dyDescent="0.3">
      <c r="A73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</row>
    <row r="74" spans="1:14" ht="14.4" x14ac:dyDescent="0.3">
      <c r="A74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</row>
    <row r="75" spans="1:14" ht="14.4" x14ac:dyDescent="0.3">
      <c r="A75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</row>
    <row r="76" spans="1:14" ht="14.4" x14ac:dyDescent="0.3">
      <c r="A76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</row>
    <row r="77" spans="1:14" ht="14.4" x14ac:dyDescent="0.3">
      <c r="A77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</row>
    <row r="78" spans="1:14" ht="14.4" x14ac:dyDescent="0.3">
      <c r="A78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</row>
    <row r="79" spans="1:14" ht="14.4" x14ac:dyDescent="0.3">
      <c r="A7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</row>
    <row r="80" spans="1:14" ht="14.4" x14ac:dyDescent="0.3">
      <c r="A80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</row>
    <row r="81" spans="1:14" ht="14.4" x14ac:dyDescent="0.3">
      <c r="A81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</row>
    <row r="82" spans="1:14" ht="14.4" x14ac:dyDescent="0.3">
      <c r="A82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</row>
    <row r="83" spans="1:14" ht="14.4" x14ac:dyDescent="0.3">
      <c r="A83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</row>
    <row r="84" spans="1:14" ht="14.4" x14ac:dyDescent="0.3">
      <c r="A84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</row>
    <row r="85" spans="1:14" ht="14.4" x14ac:dyDescent="0.3">
      <c r="A85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</row>
    <row r="86" spans="1:14" ht="14.4" x14ac:dyDescent="0.3">
      <c r="A86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</row>
    <row r="87" spans="1:14" ht="14.4" x14ac:dyDescent="0.3">
      <c r="A87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</row>
    <row r="88" spans="1:14" ht="14.4" x14ac:dyDescent="0.3">
      <c r="A88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</row>
    <row r="89" spans="1:14" ht="14.4" x14ac:dyDescent="0.3">
      <c r="A8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</row>
    <row r="90" spans="1:14" ht="14.4" x14ac:dyDescent="0.3">
      <c r="A90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</row>
    <row r="93" spans="1:14" x14ac:dyDescent="0.25">
      <c r="A93" s="26"/>
      <c r="B93" s="27"/>
      <c r="C93" s="27"/>
    </row>
    <row r="132" spans="1:15" s="74" customFormat="1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7"/>
    </row>
    <row r="133" spans="1:15" s="74" customFormat="1" x14ac:dyDescent="0.2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7"/>
    </row>
    <row r="134" spans="1:15" s="74" customFormat="1" x14ac:dyDescent="0.2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7"/>
    </row>
    <row r="135" spans="1:15" s="74" customFormat="1" x14ac:dyDescent="0.2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7"/>
    </row>
    <row r="136" spans="1:15" s="74" customFormat="1" x14ac:dyDescent="0.2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7"/>
    </row>
    <row r="137" spans="1:15" s="74" customFormat="1" x14ac:dyDescent="0.25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7"/>
    </row>
    <row r="138" spans="1:15" s="74" customFormat="1" x14ac:dyDescent="0.25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7"/>
    </row>
    <row r="139" spans="1:15" s="74" customFormat="1" x14ac:dyDescent="0.25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7"/>
    </row>
    <row r="140" spans="1:15" s="74" customFormat="1" x14ac:dyDescent="0.25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7"/>
    </row>
    <row r="141" spans="1:15" s="74" customFormat="1" x14ac:dyDescent="0.25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7"/>
    </row>
    <row r="142" spans="1:15" s="74" customFormat="1" x14ac:dyDescent="0.25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7"/>
    </row>
    <row r="143" spans="1:15" s="74" customFormat="1" x14ac:dyDescent="0.25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7"/>
    </row>
    <row r="144" spans="1:15" s="74" customFormat="1" x14ac:dyDescent="0.25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7"/>
    </row>
    <row r="145" spans="1:15" s="74" customFormat="1" x14ac:dyDescent="0.25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7"/>
    </row>
    <row r="146" spans="1:15" s="74" customFormat="1" x14ac:dyDescent="0.25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7"/>
    </row>
    <row r="147" spans="1:15" s="74" customFormat="1" x14ac:dyDescent="0.25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7"/>
    </row>
    <row r="148" spans="1:15" s="74" customFormat="1" x14ac:dyDescent="0.25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7"/>
    </row>
    <row r="149" spans="1:15" s="74" customFormat="1" x14ac:dyDescent="0.25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7"/>
    </row>
    <row r="150" spans="1:15" s="74" customFormat="1" x14ac:dyDescent="0.25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7"/>
    </row>
    <row r="151" spans="1:15" s="74" customFormat="1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7"/>
    </row>
    <row r="152" spans="1:15" s="74" customFormat="1" x14ac:dyDescent="0.25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7"/>
    </row>
    <row r="153" spans="1:15" s="74" customFormat="1" x14ac:dyDescent="0.25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7"/>
    </row>
    <row r="154" spans="1:15" s="74" customFormat="1" x14ac:dyDescent="0.25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7"/>
    </row>
    <row r="155" spans="1:15" s="74" customFormat="1" x14ac:dyDescent="0.25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7"/>
    </row>
    <row r="156" spans="1:15" s="74" customFormat="1" x14ac:dyDescent="0.25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7"/>
    </row>
    <row r="157" spans="1:15" s="74" customFormat="1" x14ac:dyDescent="0.25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7"/>
    </row>
    <row r="158" spans="1:15" s="74" customFormat="1" x14ac:dyDescent="0.25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7"/>
    </row>
    <row r="159" spans="1:15" s="74" customFormat="1" x14ac:dyDescent="0.25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7"/>
    </row>
    <row r="160" spans="1:15" s="74" customFormat="1" x14ac:dyDescent="0.25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7"/>
    </row>
    <row r="161" spans="1:15" s="74" customFormat="1" x14ac:dyDescent="0.25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7"/>
    </row>
    <row r="162" spans="1:15" s="74" customFormat="1" x14ac:dyDescent="0.25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7"/>
    </row>
    <row r="163" spans="1:15" s="74" customFormat="1" x14ac:dyDescent="0.25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7"/>
    </row>
    <row r="164" spans="1:15" s="74" customFormat="1" x14ac:dyDescent="0.25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7"/>
    </row>
    <row r="165" spans="1:15" s="74" customFormat="1" x14ac:dyDescent="0.25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7"/>
    </row>
    <row r="166" spans="1:15" s="74" customFormat="1" x14ac:dyDescent="0.25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7"/>
    </row>
    <row r="167" spans="1:15" s="74" customFormat="1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7"/>
    </row>
    <row r="168" spans="1:15" s="74" customFormat="1" x14ac:dyDescent="0.25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7"/>
    </row>
    <row r="169" spans="1:15" s="74" customFormat="1" x14ac:dyDescent="0.25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7"/>
    </row>
    <row r="170" spans="1:15" s="74" customFormat="1" x14ac:dyDescent="0.25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7"/>
    </row>
    <row r="171" spans="1:15" s="74" customFormat="1" x14ac:dyDescent="0.25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7"/>
    </row>
    <row r="172" spans="1:15" s="74" customFormat="1" x14ac:dyDescent="0.25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7"/>
    </row>
    <row r="173" spans="1:15" s="74" customFormat="1" x14ac:dyDescent="0.25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7"/>
    </row>
    <row r="174" spans="1:15" s="74" customFormat="1" x14ac:dyDescent="0.25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7"/>
    </row>
    <row r="175" spans="1:15" s="74" customFormat="1" x14ac:dyDescent="0.25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7"/>
    </row>
    <row r="176" spans="1:15" s="74" customFormat="1" x14ac:dyDescent="0.25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7"/>
    </row>
    <row r="177" spans="1:15" s="74" customFormat="1" x14ac:dyDescent="0.25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7"/>
    </row>
    <row r="178" spans="1:15" s="74" customFormat="1" x14ac:dyDescent="0.25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7"/>
    </row>
    <row r="179" spans="1:15" s="74" customFormat="1" x14ac:dyDescent="0.25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7"/>
    </row>
    <row r="180" spans="1:15" s="74" customFormat="1" x14ac:dyDescent="0.25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7"/>
    </row>
    <row r="181" spans="1:15" s="74" customFormat="1" x14ac:dyDescent="0.25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7"/>
    </row>
    <row r="182" spans="1:15" s="74" customFormat="1" x14ac:dyDescent="0.25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7"/>
    </row>
    <row r="183" spans="1:15" s="74" customFormat="1" x14ac:dyDescent="0.25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7"/>
    </row>
    <row r="184" spans="1:15" s="74" customFormat="1" x14ac:dyDescent="0.25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7"/>
    </row>
  </sheetData>
  <mergeCells count="6">
    <mergeCell ref="O6:O7"/>
    <mergeCell ref="A1:O1"/>
    <mergeCell ref="A2:N2"/>
    <mergeCell ref="B3:N3"/>
    <mergeCell ref="D5:H5"/>
    <mergeCell ref="J5:N5"/>
  </mergeCells>
  <printOptions horizontalCentered="1"/>
  <pageMargins left="0.75" right="0.75" top="1" bottom="1" header="0.5" footer="0.5"/>
  <pageSetup scale="1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showGridLines="0" tabSelected="1" zoomScaleNormal="100" workbookViewId="0">
      <selection activeCell="L51" sqref="L51"/>
    </sheetView>
  </sheetViews>
  <sheetFormatPr baseColWidth="10" defaultColWidth="8.88671875" defaultRowHeight="14.4" x14ac:dyDescent="0.3"/>
  <cols>
    <col min="1" max="1" width="3.33203125" style="4" customWidth="1"/>
    <col min="2" max="2" width="42" customWidth="1"/>
    <col min="3" max="3" width="11.44140625" customWidth="1"/>
    <col min="4" max="4" width="24.109375" customWidth="1"/>
    <col min="5" max="5" width="13" customWidth="1"/>
    <col min="6" max="6" width="12.88671875" style="115" customWidth="1"/>
    <col min="7" max="7" width="13.44140625" customWidth="1"/>
    <col min="8" max="8" width="14.88671875" customWidth="1"/>
    <col min="9" max="9" width="2" customWidth="1"/>
    <col min="10" max="10" width="13.88671875" customWidth="1"/>
    <col min="11" max="11" width="2" customWidth="1"/>
    <col min="12" max="12" width="16.44140625" customWidth="1"/>
    <col min="13" max="13" width="6.88671875" customWidth="1"/>
    <col min="14" max="14" width="17.6640625" customWidth="1"/>
  </cols>
  <sheetData>
    <row r="1" spans="1:14" ht="15.75" x14ac:dyDescent="0.25">
      <c r="A1" s="162" t="s">
        <v>300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3" spans="1:14" ht="28.5" x14ac:dyDescent="0.45">
      <c r="A3" s="163" t="s">
        <v>226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</row>
    <row r="4" spans="1:14" ht="10.5" customHeight="1" x14ac:dyDescent="0.3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</row>
    <row r="5" spans="1:14" s="105" customFormat="1" ht="69.75" customHeight="1" x14ac:dyDescent="0.25">
      <c r="A5" s="104"/>
      <c r="E5" s="165" t="s">
        <v>227</v>
      </c>
      <c r="F5" s="165"/>
      <c r="G5" s="165"/>
      <c r="H5" s="165"/>
      <c r="J5" s="106" t="s">
        <v>280</v>
      </c>
      <c r="L5" s="106" t="s">
        <v>281</v>
      </c>
      <c r="M5" s="107" t="s">
        <v>228</v>
      </c>
    </row>
    <row r="6" spans="1:14" s="109" customFormat="1" ht="31.5" x14ac:dyDescent="0.25">
      <c r="A6" s="108" t="s">
        <v>229</v>
      </c>
      <c r="C6" s="134"/>
      <c r="D6" s="109" t="s">
        <v>230</v>
      </c>
      <c r="E6" s="106">
        <v>2017</v>
      </c>
      <c r="F6" s="106">
        <v>2018</v>
      </c>
      <c r="G6" s="106">
        <v>2019</v>
      </c>
      <c r="H6" s="106" t="s">
        <v>231</v>
      </c>
      <c r="J6" s="106"/>
      <c r="L6" s="106"/>
      <c r="N6" s="135" t="s">
        <v>232</v>
      </c>
    </row>
    <row r="7" spans="1:14" s="109" customFormat="1" ht="16.5" thickBot="1" x14ac:dyDescent="0.3">
      <c r="A7" s="110"/>
      <c r="B7" s="111"/>
      <c r="C7" s="112"/>
      <c r="D7" s="111"/>
      <c r="E7" s="113"/>
      <c r="F7" s="113"/>
      <c r="G7" s="113"/>
      <c r="H7" s="114" t="s">
        <v>233</v>
      </c>
      <c r="I7" s="112"/>
      <c r="J7" s="114" t="s">
        <v>234</v>
      </c>
      <c r="K7" s="112"/>
      <c r="L7" s="114" t="s">
        <v>235</v>
      </c>
    </row>
    <row r="8" spans="1:14" ht="15.75" thickTop="1" x14ac:dyDescent="0.25"/>
    <row r="9" spans="1:14" ht="15" x14ac:dyDescent="0.25">
      <c r="A9" s="4" t="s">
        <v>236</v>
      </c>
    </row>
    <row r="10" spans="1:14" ht="15" x14ac:dyDescent="0.25">
      <c r="B10" s="4" t="s">
        <v>237</v>
      </c>
      <c r="C10" t="s">
        <v>238</v>
      </c>
      <c r="D10" t="s">
        <v>239</v>
      </c>
      <c r="E10" s="116">
        <v>3740586670</v>
      </c>
      <c r="F10" s="116">
        <v>3921977277</v>
      </c>
      <c r="G10" s="116">
        <v>3720385075</v>
      </c>
      <c r="H10" s="116">
        <v>3794316340.6666665</v>
      </c>
      <c r="J10" s="116">
        <v>304469797.52272725</v>
      </c>
      <c r="L10" s="117">
        <v>12.462045074876231</v>
      </c>
      <c r="M10" s="117">
        <v>2.5226876311012241</v>
      </c>
      <c r="N10" s="116"/>
    </row>
    <row r="11" spans="1:14" ht="15" x14ac:dyDescent="0.25">
      <c r="B11" s="4" t="s">
        <v>240</v>
      </c>
      <c r="C11" t="s">
        <v>241</v>
      </c>
      <c r="D11" t="s">
        <v>239</v>
      </c>
      <c r="E11" s="116">
        <v>703823300.39999998</v>
      </c>
      <c r="F11" s="116">
        <v>773058813.20000005</v>
      </c>
      <c r="G11" s="116">
        <v>756724251.29999995</v>
      </c>
      <c r="H11" s="116">
        <v>744535454.96666658</v>
      </c>
      <c r="J11" s="116">
        <v>64162086.18863637</v>
      </c>
      <c r="L11" s="117">
        <v>11.603978286767893</v>
      </c>
      <c r="M11" s="117">
        <v>2.4513479950722892</v>
      </c>
      <c r="N11" s="116"/>
    </row>
    <row r="12" spans="1:14" ht="15" x14ac:dyDescent="0.25">
      <c r="B12" s="4" t="s">
        <v>242</v>
      </c>
      <c r="C12" t="s">
        <v>243</v>
      </c>
      <c r="D12" t="s">
        <v>239</v>
      </c>
      <c r="E12" s="116">
        <v>3036763369</v>
      </c>
      <c r="F12" s="116">
        <v>3148918463</v>
      </c>
      <c r="G12" s="116">
        <v>2963660823</v>
      </c>
      <c r="H12" s="116">
        <v>3049780885</v>
      </c>
      <c r="J12" s="116">
        <v>240307712.52272728</v>
      </c>
      <c r="L12" s="117">
        <v>12.691148581889832</v>
      </c>
      <c r="M12" s="117">
        <v>2.540904788417663</v>
      </c>
      <c r="N12" s="116"/>
    </row>
    <row r="13" spans="1:14" ht="15" x14ac:dyDescent="0.25">
      <c r="F13"/>
      <c r="L13" s="117"/>
    </row>
    <row r="14" spans="1:14" ht="15" x14ac:dyDescent="0.25">
      <c r="A14" s="4" t="s">
        <v>244</v>
      </c>
      <c r="F14"/>
      <c r="L14" s="117"/>
    </row>
    <row r="15" spans="1:14" ht="15" x14ac:dyDescent="0.25">
      <c r="B15" s="4" t="s">
        <v>245</v>
      </c>
      <c r="D15" t="s">
        <v>246</v>
      </c>
      <c r="E15" s="116">
        <v>21256.229800000001</v>
      </c>
      <c r="F15" s="116">
        <v>21182.904600000002</v>
      </c>
      <c r="G15" s="116">
        <v>21456.941999999999</v>
      </c>
      <c r="H15" s="116">
        <v>21298.692133333334</v>
      </c>
      <c r="J15" s="116">
        <v>3969.0609672727278</v>
      </c>
      <c r="L15" s="117">
        <v>5.3661791312740572</v>
      </c>
      <c r="M15" s="117">
        <v>1.6801161340914283</v>
      </c>
      <c r="N15" s="116"/>
    </row>
    <row r="16" spans="1:14" ht="15" x14ac:dyDescent="0.25">
      <c r="B16" s="4" t="s">
        <v>247</v>
      </c>
      <c r="C16" t="s">
        <v>248</v>
      </c>
      <c r="D16" t="s">
        <v>249</v>
      </c>
      <c r="E16" s="116">
        <v>40812</v>
      </c>
      <c r="F16" s="116">
        <v>40812</v>
      </c>
      <c r="G16" s="116">
        <v>40812</v>
      </c>
      <c r="H16" s="116">
        <v>40812</v>
      </c>
      <c r="J16" s="116">
        <v>8204.1301325000004</v>
      </c>
      <c r="L16" s="117">
        <v>4.9745676069089333</v>
      </c>
      <c r="M16" s="117">
        <v>1.6043384536492524</v>
      </c>
      <c r="N16" s="116"/>
    </row>
    <row r="17" spans="1:14" ht="15" hidden="1" x14ac:dyDescent="0.25">
      <c r="B17" s="136" t="s">
        <v>250</v>
      </c>
      <c r="C17" s="137"/>
      <c r="D17" s="137" t="s">
        <v>251</v>
      </c>
      <c r="E17" s="138">
        <v>3.3263440459126405</v>
      </c>
      <c r="F17" s="116"/>
      <c r="G17" s="116"/>
      <c r="H17" s="116"/>
      <c r="J17" s="116"/>
      <c r="L17" s="139">
        <v>5.1664572538478435</v>
      </c>
      <c r="M17" s="138">
        <v>1.6421872029223465</v>
      </c>
    </row>
    <row r="18" spans="1:14" ht="15" x14ac:dyDescent="0.25">
      <c r="F18"/>
      <c r="L18" s="117"/>
    </row>
    <row r="19" spans="1:14" ht="15" x14ac:dyDescent="0.25">
      <c r="A19" s="4" t="s">
        <v>252</v>
      </c>
      <c r="F19"/>
      <c r="L19" s="117"/>
    </row>
    <row r="20" spans="1:14" ht="15" x14ac:dyDescent="0.25">
      <c r="B20" s="4" t="s">
        <v>253</v>
      </c>
      <c r="C20" t="s">
        <v>254</v>
      </c>
      <c r="D20" t="s">
        <v>239</v>
      </c>
      <c r="E20" s="119">
        <v>91654.088748407332</v>
      </c>
      <c r="F20" s="119">
        <v>96098.629741252575</v>
      </c>
      <c r="G20" s="119">
        <v>91159.097201803394</v>
      </c>
      <c r="H20" s="119">
        <v>92970.605230487767</v>
      </c>
      <c r="I20" s="119"/>
      <c r="J20" s="119">
        <v>37111.770852658061</v>
      </c>
      <c r="L20" s="117">
        <v>2.5051514140783429</v>
      </c>
      <c r="M20" s="117">
        <v>0.91834917745197175</v>
      </c>
    </row>
    <row r="21" spans="1:14" ht="15" x14ac:dyDescent="0.25">
      <c r="B21" s="4" t="s">
        <v>240</v>
      </c>
      <c r="C21" t="s">
        <v>255</v>
      </c>
      <c r="D21" t="s">
        <v>239</v>
      </c>
      <c r="E21" s="119">
        <v>17245.498882681564</v>
      </c>
      <c r="F21" s="119">
        <v>18941.948769969618</v>
      </c>
      <c r="G21" s="119">
        <v>18541.709578065274</v>
      </c>
      <c r="H21" s="119">
        <v>18243.052410238815</v>
      </c>
      <c r="I21" s="119"/>
      <c r="J21" s="119">
        <v>7820.7055656593548</v>
      </c>
      <c r="L21" s="117">
        <v>2.3326606860567529</v>
      </c>
      <c r="M21" s="117">
        <v>0.84700954142303653</v>
      </c>
    </row>
    <row r="22" spans="1:14" ht="15" x14ac:dyDescent="0.25">
      <c r="B22" s="4" t="s">
        <v>256</v>
      </c>
      <c r="C22" t="s">
        <v>257</v>
      </c>
      <c r="D22" t="s">
        <v>239</v>
      </c>
      <c r="E22" s="119">
        <v>74408.589851024211</v>
      </c>
      <c r="F22" s="119">
        <v>77156.680951680872</v>
      </c>
      <c r="G22" s="119">
        <v>72617.387606586301</v>
      </c>
      <c r="H22" s="119">
        <v>74727.552803097133</v>
      </c>
      <c r="I22" s="119"/>
      <c r="J22" s="119">
        <v>29291.065431881394</v>
      </c>
      <c r="L22" s="117">
        <v>2.55120637304511</v>
      </c>
      <c r="M22" s="117">
        <v>0.93656633476841056</v>
      </c>
    </row>
    <row r="23" spans="1:14" ht="15" x14ac:dyDescent="0.25">
      <c r="F23"/>
      <c r="L23" s="117"/>
    </row>
    <row r="24" spans="1:14" ht="15" x14ac:dyDescent="0.25">
      <c r="A24" s="4" t="s">
        <v>258</v>
      </c>
      <c r="F24"/>
      <c r="L24" s="117"/>
    </row>
    <row r="25" spans="1:14" ht="15" x14ac:dyDescent="0.25">
      <c r="B25" s="4" t="s">
        <v>259</v>
      </c>
      <c r="C25" t="s">
        <v>260</v>
      </c>
      <c r="D25" t="s">
        <v>251</v>
      </c>
      <c r="E25" s="118">
        <v>1.23779383</v>
      </c>
      <c r="F25" s="118">
        <v>1.2568283870000001</v>
      </c>
      <c r="G25" s="118">
        <v>1.2013150370000001</v>
      </c>
      <c r="H25" s="118">
        <v>1.2319790846666667</v>
      </c>
      <c r="J25" s="118">
        <v>0.99166352356818177</v>
      </c>
      <c r="L25" s="117">
        <v>1.2423357876810743</v>
      </c>
      <c r="M25" s="117">
        <v>0.21699330742223674</v>
      </c>
      <c r="N25" s="117"/>
    </row>
    <row r="26" spans="1:14" x14ac:dyDescent="0.3">
      <c r="B26" s="4" t="s">
        <v>240</v>
      </c>
      <c r="C26" t="s">
        <v>261</v>
      </c>
      <c r="D26" t="s">
        <v>251</v>
      </c>
      <c r="E26" s="118">
        <v>1.1116379139999999</v>
      </c>
      <c r="F26" s="118">
        <v>1.1306655889999999</v>
      </c>
      <c r="G26" s="118">
        <v>1.165020816</v>
      </c>
      <c r="H26" s="118">
        <v>1.1357747729999998</v>
      </c>
      <c r="J26" s="118">
        <v>1.0003463821818182</v>
      </c>
      <c r="L26" s="117">
        <v>1.1353814970798455</v>
      </c>
      <c r="M26" s="117">
        <v>0.12696871523262729</v>
      </c>
    </row>
    <row r="27" spans="1:14" x14ac:dyDescent="0.3">
      <c r="B27" s="4" t="s">
        <v>45</v>
      </c>
      <c r="C27" t="s">
        <v>262</v>
      </c>
      <c r="D27" t="s">
        <v>251</v>
      </c>
      <c r="E27" s="116">
        <v>119.6687998</v>
      </c>
      <c r="F27" s="116">
        <v>121.4594441</v>
      </c>
      <c r="G27" s="116">
        <v>113.9317068</v>
      </c>
      <c r="H27" s="116">
        <v>118.3533169</v>
      </c>
      <c r="J27" s="118">
        <v>92.918902654545448</v>
      </c>
      <c r="L27" s="117">
        <v>1.2737270191407102</v>
      </c>
      <c r="M27" s="117">
        <v>0.24194726350054716</v>
      </c>
    </row>
    <row r="28" spans="1:14" x14ac:dyDescent="0.3">
      <c r="F28"/>
      <c r="L28" s="117"/>
    </row>
    <row r="29" spans="1:14" x14ac:dyDescent="0.3">
      <c r="A29" s="4" t="s">
        <v>282</v>
      </c>
      <c r="F29"/>
      <c r="L29" s="117"/>
    </row>
    <row r="30" spans="1:14" x14ac:dyDescent="0.3">
      <c r="B30" s="4" t="s">
        <v>259</v>
      </c>
      <c r="C30" t="s">
        <v>283</v>
      </c>
      <c r="D30" t="s">
        <v>251</v>
      </c>
      <c r="E30" s="119">
        <v>74046.328659117105</v>
      </c>
      <c r="F30" s="119">
        <v>76461.218361431369</v>
      </c>
      <c r="G30" s="119">
        <v>75882.757140418093</v>
      </c>
      <c r="H30" s="119">
        <v>75464.434735629111</v>
      </c>
      <c r="I30" s="119"/>
      <c r="J30" s="119">
        <v>37423.753088268604</v>
      </c>
      <c r="L30" s="117">
        <v>2.0164849462756131</v>
      </c>
      <c r="M30" s="117">
        <v>0.70135587002973498</v>
      </c>
    </row>
    <row r="31" spans="1:14" x14ac:dyDescent="0.3">
      <c r="B31" s="4" t="s">
        <v>240</v>
      </c>
      <c r="C31" t="s">
        <v>284</v>
      </c>
      <c r="D31" t="s">
        <v>251</v>
      </c>
      <c r="E31" s="119">
        <v>15513.593649057175</v>
      </c>
      <c r="F31" s="119">
        <v>16752.918771254495</v>
      </c>
      <c r="G31" s="119">
        <v>15915.34616671199</v>
      </c>
      <c r="H31" s="119">
        <v>16062.209554146189</v>
      </c>
      <c r="I31" s="119"/>
      <c r="J31" s="119">
        <v>7817.9975506103247</v>
      </c>
      <c r="L31" s="117">
        <v>2.0545170870374938</v>
      </c>
      <c r="M31" s="117">
        <v>0.72004082619040932</v>
      </c>
    </row>
    <row r="32" spans="1:14" x14ac:dyDescent="0.3">
      <c r="B32" s="4" t="s">
        <v>45</v>
      </c>
      <c r="C32" t="s">
        <v>285</v>
      </c>
      <c r="D32" t="s">
        <v>251</v>
      </c>
      <c r="E32" s="119">
        <v>621.78771722772979</v>
      </c>
      <c r="F32" s="119">
        <v>635.24645220799982</v>
      </c>
      <c r="G32" s="119">
        <v>637.37645688097689</v>
      </c>
      <c r="H32" s="119">
        <v>631.39381945870184</v>
      </c>
      <c r="I32" s="119"/>
      <c r="J32" s="119">
        <v>315.23258018640109</v>
      </c>
      <c r="L32" s="117">
        <v>2.0029459489414152</v>
      </c>
      <c r="M32" s="117">
        <v>0.69461907126786326</v>
      </c>
    </row>
    <row r="33" spans="1:14" x14ac:dyDescent="0.3">
      <c r="F33"/>
      <c r="L33" s="117"/>
    </row>
    <row r="34" spans="1:14" x14ac:dyDescent="0.3">
      <c r="A34" s="140" t="s">
        <v>263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141"/>
      <c r="M34" s="3"/>
    </row>
    <row r="35" spans="1:14" x14ac:dyDescent="0.3">
      <c r="A35" s="140"/>
      <c r="B35" s="140" t="s">
        <v>286</v>
      </c>
      <c r="C35" s="3" t="s">
        <v>264</v>
      </c>
      <c r="D35" s="3" t="s">
        <v>251</v>
      </c>
      <c r="E35" s="142">
        <v>0.50119663627763933</v>
      </c>
      <c r="F35" s="142">
        <v>0.48536724430980305</v>
      </c>
      <c r="G35" s="142">
        <v>0.48906724335258628</v>
      </c>
      <c r="H35" s="142">
        <v>0.49177829241907028</v>
      </c>
      <c r="I35" s="3"/>
      <c r="J35" s="141">
        <v>0.99166352356818177</v>
      </c>
      <c r="K35" s="3"/>
      <c r="L35" s="141">
        <v>0.49591245491168667</v>
      </c>
      <c r="M35" s="141">
        <v>-0.70135587002973498</v>
      </c>
    </row>
    <row r="36" spans="1:14" x14ac:dyDescent="0.3">
      <c r="A36" s="140"/>
      <c r="B36" s="140" t="s">
        <v>240</v>
      </c>
      <c r="C36" s="3" t="s">
        <v>265</v>
      </c>
      <c r="D36" s="3" t="s">
        <v>251</v>
      </c>
      <c r="E36" s="142">
        <v>0.50411953172014734</v>
      </c>
      <c r="F36" s="142">
        <v>0.46682644812189483</v>
      </c>
      <c r="G36" s="142">
        <v>0.49139399694722841</v>
      </c>
      <c r="H36" s="142">
        <v>0.48690097955051093</v>
      </c>
      <c r="I36" s="3"/>
      <c r="J36" s="141">
        <v>1.0003463821818182</v>
      </c>
      <c r="K36" s="3"/>
      <c r="L36" s="141">
        <v>0.48673238412533604</v>
      </c>
      <c r="M36" s="141">
        <v>-0.72004082619040943</v>
      </c>
    </row>
    <row r="37" spans="1:14" x14ac:dyDescent="0.3">
      <c r="A37" s="140"/>
      <c r="B37" s="140" t="s">
        <v>45</v>
      </c>
      <c r="C37" s="3" t="s">
        <v>266</v>
      </c>
      <c r="D37" s="3" t="s">
        <v>251</v>
      </c>
      <c r="E37" s="142">
        <v>47.107822525792258</v>
      </c>
      <c r="F37" s="142">
        <v>46.109766264842634</v>
      </c>
      <c r="G37" s="142">
        <v>45.955675198952605</v>
      </c>
      <c r="H37" s="142">
        <v>46.391118394210473</v>
      </c>
      <c r="I37" s="3"/>
      <c r="J37" s="141">
        <v>92.918902654545448</v>
      </c>
      <c r="K37" s="3"/>
      <c r="L37" s="141">
        <v>0.49926459599596973</v>
      </c>
      <c r="M37" s="141">
        <v>-0.69461907126786349</v>
      </c>
    </row>
    <row r="38" spans="1:14" x14ac:dyDescent="0.3">
      <c r="F38"/>
      <c r="L38" s="117"/>
    </row>
    <row r="39" spans="1:14" x14ac:dyDescent="0.3">
      <c r="A39" s="4" t="s">
        <v>267</v>
      </c>
      <c r="D39" t="s">
        <v>268</v>
      </c>
      <c r="E39" s="116">
        <v>449.25414564319266</v>
      </c>
      <c r="F39" s="116">
        <v>451.95258853511876</v>
      </c>
      <c r="G39" s="116">
        <v>457.32695984703633</v>
      </c>
      <c r="H39" s="120">
        <v>452.84456467511592</v>
      </c>
      <c r="I39" s="121"/>
      <c r="J39" s="116">
        <v>371.40249671067335</v>
      </c>
      <c r="L39" s="117">
        <v>1.231351334192293</v>
      </c>
      <c r="N39" t="s">
        <v>269</v>
      </c>
    </row>
    <row r="40" spans="1:14" x14ac:dyDescent="0.3">
      <c r="F40"/>
      <c r="L40" s="117"/>
    </row>
    <row r="41" spans="1:14" x14ac:dyDescent="0.3">
      <c r="A41" s="4" t="s">
        <v>270</v>
      </c>
      <c r="D41" t="s">
        <v>268</v>
      </c>
      <c r="E41" s="118">
        <v>2.4501907756002902E-2</v>
      </c>
      <c r="F41" s="118">
        <v>2.4621054777350975E-2</v>
      </c>
      <c r="G41" s="118">
        <v>2.437439594141607E-2</v>
      </c>
      <c r="H41" s="123">
        <v>2.4499119491589987E-2</v>
      </c>
      <c r="I41" s="122"/>
      <c r="J41" s="118">
        <v>2.0852000084021681E-2</v>
      </c>
      <c r="K41" s="122"/>
      <c r="L41" s="118">
        <v>1.1689236448878353</v>
      </c>
      <c r="N41" t="s">
        <v>269</v>
      </c>
    </row>
    <row r="42" spans="1:14" x14ac:dyDescent="0.3">
      <c r="F42"/>
      <c r="L42" s="117"/>
    </row>
    <row r="43" spans="1:14" x14ac:dyDescent="0.3">
      <c r="A43" s="4" t="s">
        <v>271</v>
      </c>
      <c r="D43" t="s">
        <v>272</v>
      </c>
      <c r="E43" s="118">
        <v>0.95</v>
      </c>
      <c r="F43" s="118">
        <v>0.95</v>
      </c>
      <c r="G43" s="118">
        <v>0.95</v>
      </c>
      <c r="H43" s="124">
        <v>0.94999999999999984</v>
      </c>
      <c r="J43" s="124">
        <v>0.88990973518181804</v>
      </c>
      <c r="L43" s="117">
        <v>1.0675239998424164</v>
      </c>
      <c r="M43" s="117"/>
      <c r="N43" s="125" t="s">
        <v>273</v>
      </c>
    </row>
    <row r="44" spans="1:14" x14ac:dyDescent="0.3">
      <c r="F44"/>
      <c r="L44" s="117"/>
    </row>
    <row r="45" spans="1:14" x14ac:dyDescent="0.3">
      <c r="A45" s="4" t="s">
        <v>274</v>
      </c>
      <c r="D45" t="s">
        <v>272</v>
      </c>
      <c r="E45" s="118">
        <v>0.332188549</v>
      </c>
      <c r="F45" s="118">
        <v>0.33747425800000003</v>
      </c>
      <c r="G45" s="118">
        <v>0.34679052500000002</v>
      </c>
      <c r="H45" s="124">
        <v>0.33881777733333335</v>
      </c>
      <c r="J45" s="124">
        <v>0.20784680686363632</v>
      </c>
      <c r="L45" s="117">
        <v>1.6684909921542437</v>
      </c>
      <c r="N45" s="125" t="s">
        <v>269</v>
      </c>
    </row>
    <row r="46" spans="1:14" x14ac:dyDescent="0.3">
      <c r="F46"/>
      <c r="L46" s="117"/>
    </row>
    <row r="47" spans="1:14" x14ac:dyDescent="0.3">
      <c r="A47" s="4" t="s">
        <v>275</v>
      </c>
      <c r="D47" t="s">
        <v>272</v>
      </c>
      <c r="E47" s="118">
        <v>0.74399999999999999</v>
      </c>
      <c r="F47" s="118">
        <v>0.74399999999999999</v>
      </c>
      <c r="G47" s="118">
        <v>0.74399999999999999</v>
      </c>
      <c r="H47" s="124">
        <v>0.74400000000000011</v>
      </c>
      <c r="J47" s="124">
        <v>0.60892431818181803</v>
      </c>
      <c r="L47" s="117">
        <v>1.2218267160383796</v>
      </c>
      <c r="N47" s="125" t="s">
        <v>269</v>
      </c>
    </row>
    <row r="48" spans="1:14" x14ac:dyDescent="0.3">
      <c r="E48" s="124"/>
      <c r="F48" s="124"/>
      <c r="G48" s="124"/>
      <c r="H48" s="124"/>
      <c r="J48" s="124"/>
      <c r="L48" s="117"/>
      <c r="N48" s="125"/>
    </row>
    <row r="49" spans="1:14" x14ac:dyDescent="0.3">
      <c r="A49" s="126" t="s">
        <v>276</v>
      </c>
      <c r="D49" t="s">
        <v>277</v>
      </c>
      <c r="E49" s="118">
        <v>0.86680000000000001</v>
      </c>
      <c r="F49" s="118">
        <v>0.86680000000000001</v>
      </c>
      <c r="G49" s="118">
        <v>0.86680000000000001</v>
      </c>
      <c r="H49" s="127">
        <v>0.86680000000000001</v>
      </c>
      <c r="J49" s="127">
        <v>0.67746545454545448</v>
      </c>
      <c r="L49" s="117">
        <v>1.2794748340069673</v>
      </c>
      <c r="N49" s="125" t="s">
        <v>269</v>
      </c>
    </row>
    <row r="50" spans="1:14" x14ac:dyDescent="0.3">
      <c r="F50"/>
      <c r="L50" s="117"/>
    </row>
    <row r="51" spans="1:14" x14ac:dyDescent="0.3">
      <c r="A51" s="4" t="s">
        <v>278</v>
      </c>
      <c r="D51" t="s">
        <v>277</v>
      </c>
      <c r="E51" s="118">
        <v>0</v>
      </c>
      <c r="F51" s="118">
        <v>0</v>
      </c>
      <c r="G51" s="118">
        <v>0</v>
      </c>
      <c r="H51" s="127">
        <v>0</v>
      </c>
      <c r="J51" s="118">
        <v>0.56818181818181823</v>
      </c>
      <c r="L51" s="117">
        <v>0</v>
      </c>
      <c r="N51" s="125" t="s">
        <v>273</v>
      </c>
    </row>
    <row r="52" spans="1:14" x14ac:dyDescent="0.3">
      <c r="F52"/>
    </row>
    <row r="53" spans="1:14" x14ac:dyDescent="0.3">
      <c r="F53"/>
    </row>
  </sheetData>
  <mergeCells count="4">
    <mergeCell ref="A1:L1"/>
    <mergeCell ref="A3:L3"/>
    <mergeCell ref="A4:L4"/>
    <mergeCell ref="E5:H5"/>
  </mergeCells>
  <pageMargins left="0.7" right="0.7" top="0.75" bottom="0.75" header="0.3" footer="0.3"/>
  <pageSetup scale="46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ase xmlns="a091097b-8ae3-4832-a2b2-51f9a78aeacd">1</Phase>
    <Sujet xmlns="a091097b-8ae3-4832-a2b2-51f9a78aeacd">PEG-1, document 12 - HQT Tables Final WP </Sujet>
    <Confidentiel xmlns="a091097b-8ae3-4832-a2b2-51f9a78aeacd">3</Confidentiel>
    <Projet xmlns="a091097b-8ae3-4832-a2b2-51f9a78aeacd">478</Projet>
    <Provenance xmlns="a091097b-8ae3-4832-a2b2-51f9a78aeacd">2</Provenance>
    <Hidden_UploadedAt xmlns="a091097b-8ae3-4832-a2b2-51f9a78aeacd">2023-01-20T18:14:16+00:00</Hidden_UploadedAt>
    <Accés_x0020_restreint xmlns="a091097b-8ae3-4832-a2b2-51f9a78aeacd">false</Accés_x0020_restreint>
    <Précision_x0020_de_x0020_document xmlns="a091097b-8ae3-4832-a2b2-51f9a78aeacd" xsi:nil="true"/>
    <Déposant xmlns="a091097b-8ae3-4832-a2b2-51f9a78aeacd">14</Déposant>
    <Sous-catégorie xmlns="a091097b-8ae3-4832-a2b2-51f9a78aeacd" xsi:nil="true"/>
    <Copie_x0020_papier_x0020_reçue xmlns="a091097b-8ae3-4832-a2b2-51f9a78aeacd">false</Copie_x0020_papier_x0020_reçue>
    <Cote_x0020_de_x0020_déposant xmlns="a091097b-8ae3-4832-a2b2-51f9a78aeacd">PEG-1, document 12</Cote_x0020_de_x0020_déposant>
    <Inscrit_x0020_au_x0020_plumitif xmlns="a091097b-8ae3-4832-a2b2-51f9a78aeacd">true</Inscrit_x0020_au_x0020_plumitif>
    <Numéro_x0020_plumitif xmlns="a091097b-8ae3-4832-a2b2-51f9a78aeacd">85</Numéro_x0020_plumitif>
    <Hidden_UploadedBy xmlns="a091097b-8ae3-4832-a2b2-51f9a78aeacd" xsi:nil="true"/>
    <Hidden_ApprovedBy xmlns="a091097b-8ae3-4832-a2b2-51f9a78aeacd" xsi:nil="true"/>
    <Statut xmlns="a091097b-8ae3-4832-a2b2-51f9a78aeacd" xsi:nil="true"/>
    <Catégorie_x0020_de_x0020_document xmlns="a091097b-8ae3-4832-a2b2-51f9a78aeacd">24</Catégorie_x0020_de_x0020_document>
    <Date_x0020_de_x0020_confidentialité_x0020_relevée xmlns="a091097b-8ae3-4832-a2b2-51f9a78aeacd" xsi:nil="true"/>
    <Hidden_ApprovedAt xmlns="a091097b-8ae3-4832-a2b2-51f9a78aeacd">2023-01-20T18:14:16+00:00</Hidden_ApprovedAt>
    <Cote_x0020_de_x0020_piéce xmlns="a091097b-8ae3-4832-a2b2-51f9a78aeacd">C-AQCIE-CIFQ-0021</Cote_x0020_de_x0020_piéce>
    <Diffusable_x0020_sur_x0020_le_x0020_Web xmlns="a091097b-8ae3-4832-a2b2-51f9a78aeacd">true</Diffusable_x0020_sur_x0020_le_x0020_Web>
    <Date_x0020_de_x0020_réception_x0020_copie_x0020_papier xmlns="a091097b-8ae3-4832-a2b2-51f9a78aeacd" xsi:nil="true"/>
    <Ne_x0020_pas_x0020_envoyer_x0020_d_x0027_alerte xmlns="a091097b-8ae3-4832-a2b2-51f9a78aeacd">true</Ne_x0020_pas_x0020_envoyer_x0020_d_x0027_alerte>
    <_dlc_DocId xmlns="a84ed267-86d5-4fa1-a3cb-2fed497fe84f">W2HFWTQUJJY6-1201575218-180</_dlc_DocId>
    <_dlc_DocIdUrl xmlns="a84ed267-86d5-4fa1-a3cb-2fed497fe84f">
      <Url>http://s10mtlweb:8081/478/_layouts/15/DocIdRedir.aspx?ID=W2HFWTQUJJY6-1201575218-180</Url>
      <Description>W2HFWTQUJJY6-1201575218-180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 de projet" ma:contentTypeID="0x010100F6681E3BDF397F418586AC591ADC81BB00270DC135B08771469C34929EBC439A5C" ma:contentTypeVersion="0" ma:contentTypeDescription="" ma:contentTypeScope="" ma:versionID="20a72852451ffe05b39a5a2caf902e4e">
  <xsd:schema xmlns:xsd="http://www.w3.org/2001/XMLSchema" xmlns:xs="http://www.w3.org/2001/XMLSchema" xmlns:p="http://schemas.microsoft.com/office/2006/metadata/properties" xmlns:ns2="a091097b-8ae3-4832-a2b2-51f9a78aeacd" xmlns:ns3="a84ed267-86d5-4fa1-a3cb-2fed497fe84f" targetNamespace="http://schemas.microsoft.com/office/2006/metadata/properties" ma:root="true" ma:fieldsID="1314c7b2cd3f1a74d569399b1feb6150" ns2:_="" ns3:_="">
    <xsd:import namespace="a091097b-8ae3-4832-a2b2-51f9a78aeacd"/>
    <xsd:import namespace="a84ed267-86d5-4fa1-a3cb-2fed497fe84f"/>
    <xsd:element name="properties">
      <xsd:complexType>
        <xsd:sequence>
          <xsd:element name="documentManagement">
            <xsd:complexType>
              <xsd:all>
                <xsd:element ref="ns2:Projet"/>
                <xsd:element ref="ns2:Provenance" minOccurs="0"/>
                <xsd:element ref="ns2:Déposant"/>
                <xsd:element ref="ns2:Catégorie_x0020_de_x0020_document" minOccurs="0"/>
                <xsd:element ref="ns2:Sous-catégorie" minOccurs="0"/>
                <xsd:element ref="ns2:Phase"/>
                <xsd:element ref="ns2:Précision_x0020_de_x0020_document" minOccurs="0"/>
                <xsd:element ref="ns2:Sujet" minOccurs="0"/>
                <xsd:element ref="ns2:Cote_x0020_de_x0020_déposant" minOccurs="0"/>
                <xsd:element ref="ns2:Accés_x0020_restreint" minOccurs="0"/>
                <xsd:element ref="ns2:Cote_x0020_de_x0020_piéce" minOccurs="0"/>
                <xsd:element ref="ns2:Inscrit_x0020_au_x0020_plumitif" minOccurs="0"/>
                <xsd:element ref="ns2:Numéro_x0020_plumitif" minOccurs="0"/>
                <xsd:element ref="ns2:Diffusable_x0020_sur_x0020_le_x0020_Web" minOccurs="0"/>
                <xsd:element ref="ns2:Ne_x0020_pas_x0020_envoyer_x0020_d_x0027_alerte" minOccurs="0"/>
                <xsd:element ref="ns2:Confidentiel"/>
                <xsd:element ref="ns2:Date_x0020_de_x0020_confidentialité_x0020_relevée" minOccurs="0"/>
                <xsd:element ref="ns2:Copie_x0020_papier_x0020_reçue" minOccurs="0"/>
                <xsd:element ref="ns2:Date_x0020_de_x0020_réception_x0020_copie_x0020_papier" minOccurs="0"/>
                <xsd:element ref="ns3:_dlc_DocId" minOccurs="0"/>
                <xsd:element ref="ns3:_dlc_DocIdUrl" minOccurs="0"/>
                <xsd:element ref="ns3:_dlc_DocIdPersistId" minOccurs="0"/>
                <xsd:element ref="ns2:Hidden_UploadedBy" minOccurs="0"/>
                <xsd:element ref="ns2:Hidden_UploadedAt" minOccurs="0"/>
                <xsd:element ref="ns2:Hidden_ApprovedBy" minOccurs="0"/>
                <xsd:element ref="ns2:Hidden_ApprovedAt" minOccurs="0"/>
                <xsd:element ref="ns2:Stat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91097b-8ae3-4832-a2b2-51f9a78aeacd" elementFormDefault="qualified">
    <xsd:import namespace="http://schemas.microsoft.com/office/2006/documentManagement/types"/>
    <xsd:import namespace="http://schemas.microsoft.com/office/infopath/2007/PartnerControls"/>
    <xsd:element name="Projet" ma:index="1" ma:displayName="Projet" ma:list="{CE87CB4F-F3B1-42AD-9CE0-0125D6B4080B}" ma:internalName="Projet" ma:readOnly="false" ma:showField="Num_x00e9_ro_x0020_du_x0020_proj" ma:web="{76ddd5ea-d475-414e-8091-4675c7a4bd1a}">
      <xsd:simpleType>
        <xsd:restriction base="dms:Lookup"/>
      </xsd:simpleType>
    </xsd:element>
    <xsd:element name="Provenance" ma:index="2" nillable="true" ma:displayName="Provenance" ma:list="{3A1A4597-1672-4F84-9DE7-FBA0AEBF9CE3}" ma:internalName="Provenance" ma:showField="Title" ma:web="{76ddd5ea-d475-414e-8091-4675c7a4bd1a}">
      <xsd:simpleType>
        <xsd:restriction base="dms:Lookup"/>
      </xsd:simpleType>
    </xsd:element>
    <xsd:element name="Déposant" ma:index="3" ma:displayName="Déposant" ma:list="{A2D4550E-DC70-4FE1-8010-4C446E5D8D2C}" ma:internalName="D_x00e9_posant" ma:showField="Title" ma:web="{76ddd5ea-d475-414e-8091-4675c7a4bd1a}">
      <xsd:simpleType>
        <xsd:restriction base="dms:Lookup"/>
      </xsd:simpleType>
    </xsd:element>
    <xsd:element name="Catégorie_x0020_de_x0020_document" ma:index="4" nillable="true" ma:displayName="Catégorie de document" ma:list="{F7545102-6201-4483-9929-E858F36BE31E}" ma:internalName="Cat_x00e9_gorie_x0020_de_x0020_document" ma:showField="Title" ma:web="{76ddd5ea-d475-414e-8091-4675c7a4bd1a}">
      <xsd:simpleType>
        <xsd:restriction base="dms:Lookup"/>
      </xsd:simpleType>
    </xsd:element>
    <xsd:element name="Sous-catégorie" ma:index="5" nillable="true" ma:displayName="Sous-catégorie" ma:list="{8F61632E-9A95-48F5-95F9-D05D88255F44}" ma:internalName="Sous_x002d_cat_x00e9_gorie" ma:showField="Code" ma:web="{76ddd5ea-d475-414e-8091-4675c7a4bd1a}">
      <xsd:simpleType>
        <xsd:restriction base="dms:Lookup"/>
      </xsd:simpleType>
    </xsd:element>
    <xsd:element name="Phase" ma:index="6" ma:displayName="Phase" ma:list="{1721197D-7382-4457-968B-EC653058772A}" ma:internalName="Phase" ma:showField="Title" ma:web="{76ddd5ea-d475-414e-8091-4675c7a4bd1a}">
      <xsd:simpleType>
        <xsd:restriction base="dms:Lookup"/>
      </xsd:simpleType>
    </xsd:element>
    <xsd:element name="Précision_x0020_de_x0020_document" ma:index="7" nillable="true" ma:displayName="Précisions de document" ma:hidden="true" ma:list="{CD8F73AF-CF7D-4F56-B7C5-E37D10A86459}" ma:internalName="Pr_x00e9_cision_x0020_de_x0020_document" ma:readOnly="false" ma:showField="Title" ma:web="{76ddd5ea-d475-414e-8091-4675c7a4bd1a}">
      <xsd:simpleType>
        <xsd:restriction base="dms:Lookup"/>
      </xsd:simpleType>
    </xsd:element>
    <xsd:element name="Sujet" ma:index="8" nillable="true" ma:displayName="Sujet" ma:internalName="Sujet">
      <xsd:simpleType>
        <xsd:restriction base="dms:Note">
          <xsd:maxLength value="255"/>
        </xsd:restriction>
      </xsd:simpleType>
    </xsd:element>
    <xsd:element name="Cote_x0020_de_x0020_déposant" ma:index="9" nillable="true" ma:displayName="Cote déposant" ma:internalName="Cote_x0020_de_x0020_d_x00e9_posant">
      <xsd:simpleType>
        <xsd:restriction base="dms:Text">
          <xsd:maxLength value="255"/>
        </xsd:restriction>
      </xsd:simpleType>
    </xsd:element>
    <xsd:element name="Accés_x0020_restreint" ma:index="10" nillable="true" ma:displayName="Accès restreint" ma:default="0" ma:internalName="Acc_x00e9_s_x0020_restreint">
      <xsd:simpleType>
        <xsd:restriction base="dms:Boolean"/>
      </xsd:simpleType>
    </xsd:element>
    <xsd:element name="Cote_x0020_de_x0020_piéce" ma:index="11" nillable="true" ma:displayName="Cote de pièce" ma:internalName="Cote_x0020_de_x0020_pi_x00e9_ce">
      <xsd:simpleType>
        <xsd:restriction base="dms:Text">
          <xsd:maxLength value="255"/>
        </xsd:restriction>
      </xsd:simpleType>
    </xsd:element>
    <xsd:element name="Inscrit_x0020_au_x0020_plumitif" ma:index="12" nillable="true" ma:displayName="Inscrit au plumitif" ma:default="1" ma:internalName="Inscrit_x0020_au_x0020_plumitif">
      <xsd:simpleType>
        <xsd:restriction base="dms:Boolean"/>
      </xsd:simpleType>
    </xsd:element>
    <xsd:element name="Numéro_x0020_plumitif" ma:index="13" nillable="true" ma:displayName="Numéro plumitif" ma:decimals="0" ma:internalName="Num_x00e9_ro_x0020_plumitif">
      <xsd:simpleType>
        <xsd:restriction base="dms:Number">
          <xsd:maxInclusive value="9999"/>
          <xsd:minInclusive value="1"/>
        </xsd:restriction>
      </xsd:simpleType>
    </xsd:element>
    <xsd:element name="Diffusable_x0020_sur_x0020_le_x0020_Web" ma:index="14" nillable="true" ma:displayName="Diffusable sur le Web" ma:default="1" ma:internalName="Diffusable_x0020_sur_x0020_le_x0020_Web">
      <xsd:simpleType>
        <xsd:restriction base="dms:Boolean"/>
      </xsd:simpleType>
    </xsd:element>
    <xsd:element name="Ne_x0020_pas_x0020_envoyer_x0020_d_x0027_alerte" ma:index="15" nillable="true" ma:displayName="Ne pas envoyer d'alerte" ma:default="1" ma:internalName="Ne_x0020_pas_x0020_envoyer_x0020_d_x0027_alerte">
      <xsd:simpleType>
        <xsd:restriction base="dms:Boolean"/>
      </xsd:simpleType>
    </xsd:element>
    <xsd:element name="Confidentiel" ma:index="16" ma:displayName="Confidentiel" ma:list="{79B26B89-E55A-4B03-BEFA-7EE3A90275CF}" ma:internalName="Confidentiel" ma:showField="Title" ma:web="{76ddd5ea-d475-414e-8091-4675c7a4bd1a}">
      <xsd:simpleType>
        <xsd:restriction base="dms:Lookup"/>
      </xsd:simpleType>
    </xsd:element>
    <xsd:element name="Date_x0020_de_x0020_confidentialité_x0020_relevée" ma:index="17" nillable="true" ma:displayName="Date de confidentialité relevée" ma:format="DateOnly" ma:internalName="Date_x0020_de_x0020_confidentialit_x00e9__x0020_relev_x00e9_e">
      <xsd:simpleType>
        <xsd:restriction base="dms:DateTime"/>
      </xsd:simpleType>
    </xsd:element>
    <xsd:element name="Copie_x0020_papier_x0020_reçue" ma:index="18" nillable="true" ma:displayName="Copie papier reçue" ma:default="0" ma:internalName="Copie_x0020_papier_x0020_re_x00e7_ue">
      <xsd:simpleType>
        <xsd:restriction base="dms:Boolean"/>
      </xsd:simpleType>
    </xsd:element>
    <xsd:element name="Date_x0020_de_x0020_réception_x0020_copie_x0020_papier" ma:index="19" nillable="true" ma:displayName="Date de réception copie papier" ma:format="DateOnly" ma:internalName="Date_x0020_de_x0020_r_x00e9_ception_x0020_copie_x0020_papier">
      <xsd:simpleType>
        <xsd:restriction base="dms:DateTime"/>
      </xsd:simpleType>
    </xsd:element>
    <xsd:element name="Hidden_UploadedBy" ma:index="33" nillable="true" ma:displayName="Hidden_UploadedBy" ma:hidden="true" ma:internalName="Hidden_UploadedBy" ma:readOnly="false">
      <xsd:simpleType>
        <xsd:restriction base="dms:Text">
          <xsd:maxLength value="100"/>
        </xsd:restriction>
      </xsd:simpleType>
    </xsd:element>
    <xsd:element name="Hidden_UploadedAt" ma:index="34" nillable="true" ma:displayName="Hidden_UploadedAt" ma:default="[today]" ma:format="DateTime" ma:hidden="true" ma:internalName="Hidden_UploadedAt" ma:readOnly="false">
      <xsd:simpleType>
        <xsd:restriction base="dms:DateTime"/>
      </xsd:simpleType>
    </xsd:element>
    <xsd:element name="Hidden_ApprovedBy" ma:index="35" nillable="true" ma:displayName="Hidden_ApprovedBy" ma:hidden="true" ma:internalName="Hidden_ApprovedBy" ma:readOnly="false">
      <xsd:simpleType>
        <xsd:restriction base="dms:Text">
          <xsd:maxLength value="100"/>
        </xsd:restriction>
      </xsd:simpleType>
    </xsd:element>
    <xsd:element name="Hidden_ApprovedAt" ma:index="36" nillable="true" ma:displayName="Hidden_ApprovedAt" ma:default="[today]" ma:format="DateTime" ma:hidden="true" ma:internalName="Hidden_ApprovedAt" ma:readOnly="false">
      <xsd:simpleType>
        <xsd:restriction base="dms:DateTime"/>
      </xsd:simpleType>
    </xsd:element>
    <xsd:element name="Statut" ma:index="37" nillable="true" ma:displayName="Statut" ma:hidden="true" ma:internalName="Statut" ma:readOnly="false">
      <xsd:simpleType>
        <xsd:restriction base="dms:Text">
          <xsd:maxLength value="1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ed267-86d5-4fa1-a3cb-2fed497fe84f" elementFormDefault="qualified">
    <xsd:import namespace="http://schemas.microsoft.com/office/2006/documentManagement/types"/>
    <xsd:import namespace="http://schemas.microsoft.com/office/infopath/2007/PartnerControls"/>
    <xsd:element name="_dlc_DocId" ma:index="22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23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4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Type de contenu"/>
        <xsd:element ref="dc:title" minOccurs="0" maxOccurs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35985A-2B76-46A2-84AC-72ADFE2242A7}"/>
</file>

<file path=customXml/itemProps2.xml><?xml version="1.0" encoding="utf-8"?>
<ds:datastoreItem xmlns:ds="http://schemas.openxmlformats.org/officeDocument/2006/customXml" ds:itemID="{647483E0-D250-4680-B502-32B2648E5D70}"/>
</file>

<file path=customXml/itemProps3.xml><?xml version="1.0" encoding="utf-8"?>
<ds:datastoreItem xmlns:ds="http://schemas.openxmlformats.org/officeDocument/2006/customXml" ds:itemID="{438A7D91-CE02-4FBE-8BC0-151AD51A8ED1}"/>
</file>

<file path=customXml/itemProps4.xml><?xml version="1.0" encoding="utf-8"?>
<ds:datastoreItem xmlns:ds="http://schemas.openxmlformats.org/officeDocument/2006/customXml" ds:itemID="{3875A0BF-63EC-4D99-BCDF-894E140661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6</vt:i4>
      </vt:variant>
    </vt:vector>
  </HeadingPairs>
  <TitlesOfParts>
    <vt:vector size="14" baseType="lpstr">
      <vt:lpstr>Stretch Factor</vt:lpstr>
      <vt:lpstr>Table 1</vt:lpstr>
      <vt:lpstr>T2-Sample</vt:lpstr>
      <vt:lpstr>T3-Tx Total Cost</vt:lpstr>
      <vt:lpstr>T4-Tx Cap Cost</vt:lpstr>
      <vt:lpstr>T5-Tx CNE</vt:lpstr>
      <vt:lpstr>T6-TFP final from SST</vt:lpstr>
      <vt:lpstr>T7 HQT Comparison Table</vt:lpstr>
      <vt:lpstr>'T2-Sample'!Zone_d_impression</vt:lpstr>
      <vt:lpstr>'T3-Tx Total Cost'!Zone_d_impression</vt:lpstr>
      <vt:lpstr>'T4-Tx Cap Cost'!Zone_d_impression</vt:lpstr>
      <vt:lpstr>'T5-Tx CNE'!Zone_d_impression</vt:lpstr>
      <vt:lpstr>'T7 HQT Comparison Table'!Zone_d_impression</vt:lpstr>
      <vt:lpstr>'Table 1'!Zone_d_impression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PEG-1, document 12 - HQT Tables Final WP </dc:subject>
  <dc:creator>Gretchen Waschbusch</dc:creator>
  <cp:lastModifiedBy>Pierre Pelletier</cp:lastModifiedBy>
  <cp:lastPrinted>2021-02-15T02:46:49Z</cp:lastPrinted>
  <dcterms:created xsi:type="dcterms:W3CDTF">2021-01-29T18:58:43Z</dcterms:created>
  <dcterms:modified xsi:type="dcterms:W3CDTF">2021-02-19T17:05:29Z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{65637F92-73B1-42E9-B5E8-4D02F19A93B2}</vt:lpwstr>
  </property>
  <property fmtid="{D5CDD505-2E9C-101B-9397-08002B2CF9AE}" pid="3" name="ContentTypeId">
    <vt:lpwstr>0x010100F6681E3BDF397F418586AC591ADC81BB00270DC135B08771469C34929EBC439A5C</vt:lpwstr>
  </property>
  <property fmtid="{D5CDD505-2E9C-101B-9397-08002B2CF9AE}" pid="5" name="Order">
    <vt:r8>6050700</vt:r8>
  </property>
  <property fmtid="{D5CDD505-2E9C-101B-9397-08002B2CF9AE}" pid="6" name="_dlc_DocIdItemGuid">
    <vt:lpwstr>fabf39d0-5996-4075-b824-1a82ed57cb88</vt:lpwstr>
  </property>
</Properties>
</file>